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codeName="ThisWorkbook" defaultThemeVersion="124226"/>
  <xr:revisionPtr revIDLastSave="0" documentId="13_ncr:1_{8927E60E-A827-4B55-BFCF-41814059D160}" xr6:coauthVersionLast="47" xr6:coauthVersionMax="47" xr10:uidLastSave="{00000000-0000-0000-0000-000000000000}"/>
  <bookViews>
    <workbookView xWindow="28692" yWindow="-108" windowWidth="38616" windowHeight="21216" activeTab="3" xr2:uid="{00000000-000D-0000-FFFF-FFFF00000000}"/>
  </bookViews>
  <sheets>
    <sheet name="Jan up to last month" sheetId="4" r:id="rId1"/>
    <sheet name="Last 12 months" sheetId="5" r:id="rId2"/>
    <sheet name="Monthly dairy products" sheetId="7" r:id="rId3"/>
    <sheet name="Monthly milk deliveries" sheetId="8" r:id="rId4"/>
  </sheets>
  <externalReferences>
    <externalReference r:id="rId5"/>
  </externalReferences>
  <definedNames>
    <definedName name="_mgr94">4%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smp">0.007</definedName>
    <definedName name="cwomp">0.26</definedName>
    <definedName name="_xlnm.Print_Area" localSheetId="1">'Last 12 months'!$A$1:$L$117</definedName>
    <definedName name="_xlnm.Print_Area" localSheetId="3">'Monthly milk deliveries'!$A$1:$Z$175</definedName>
    <definedName name="_xlnm.Print_Titles" localSheetId="0">'Jan up to last month'!$6:$8</definedName>
    <definedName name="_xlnm.Print_Titles" localSheetId="1">'Last 12 months'!$4:$6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8" l="1"/>
  <c r="A6" i="8" s="1"/>
  <c r="A7" i="8" s="1"/>
  <c r="AP238" i="7"/>
  <c r="AO238" i="7"/>
  <c r="AN238" i="7"/>
  <c r="AM238" i="7"/>
  <c r="AL238" i="7"/>
  <c r="AK238" i="7"/>
  <c r="AJ238" i="7"/>
  <c r="AI238" i="7"/>
  <c r="AH238" i="7"/>
  <c r="AG238" i="7"/>
  <c r="AF238" i="7"/>
  <c r="AE238" i="7"/>
  <c r="AS221" i="7"/>
  <c r="AR221" i="7"/>
  <c r="AP205" i="7"/>
  <c r="AO205" i="7"/>
  <c r="AN205" i="7"/>
  <c r="AM205" i="7"/>
  <c r="AL205" i="7"/>
  <c r="AK205" i="7"/>
  <c r="AJ205" i="7"/>
  <c r="AI205" i="7"/>
  <c r="AH205" i="7"/>
  <c r="AG205" i="7"/>
  <c r="AF205" i="7"/>
  <c r="AE205" i="7"/>
  <c r="AS198" i="7"/>
  <c r="AR198" i="7"/>
  <c r="AS197" i="7"/>
  <c r="AR197" i="7"/>
  <c r="AS196" i="7"/>
  <c r="AR196" i="7"/>
  <c r="AS189" i="7"/>
  <c r="AR189" i="7"/>
  <c r="AS187" i="7"/>
  <c r="AR187" i="7"/>
  <c r="AS186" i="7"/>
  <c r="AR186" i="7"/>
  <c r="AP172" i="7"/>
  <c r="AO172" i="7"/>
  <c r="AN172" i="7"/>
  <c r="AM172" i="7"/>
  <c r="AL172" i="7"/>
  <c r="AK172" i="7"/>
  <c r="AJ172" i="7"/>
  <c r="AI172" i="7"/>
  <c r="AH172" i="7"/>
  <c r="AG172" i="7"/>
  <c r="AF172" i="7"/>
  <c r="AE172" i="7"/>
  <c r="AS165" i="7"/>
  <c r="AR165" i="7"/>
  <c r="AS164" i="7"/>
  <c r="AR164" i="7"/>
  <c r="AS163" i="7"/>
  <c r="AR163" i="7"/>
  <c r="AS156" i="7"/>
  <c r="AR156" i="7"/>
  <c r="AS154" i="7"/>
  <c r="AR154" i="7"/>
  <c r="AS153" i="7"/>
  <c r="AR153" i="7"/>
  <c r="AS150" i="7"/>
  <c r="AR150" i="7"/>
  <c r="AS146" i="7"/>
  <c r="AR146" i="7"/>
  <c r="AS145" i="7"/>
  <c r="AR145" i="7"/>
  <c r="AP139" i="7"/>
  <c r="AO139" i="7"/>
  <c r="AN139" i="7"/>
  <c r="AM139" i="7"/>
  <c r="AL139" i="7"/>
  <c r="AK139" i="7"/>
  <c r="AJ139" i="7"/>
  <c r="AI139" i="7"/>
  <c r="AH139" i="7"/>
  <c r="AG139" i="7"/>
  <c r="AF139" i="7"/>
  <c r="AE139" i="7"/>
  <c r="AP106" i="7"/>
  <c r="AO106" i="7"/>
  <c r="AN106" i="7"/>
  <c r="AM106" i="7"/>
  <c r="AL106" i="7"/>
  <c r="AK106" i="7"/>
  <c r="AJ106" i="7"/>
  <c r="AI106" i="7"/>
  <c r="AH106" i="7"/>
  <c r="AG106" i="7"/>
  <c r="AF106" i="7"/>
  <c r="AE106" i="7"/>
  <c r="AP73" i="7"/>
  <c r="AO73" i="7"/>
  <c r="AN73" i="7"/>
  <c r="AM73" i="7"/>
  <c r="AL73" i="7"/>
  <c r="AK73" i="7"/>
  <c r="AJ73" i="7"/>
  <c r="AI73" i="7"/>
  <c r="AH73" i="7"/>
  <c r="AG73" i="7"/>
  <c r="AF73" i="7"/>
  <c r="AE73" i="7"/>
  <c r="AP40" i="7"/>
  <c r="AO40" i="7"/>
  <c r="AN40" i="7"/>
  <c r="AM40" i="7"/>
  <c r="AL40" i="7"/>
  <c r="AK40" i="7"/>
  <c r="AJ40" i="7"/>
  <c r="AI40" i="7"/>
  <c r="AH40" i="7"/>
  <c r="AG40" i="7"/>
  <c r="AF40" i="7"/>
  <c r="AE40" i="7"/>
  <c r="AT35" i="7"/>
  <c r="AT34" i="7"/>
  <c r="AT33" i="7"/>
  <c r="AT32" i="7"/>
  <c r="AT31" i="7"/>
  <c r="AT30" i="7"/>
  <c r="AT29" i="7"/>
  <c r="AT28" i="7"/>
  <c r="AT27" i="7"/>
  <c r="AT26" i="7"/>
  <c r="AT25" i="7"/>
  <c r="AT24" i="7"/>
  <c r="AT23" i="7"/>
  <c r="AT22" i="7"/>
  <c r="AU21" i="7"/>
  <c r="AT21" i="7"/>
  <c r="AT20" i="7"/>
  <c r="AT19" i="7"/>
  <c r="AT18" i="7"/>
  <c r="AT17" i="7"/>
  <c r="AT16" i="7"/>
  <c r="AT15" i="7"/>
  <c r="AT14" i="7"/>
  <c r="AT13" i="7"/>
  <c r="AT12" i="7"/>
  <c r="AT11" i="7"/>
  <c r="AT10" i="7"/>
  <c r="AT9" i="7"/>
  <c r="AT8" i="7"/>
  <c r="AT7" i="7"/>
  <c r="AT6" i="7"/>
  <c r="AP5" i="7"/>
  <c r="AO5" i="7"/>
  <c r="AN5" i="7"/>
  <c r="AM5" i="7"/>
  <c r="AL5" i="7"/>
  <c r="AK5" i="7"/>
  <c r="AJ5" i="7"/>
  <c r="AI5" i="7"/>
  <c r="AH5" i="7"/>
  <c r="AG5" i="7"/>
  <c r="AF5" i="7"/>
  <c r="AE5" i="7"/>
  <c r="A9" i="8" l="1"/>
  <c r="A11" i="8" s="1"/>
  <c r="A13" i="8" s="1"/>
  <c r="A15" i="8" s="1"/>
  <c r="A17" i="8" s="1"/>
  <c r="A19" i="8" s="1"/>
  <c r="A21" i="8" s="1"/>
  <c r="A23" i="8" s="1"/>
  <c r="A25" i="8" s="1"/>
  <c r="A27" i="8" s="1"/>
  <c r="A29" i="8" s="1"/>
  <c r="A31" i="8" s="1"/>
  <c r="A33" i="8" s="1"/>
  <c r="A8" i="8"/>
  <c r="A10" i="8" s="1"/>
  <c r="A12" i="8" s="1"/>
  <c r="A14" i="8" s="1"/>
  <c r="A16" i="8" s="1"/>
  <c r="A18" i="8" s="1"/>
  <c r="A20" i="8" s="1"/>
  <c r="A22" i="8" s="1"/>
  <c r="A24" i="8" s="1"/>
  <c r="A26" i="8" s="1"/>
  <c r="A28" i="8" s="1"/>
  <c r="A30" i="8" s="1"/>
  <c r="A32" i="8" s="1"/>
  <c r="AI248" i="7" l="1"/>
  <c r="AN152" i="7"/>
  <c r="AK188" i="7"/>
  <c r="AH227" i="7"/>
  <c r="AP230" i="7"/>
  <c r="AP192" i="7"/>
  <c r="AE184" i="7"/>
  <c r="AP161" i="7"/>
  <c r="AL207" i="7"/>
  <c r="AH99" i="7"/>
  <c r="AL98" i="7"/>
  <c r="AN191" i="7"/>
  <c r="AJ99" i="7"/>
  <c r="AN119" i="7"/>
  <c r="AH116" i="7"/>
  <c r="AH219" i="7"/>
  <c r="AO231" i="7"/>
  <c r="AG206" i="7"/>
  <c r="AE177" i="7"/>
  <c r="AO247" i="7"/>
  <c r="AJ210" i="7"/>
  <c r="AP130" i="7"/>
  <c r="AI183" i="7"/>
  <c r="AH210" i="7"/>
  <c r="AM92" i="7"/>
  <c r="AE262" i="7"/>
  <c r="AH220" i="7"/>
  <c r="AE174" i="7"/>
  <c r="AM224" i="7"/>
  <c r="AN227" i="7"/>
  <c r="AG226" i="7"/>
  <c r="AO128" i="7"/>
  <c r="AE227" i="7"/>
  <c r="AP260" i="7"/>
  <c r="AN222" i="7"/>
  <c r="AI262" i="7"/>
  <c r="AF191" i="7"/>
  <c r="AL143" i="7"/>
  <c r="AJ92" i="7"/>
  <c r="AL194" i="7"/>
  <c r="AK144" i="7"/>
  <c r="AP229" i="7"/>
  <c r="AJ241" i="7"/>
  <c r="AM227" i="7"/>
  <c r="AJ244" i="7"/>
  <c r="AE263" i="7"/>
  <c r="AE231" i="7"/>
  <c r="AM188" i="7"/>
  <c r="AN252" i="7"/>
  <c r="AO98" i="7"/>
  <c r="AE125" i="7"/>
  <c r="AM179" i="7"/>
  <c r="AG45" i="7"/>
  <c r="AM119" i="7"/>
  <c r="AP157" i="7"/>
  <c r="AG247" i="7"/>
  <c r="AE211" i="7"/>
  <c r="AM262" i="7"/>
  <c r="AP206" i="7"/>
  <c r="AI194" i="7"/>
  <c r="AK179" i="7"/>
  <c r="AI74" i="7"/>
  <c r="AG181" i="7"/>
  <c r="AG173" i="7"/>
  <c r="AO223" i="7"/>
  <c r="AH122" i="7"/>
  <c r="AH188" i="7"/>
  <c r="AL152" i="7"/>
  <c r="AE239" i="7"/>
  <c r="AJ262" i="7"/>
  <c r="AN179" i="7"/>
  <c r="AL95" i="7"/>
  <c r="AP140" i="7"/>
  <c r="AO113" i="7"/>
  <c r="AM244" i="7"/>
  <c r="AM190" i="7"/>
  <c r="AJ41" i="7"/>
  <c r="AG249" i="7"/>
  <c r="AL215" i="7"/>
  <c r="AM143" i="7"/>
  <c r="AP242" i="7"/>
  <c r="AF210" i="7"/>
  <c r="AE253" i="7"/>
  <c r="AN192" i="7"/>
  <c r="AH143" i="7"/>
  <c r="AE190" i="7"/>
  <c r="AI174" i="7"/>
  <c r="AM149" i="7"/>
  <c r="AF199" i="7"/>
  <c r="AN211" i="7"/>
  <c r="AE242" i="7"/>
  <c r="AN216" i="7"/>
  <c r="AM246" i="7"/>
  <c r="AL230" i="7"/>
  <c r="AE223" i="7"/>
  <c r="AJ229" i="7"/>
  <c r="AG231" i="7"/>
  <c r="AM194" i="7"/>
  <c r="AP222" i="7"/>
  <c r="AP175" i="7"/>
  <c r="AJ220" i="7"/>
  <c r="AE100" i="7"/>
  <c r="AE41" i="7"/>
  <c r="AG178" i="7"/>
  <c r="AP209" i="7"/>
  <c r="AH127" i="7"/>
  <c r="AP213" i="7"/>
  <c r="AI43" i="7"/>
  <c r="AK74" i="7"/>
  <c r="AL213" i="7"/>
  <c r="AM77" i="7"/>
  <c r="AL125" i="7"/>
  <c r="AF151" i="7"/>
  <c r="AE32" i="7"/>
  <c r="AM27" i="7"/>
  <c r="AJ30" i="7"/>
  <c r="AG222" i="7"/>
  <c r="AK54" i="7"/>
  <c r="AO262" i="7"/>
  <c r="AE178" i="7"/>
  <c r="AK209" i="7"/>
  <c r="AF259" i="7"/>
  <c r="AN112" i="7"/>
  <c r="AL63" i="7"/>
  <c r="AM176" i="7"/>
  <c r="AP226" i="7"/>
  <c r="AG25" i="7"/>
  <c r="AI259" i="7"/>
  <c r="AL229" i="7"/>
  <c r="AI230" i="7"/>
  <c r="AO265" i="7"/>
  <c r="AO227" i="7"/>
  <c r="AJ132" i="7"/>
  <c r="AL244" i="7"/>
  <c r="AO253" i="7"/>
  <c r="AK262" i="7"/>
  <c r="AJ110" i="7"/>
  <c r="AI255" i="7"/>
  <c r="AH175" i="7"/>
  <c r="AH265" i="7"/>
  <c r="AE144" i="7"/>
  <c r="AF242" i="7"/>
  <c r="AP250" i="7"/>
  <c r="AH131" i="7"/>
  <c r="AG115" i="7"/>
  <c r="AI178" i="7"/>
  <c r="AM184" i="7"/>
  <c r="AK219" i="7"/>
  <c r="AF180" i="7"/>
  <c r="AJ252" i="7"/>
  <c r="AM97" i="7"/>
  <c r="AM44" i="7"/>
  <c r="AF224" i="7"/>
  <c r="AO192" i="7"/>
  <c r="AP177" i="7"/>
  <c r="AF222" i="7"/>
  <c r="AJ157" i="7"/>
  <c r="AF177" i="7"/>
  <c r="AJ119" i="7"/>
  <c r="AE82" i="7"/>
  <c r="AN87" i="7"/>
  <c r="AI209" i="7"/>
  <c r="AJ177" i="7"/>
  <c r="AI96" i="7"/>
  <c r="AK208" i="7"/>
  <c r="AG241" i="7"/>
  <c r="AL217" i="7"/>
  <c r="AE261" i="7"/>
  <c r="AG151" i="7"/>
  <c r="AO244" i="7"/>
  <c r="AJ152" i="7"/>
  <c r="AJ124" i="7"/>
  <c r="AE255" i="7"/>
  <c r="AP219" i="7"/>
  <c r="AO261" i="7"/>
  <c r="AG239" i="7"/>
  <c r="AK239" i="7"/>
  <c r="AG127" i="7"/>
  <c r="AK162" i="7"/>
  <c r="AF257" i="7"/>
  <c r="AM55" i="7"/>
  <c r="AF28" i="7"/>
  <c r="AH258" i="7"/>
  <c r="AM193" i="7"/>
  <c r="AF94" i="7"/>
  <c r="AI264" i="7"/>
  <c r="AI52" i="7"/>
  <c r="AK48" i="7"/>
  <c r="AF46" i="7"/>
  <c r="AJ32" i="7"/>
  <c r="AF232" i="7"/>
  <c r="AO26" i="7"/>
  <c r="AO141" i="7"/>
  <c r="AJ181" i="7"/>
  <c r="AK227" i="7"/>
  <c r="AL192" i="7"/>
  <c r="AM82" i="7"/>
  <c r="AH22" i="7"/>
  <c r="AH248" i="7"/>
  <c r="AL159" i="7"/>
  <c r="AI258" i="7"/>
  <c r="AG174" i="7"/>
  <c r="AN246" i="7"/>
  <c r="AJ217" i="7"/>
  <c r="AL44" i="7"/>
  <c r="AE209" i="7"/>
  <c r="AH231" i="7"/>
  <c r="AN176" i="7"/>
  <c r="AL212" i="7"/>
  <c r="AM166" i="7"/>
  <c r="AN244" i="7"/>
  <c r="AG262" i="7"/>
  <c r="AF184" i="7"/>
  <c r="AH250" i="7"/>
  <c r="AH183" i="7"/>
  <c r="AF206" i="7"/>
  <c r="AF243" i="7"/>
  <c r="AO255" i="7"/>
  <c r="AP118" i="7"/>
  <c r="AL219" i="7"/>
  <c r="AF17" i="7"/>
  <c r="AI257" i="7"/>
  <c r="AF193" i="7"/>
  <c r="AP132" i="7"/>
  <c r="AK246" i="7"/>
  <c r="AM251" i="7"/>
  <c r="AP251" i="7"/>
  <c r="AK118" i="7"/>
  <c r="AO219" i="7"/>
  <c r="AI211" i="7"/>
  <c r="AO258" i="7"/>
  <c r="AF228" i="7"/>
  <c r="AL148" i="7"/>
  <c r="AH255" i="7"/>
  <c r="AP227" i="7"/>
  <c r="AM265" i="7"/>
  <c r="AH239" i="7"/>
  <c r="AJ242" i="7"/>
  <c r="AL223" i="7"/>
  <c r="AF249" i="7"/>
  <c r="AJ251" i="7"/>
  <c r="AG225" i="7"/>
  <c r="AF183" i="7"/>
  <c r="AM219" i="7"/>
  <c r="AG207" i="7"/>
  <c r="AJ261" i="7"/>
  <c r="AE119" i="7"/>
  <c r="AM15" i="7"/>
  <c r="AM185" i="7"/>
  <c r="AE162" i="7"/>
  <c r="AP41" i="7"/>
  <c r="AI76" i="7"/>
  <c r="AF217" i="7"/>
  <c r="AK112" i="7"/>
  <c r="AK6" i="7"/>
  <c r="AO243" i="7"/>
  <c r="AO83" i="7"/>
  <c r="AO151" i="7"/>
  <c r="AL51" i="7"/>
  <c r="AH52" i="7"/>
  <c r="AP261" i="7"/>
  <c r="AE74" i="7"/>
  <c r="AE113" i="7"/>
  <c r="AM192" i="7"/>
  <c r="AN249" i="7"/>
  <c r="AE85" i="7"/>
  <c r="AH179" i="7"/>
  <c r="AK222" i="7"/>
  <c r="AK213" i="7"/>
  <c r="AJ247" i="7"/>
  <c r="AO246" i="7"/>
  <c r="AI180" i="7"/>
  <c r="AP257" i="7"/>
  <c r="AN131" i="7"/>
  <c r="AM183" i="7"/>
  <c r="AP159" i="7"/>
  <c r="AL225" i="7"/>
  <c r="AJ176" i="7"/>
  <c r="AG199" i="7"/>
  <c r="AE166" i="7"/>
  <c r="AE220" i="7"/>
  <c r="AI215" i="7"/>
  <c r="AH241" i="7"/>
  <c r="AF248" i="7"/>
  <c r="AI218" i="7"/>
  <c r="AI226" i="7"/>
  <c r="AP199" i="7"/>
  <c r="AJ182" i="7"/>
  <c r="AM144" i="7"/>
  <c r="AF239" i="7"/>
  <c r="AG246" i="7"/>
  <c r="AP216" i="7"/>
  <c r="AN175" i="7"/>
  <c r="AF261" i="7"/>
  <c r="AO239" i="7"/>
  <c r="AI99" i="7"/>
  <c r="AJ199" i="7"/>
  <c r="AF78" i="7"/>
  <c r="AM214" i="7"/>
  <c r="AN230" i="7"/>
  <c r="AN258" i="7"/>
  <c r="AH263" i="7"/>
  <c r="AK218" i="7"/>
  <c r="AF252" i="7"/>
  <c r="AH260" i="7"/>
  <c r="AH228" i="7"/>
  <c r="AO232" i="7"/>
  <c r="AM247" i="7"/>
  <c r="AP116" i="7"/>
  <c r="AO250" i="7"/>
  <c r="AL179" i="7"/>
  <c r="AI128" i="7"/>
  <c r="AE252" i="7"/>
  <c r="AG50" i="7"/>
  <c r="AM239" i="7"/>
  <c r="AK111" i="7"/>
  <c r="AO96" i="7"/>
  <c r="AL20" i="7"/>
  <c r="AE142" i="7"/>
  <c r="AG190" i="7"/>
  <c r="AF195" i="7"/>
  <c r="AK116" i="7"/>
  <c r="AM81" i="7"/>
  <c r="AG14" i="7"/>
  <c r="AF15" i="7"/>
  <c r="AM17" i="7"/>
  <c r="AJ239" i="7"/>
  <c r="AM78" i="7"/>
  <c r="AH257" i="7"/>
  <c r="AE210" i="7"/>
  <c r="AJ224" i="7"/>
  <c r="AO249" i="7"/>
  <c r="AG109" i="7"/>
  <c r="AG162" i="7"/>
  <c r="AH125" i="7"/>
  <c r="AM130" i="7"/>
  <c r="AE206" i="7"/>
  <c r="AL250" i="7"/>
  <c r="AJ192" i="7"/>
  <c r="AL193" i="7"/>
  <c r="AN149" i="7"/>
  <c r="AJ226" i="7"/>
  <c r="AK260" i="7"/>
  <c r="AE215" i="7"/>
  <c r="AJ259" i="7"/>
  <c r="AG99" i="7"/>
  <c r="AI246" i="7"/>
  <c r="AK211" i="7"/>
  <c r="AO114" i="7"/>
  <c r="AN219" i="7"/>
  <c r="AM242" i="7"/>
  <c r="AK87" i="7"/>
  <c r="AK128" i="7"/>
  <c r="AP155" i="7"/>
  <c r="AL34" i="7"/>
  <c r="AM243" i="7"/>
  <c r="AF96" i="7"/>
  <c r="AN253" i="7"/>
  <c r="AH226" i="7"/>
  <c r="AH140" i="7"/>
  <c r="AI144" i="7"/>
  <c r="AO194" i="7"/>
  <c r="AH157" i="7"/>
  <c r="AM175" i="7"/>
  <c r="AF93" i="7"/>
  <c r="AI220" i="7"/>
  <c r="AI250" i="7"/>
  <c r="AH230" i="7"/>
  <c r="AE188" i="7"/>
  <c r="AK224" i="7"/>
  <c r="AE183" i="7"/>
  <c r="AO240" i="7"/>
  <c r="AG175" i="7"/>
  <c r="AF225" i="7"/>
  <c r="AJ223" i="7"/>
  <c r="AG130" i="7"/>
  <c r="AG159" i="7"/>
  <c r="AK160" i="7"/>
  <c r="AL243" i="7"/>
  <c r="AN265" i="7"/>
  <c r="AO177" i="7"/>
  <c r="AP115" i="7"/>
  <c r="AO191" i="7"/>
  <c r="AL113" i="7"/>
  <c r="AL16" i="7"/>
  <c r="AN147" i="7"/>
  <c r="AL220" i="7"/>
  <c r="AH74" i="7"/>
  <c r="AM110" i="7"/>
  <c r="AE192" i="7"/>
  <c r="AF8" i="7"/>
  <c r="AJ175" i="7"/>
  <c r="AE110" i="7"/>
  <c r="AE43" i="7"/>
  <c r="AJ161" i="7"/>
  <c r="AF108" i="7"/>
  <c r="AN247" i="7"/>
  <c r="AH222" i="7"/>
  <c r="AJ81" i="7"/>
  <c r="AL182" i="7"/>
  <c r="AH190" i="7"/>
  <c r="AG114" i="7"/>
  <c r="AE259" i="7"/>
  <c r="AO183" i="7"/>
  <c r="AM191" i="7"/>
  <c r="AP241" i="7"/>
  <c r="AL162" i="7"/>
  <c r="AF142" i="7"/>
  <c r="AP207" i="7"/>
  <c r="AL119" i="7"/>
  <c r="AE152" i="7"/>
  <c r="AE226" i="7"/>
  <c r="AK250" i="7"/>
  <c r="AI239" i="7"/>
  <c r="AH161" i="7"/>
  <c r="AI243" i="7"/>
  <c r="AN48" i="7"/>
  <c r="AP240" i="7"/>
  <c r="AP253" i="7"/>
  <c r="AK230" i="7"/>
  <c r="AH213" i="7"/>
  <c r="AG242" i="7"/>
  <c r="AK119" i="7"/>
  <c r="AN162" i="7"/>
  <c r="AK193" i="7"/>
  <c r="AE194" i="7"/>
  <c r="AN263" i="7"/>
  <c r="AH141" i="7"/>
  <c r="AH162" i="7"/>
  <c r="AI166" i="7"/>
  <c r="AP152" i="7"/>
  <c r="AK259" i="7"/>
  <c r="AF215" i="7"/>
  <c r="AE127" i="7"/>
  <c r="AF265" i="7"/>
  <c r="AE214" i="7"/>
  <c r="AF162" i="7"/>
  <c r="AN161" i="7"/>
  <c r="AK182" i="7"/>
  <c r="AO132" i="7"/>
  <c r="AI212" i="7"/>
  <c r="AH178" i="7"/>
  <c r="AH6" i="7"/>
  <c r="AM85" i="7"/>
  <c r="AO225" i="7"/>
  <c r="AE224" i="7"/>
  <c r="AL47" i="7"/>
  <c r="AE53" i="7"/>
  <c r="AE128" i="7"/>
  <c r="AJ98" i="7"/>
  <c r="AE140" i="7"/>
  <c r="AI217" i="7"/>
  <c r="AM52" i="7"/>
  <c r="AH41" i="7"/>
  <c r="AL90" i="7"/>
  <c r="AM25" i="7"/>
  <c r="AE175" i="7"/>
  <c r="AH46" i="7"/>
  <c r="AI149" i="7"/>
  <c r="AP108" i="7"/>
  <c r="AI229" i="7"/>
  <c r="AJ206" i="7"/>
  <c r="AO248" i="7"/>
  <c r="AL253" i="7"/>
  <c r="AO217" i="7"/>
  <c r="AM22" i="7"/>
  <c r="AE180" i="7"/>
  <c r="AL224" i="7"/>
  <c r="AK226" i="7"/>
  <c r="AH93" i="7"/>
  <c r="AE195" i="7"/>
  <c r="AM128" i="7"/>
  <c r="AE246" i="7"/>
  <c r="AJ107" i="7"/>
  <c r="AO213" i="7"/>
  <c r="AO241" i="7"/>
  <c r="AG218" i="7"/>
  <c r="AE217" i="7"/>
  <c r="AE115" i="7"/>
  <c r="AI219" i="7"/>
  <c r="AK127" i="7"/>
  <c r="AK265" i="7"/>
  <c r="AF185" i="7"/>
  <c r="AO127" i="7"/>
  <c r="AG82" i="7"/>
  <c r="AG215" i="7"/>
  <c r="AI188" i="7"/>
  <c r="AL239" i="7"/>
  <c r="AJ208" i="7"/>
  <c r="AI124" i="7"/>
  <c r="AF264" i="7"/>
  <c r="AH211" i="7"/>
  <c r="AF182" i="7"/>
  <c r="AF211" i="7"/>
  <c r="AK257" i="7"/>
  <c r="AM229" i="7"/>
  <c r="AM122" i="7"/>
  <c r="AP143" i="7"/>
  <c r="AM148" i="7"/>
  <c r="AJ109" i="7"/>
  <c r="AK142" i="7"/>
  <c r="AG229" i="7"/>
  <c r="AN240" i="7"/>
  <c r="AK141" i="7"/>
  <c r="AM207" i="7"/>
  <c r="AF209" i="7"/>
  <c r="AN259" i="7"/>
  <c r="AE181" i="7"/>
  <c r="AF158" i="7"/>
  <c r="AF127" i="7"/>
  <c r="AG7" i="7"/>
  <c r="AF188" i="7"/>
  <c r="AG108" i="7"/>
  <c r="AP55" i="7"/>
  <c r="AK95" i="7"/>
  <c r="AJ31" i="7"/>
  <c r="AH57" i="7"/>
  <c r="AN128" i="7"/>
  <c r="AH229" i="7"/>
  <c r="AP147" i="7"/>
  <c r="AO160" i="7"/>
  <c r="AP231" i="7"/>
  <c r="AG116" i="7"/>
  <c r="AL115" i="7"/>
  <c r="AM160" i="7"/>
  <c r="AI190" i="7"/>
  <c r="AL262" i="7"/>
  <c r="AH166" i="7"/>
  <c r="AI88" i="7"/>
  <c r="AP142" i="7"/>
  <c r="AH159" i="7"/>
  <c r="AP194" i="7"/>
  <c r="AL195" i="7"/>
  <c r="AH118" i="7"/>
  <c r="AM259" i="7"/>
  <c r="AM210" i="7"/>
  <c r="AL206" i="7"/>
  <c r="AH246" i="7"/>
  <c r="AJ174" i="7"/>
  <c r="AJ191" i="7"/>
  <c r="AF76" i="7"/>
  <c r="AI260" i="7"/>
  <c r="AI213" i="7"/>
  <c r="AI227" i="7"/>
  <c r="AH215" i="7"/>
  <c r="AG132" i="7"/>
  <c r="AK125" i="7"/>
  <c r="AP183" i="7"/>
  <c r="AP185" i="7"/>
  <c r="AG142" i="7"/>
  <c r="AK110" i="7"/>
  <c r="AM195" i="7"/>
  <c r="AH253" i="7"/>
  <c r="AP214" i="7"/>
  <c r="AM177" i="7"/>
  <c r="AM151" i="7"/>
  <c r="AN140" i="7"/>
  <c r="AI48" i="7"/>
  <c r="AO119" i="7"/>
  <c r="AI28" i="7"/>
  <c r="AM232" i="7"/>
  <c r="AF213" i="7"/>
  <c r="AH217" i="7"/>
  <c r="AG216" i="7"/>
  <c r="AO162" i="7"/>
  <c r="AI224" i="7"/>
  <c r="AK248" i="7"/>
  <c r="AP90" i="7"/>
  <c r="AL240" i="7"/>
  <c r="AE155" i="7"/>
  <c r="AE75" i="7"/>
  <c r="AN34" i="7"/>
  <c r="AN248" i="7"/>
  <c r="AO20" i="7"/>
  <c r="AM127" i="7"/>
  <c r="AO140" i="7"/>
  <c r="AG98" i="7"/>
  <c r="AJ6" i="7"/>
  <c r="AI57" i="7"/>
  <c r="AO9" i="7"/>
  <c r="AO229" i="7"/>
  <c r="AM24" i="7"/>
  <c r="AE240" i="7"/>
  <c r="AP34" i="7"/>
  <c r="AO178" i="7"/>
  <c r="AM226" i="7"/>
  <c r="AK41" i="7"/>
  <c r="AF114" i="7"/>
  <c r="AI193" i="7"/>
  <c r="AE67" i="7"/>
  <c r="AE208" i="7"/>
  <c r="AI142" i="7"/>
  <c r="AM79" i="7"/>
  <c r="AL228" i="7"/>
  <c r="AL176" i="7"/>
  <c r="AM199" i="7"/>
  <c r="AI82" i="7"/>
  <c r="AP107" i="7"/>
  <c r="AG76" i="7"/>
  <c r="AF140" i="7"/>
  <c r="AN116" i="7"/>
  <c r="AL49" i="7"/>
  <c r="AM30" i="7"/>
  <c r="AE251" i="7"/>
  <c r="AE247" i="7"/>
  <c r="AJ263" i="7"/>
  <c r="AG140" i="7"/>
  <c r="AK175" i="7"/>
  <c r="AK261" i="7"/>
  <c r="AK161" i="7"/>
  <c r="AN195" i="7"/>
  <c r="AE176" i="7"/>
  <c r="AM173" i="7"/>
  <c r="AL185" i="7"/>
  <c r="AF208" i="7"/>
  <c r="AJ194" i="7"/>
  <c r="AM140" i="7"/>
  <c r="AN159" i="7"/>
  <c r="AO149" i="7"/>
  <c r="AO252" i="7"/>
  <c r="AK195" i="7"/>
  <c r="AH173" i="7"/>
  <c r="AG149" i="7"/>
  <c r="AI125" i="7"/>
  <c r="AF181" i="7"/>
  <c r="AJ228" i="7"/>
  <c r="AL265" i="7"/>
  <c r="AP190" i="7"/>
  <c r="AF192" i="7"/>
  <c r="AO181" i="7"/>
  <c r="AK212" i="7"/>
  <c r="AG259" i="7"/>
  <c r="AP258" i="7"/>
  <c r="AO251" i="7"/>
  <c r="AL227" i="7"/>
  <c r="AN231" i="7"/>
  <c r="AH130" i="7"/>
  <c r="AF111" i="7"/>
  <c r="AM255" i="7"/>
  <c r="AF155" i="7"/>
  <c r="AO228" i="7"/>
  <c r="AJ257" i="7"/>
  <c r="AO159" i="7"/>
  <c r="AE216" i="7"/>
  <c r="AF218" i="7"/>
  <c r="AM228" i="7"/>
  <c r="AG240" i="7"/>
  <c r="AN113" i="7"/>
  <c r="AP225" i="7"/>
  <c r="AH206" i="7"/>
  <c r="AF251" i="7"/>
  <c r="AL199" i="7"/>
  <c r="AJ43" i="7"/>
  <c r="AG255" i="7"/>
  <c r="AI208" i="7"/>
  <c r="AN16" i="7"/>
  <c r="AI41" i="7"/>
  <c r="AJ207" i="7"/>
  <c r="AK16" i="7"/>
  <c r="AE229" i="7"/>
  <c r="AF152" i="7"/>
  <c r="AJ44" i="7"/>
  <c r="AI54" i="7"/>
  <c r="AP51" i="7"/>
  <c r="AP131" i="7"/>
  <c r="AP211" i="7"/>
  <c r="AP95" i="7"/>
  <c r="AP248" i="7"/>
  <c r="AI6" i="7"/>
  <c r="AO226" i="7"/>
  <c r="AK32" i="7"/>
  <c r="AM32" i="7"/>
  <c r="AI44" i="7"/>
  <c r="AM249" i="7"/>
  <c r="AG42" i="7"/>
  <c r="AP62" i="7"/>
  <c r="AL252" i="7"/>
  <c r="AH110" i="7"/>
  <c r="AO158" i="7"/>
  <c r="AO209" i="7"/>
  <c r="AK251" i="7"/>
  <c r="AG227" i="7"/>
  <c r="AH160" i="7"/>
  <c r="AE199" i="7"/>
  <c r="AL248" i="7"/>
  <c r="AG232" i="7"/>
  <c r="AL188" i="7"/>
  <c r="AE228" i="7"/>
  <c r="AP117" i="7"/>
  <c r="AH232" i="7"/>
  <c r="AE130" i="7"/>
  <c r="AL231" i="7"/>
  <c r="AK77" i="7"/>
  <c r="AJ255" i="7"/>
  <c r="AP262" i="7"/>
  <c r="AK149" i="7"/>
  <c r="AP212" i="7"/>
  <c r="AK249" i="7"/>
  <c r="AM225" i="7"/>
  <c r="AK147" i="7"/>
  <c r="AG230" i="7"/>
  <c r="AF176" i="7"/>
  <c r="AF258" i="7"/>
  <c r="AM261" i="7"/>
  <c r="AJ130" i="7"/>
  <c r="AH249" i="7"/>
  <c r="AO166" i="7"/>
  <c r="AH184" i="7"/>
  <c r="AF214" i="7"/>
  <c r="AG208" i="7"/>
  <c r="AO218" i="7"/>
  <c r="AO216" i="7"/>
  <c r="AJ219" i="7"/>
  <c r="AG157" i="7"/>
  <c r="AO215" i="7"/>
  <c r="AF212" i="7"/>
  <c r="AJ140" i="7"/>
  <c r="AI242" i="7"/>
  <c r="AL258" i="7"/>
  <c r="AK241" i="7"/>
  <c r="AG212" i="7"/>
  <c r="AF231" i="7"/>
  <c r="AN194" i="7"/>
  <c r="AH181" i="7"/>
  <c r="AK225" i="7"/>
  <c r="AF227" i="7"/>
  <c r="AO142" i="7"/>
  <c r="AN55" i="7"/>
  <c r="AO242" i="7"/>
  <c r="AF124" i="7"/>
  <c r="AH87" i="7"/>
  <c r="AE23" i="7"/>
  <c r="AK258" i="7"/>
  <c r="AN86" i="7"/>
  <c r="AN214" i="7"/>
  <c r="AF143" i="7"/>
  <c r="AF87" i="7"/>
  <c r="AF79" i="7"/>
  <c r="AJ10" i="7"/>
  <c r="AM216" i="7"/>
  <c r="AN148" i="7"/>
  <c r="AH27" i="7"/>
  <c r="AP174" i="7"/>
  <c r="AH47" i="7"/>
  <c r="AH252" i="7"/>
  <c r="AO53" i="7"/>
  <c r="AI253" i="7"/>
  <c r="AK177" i="7"/>
  <c r="AM131" i="7"/>
  <c r="AI251" i="7"/>
  <c r="AE257" i="7"/>
  <c r="AL251" i="7"/>
  <c r="AI199" i="7"/>
  <c r="AG180" i="7"/>
  <c r="AJ249" i="7"/>
  <c r="AO230" i="7"/>
  <c r="AK206" i="7"/>
  <c r="AM263" i="7"/>
  <c r="AM252" i="7"/>
  <c r="AJ231" i="7"/>
  <c r="AJ214" i="7"/>
  <c r="AM213" i="7"/>
  <c r="AL210" i="7"/>
  <c r="AN220" i="7"/>
  <c r="AG209" i="7"/>
  <c r="AE218" i="7"/>
  <c r="AM264" i="7"/>
  <c r="AJ166" i="7"/>
  <c r="AH208" i="7"/>
  <c r="AL216" i="7"/>
  <c r="AO116" i="7"/>
  <c r="AE225" i="7"/>
  <c r="AI261" i="7"/>
  <c r="AL261" i="7"/>
  <c r="AF253" i="7"/>
  <c r="AK151" i="7"/>
  <c r="AL160" i="7"/>
  <c r="AG217" i="7"/>
  <c r="AP180" i="7"/>
  <c r="AM118" i="7"/>
  <c r="AG263" i="7"/>
  <c r="AK115" i="7"/>
  <c r="AH142" i="7"/>
  <c r="AI265" i="7"/>
  <c r="AE212" i="7"/>
  <c r="AK214" i="7"/>
  <c r="AH207" i="7"/>
  <c r="AK176" i="7"/>
  <c r="AH149" i="7"/>
  <c r="AM162" i="7"/>
  <c r="AI206" i="7"/>
  <c r="AK130" i="7"/>
  <c r="AK157" i="7"/>
  <c r="AK181" i="7"/>
  <c r="AL247" i="7"/>
  <c r="AM84" i="7"/>
  <c r="AH216" i="7"/>
  <c r="AH63" i="7"/>
  <c r="AJ63" i="7"/>
  <c r="AF226" i="7"/>
  <c r="AL112" i="7"/>
  <c r="AO214" i="7"/>
  <c r="AM115" i="7"/>
  <c r="AG17" i="7"/>
  <c r="AE12" i="7"/>
  <c r="AO13" i="7"/>
  <c r="AO109" i="7"/>
  <c r="AL218" i="7"/>
  <c r="AJ9" i="7"/>
  <c r="AE160" i="7"/>
  <c r="AL50" i="7"/>
  <c r="AE158" i="7"/>
  <c r="AI60" i="7"/>
  <c r="AG182" i="7"/>
  <c r="AE185" i="7"/>
  <c r="AE264" i="7"/>
  <c r="AO260" i="7"/>
  <c r="AN199" i="7"/>
  <c r="AG184" i="7"/>
  <c r="AG183" i="7"/>
  <c r="AP148" i="7"/>
  <c r="AK231" i="7"/>
  <c r="AP178" i="7"/>
  <c r="AL242" i="7"/>
  <c r="AP166" i="7"/>
  <c r="AI182" i="7"/>
  <c r="AG220" i="7"/>
  <c r="AP210" i="7"/>
  <c r="AN115" i="7"/>
  <c r="AH147" i="7"/>
  <c r="AM157" i="7"/>
  <c r="AF166" i="7"/>
  <c r="AE243" i="7"/>
  <c r="AN130" i="7"/>
  <c r="AP109" i="7"/>
  <c r="AL255" i="7"/>
  <c r="AK263" i="7"/>
  <c r="AK242" i="7"/>
  <c r="AL264" i="7"/>
  <c r="AN193" i="7"/>
  <c r="AE157" i="7"/>
  <c r="AK247" i="7"/>
  <c r="AO224" i="7"/>
  <c r="AM241" i="7"/>
  <c r="AO182" i="7"/>
  <c r="AM206" i="7"/>
  <c r="AL241" i="7"/>
  <c r="AF132" i="7"/>
  <c r="AI216" i="7"/>
  <c r="AJ253" i="7"/>
  <c r="AI210" i="7"/>
  <c r="AP141" i="7"/>
  <c r="AP239" i="7"/>
  <c r="AK190" i="7"/>
  <c r="AG124" i="7"/>
  <c r="AO199" i="7"/>
  <c r="AP83" i="7"/>
  <c r="AP246" i="7"/>
  <c r="AI175" i="7"/>
  <c r="AH185" i="7"/>
  <c r="AJ230" i="7"/>
  <c r="AP67" i="7"/>
  <c r="AI155" i="7"/>
  <c r="AK229" i="7"/>
  <c r="AL184" i="7"/>
  <c r="AG248" i="7"/>
  <c r="AN124" i="7"/>
  <c r="AH158" i="7"/>
  <c r="AJ193" i="7"/>
  <c r="AJ131" i="7"/>
  <c r="AM76" i="7"/>
  <c r="AE116" i="7"/>
  <c r="AP44" i="7"/>
  <c r="AN157" i="7"/>
  <c r="AF131" i="7"/>
  <c r="AL46" i="7"/>
  <c r="AP217" i="7"/>
  <c r="AP74" i="7"/>
  <c r="AO148" i="7"/>
  <c r="AO52" i="7"/>
  <c r="AG54" i="7"/>
  <c r="AP82" i="7"/>
  <c r="AH119" i="7"/>
  <c r="AJ158" i="7"/>
  <c r="AO206" i="7"/>
  <c r="AP181" i="7"/>
  <c r="AG131" i="7"/>
  <c r="AJ264" i="7"/>
  <c r="AP223" i="7"/>
  <c r="AE230" i="7"/>
  <c r="AJ250" i="7"/>
  <c r="AM113" i="7"/>
  <c r="AJ184" i="7"/>
  <c r="AL181" i="7"/>
  <c r="AL140" i="7"/>
  <c r="AG214" i="7"/>
  <c r="AE191" i="7"/>
  <c r="AE258" i="7"/>
  <c r="AH112" i="7"/>
  <c r="AN207" i="7"/>
  <c r="AP244" i="7"/>
  <c r="AE232" i="7"/>
  <c r="AP25" i="7"/>
  <c r="AN228" i="7"/>
  <c r="AP162" i="7"/>
  <c r="AI117" i="7"/>
  <c r="AO173" i="7"/>
  <c r="AN183" i="7"/>
  <c r="AL183" i="7"/>
  <c r="AO208" i="7"/>
  <c r="AE118" i="7"/>
  <c r="AN241" i="7"/>
  <c r="AI232" i="7"/>
  <c r="AF116" i="7"/>
  <c r="AJ118" i="7"/>
  <c r="AF230" i="7"/>
  <c r="AJ93" i="7"/>
  <c r="AG211" i="7"/>
  <c r="AL211" i="7"/>
  <c r="AK207" i="7"/>
  <c r="AG117" i="7"/>
  <c r="AK252" i="7"/>
  <c r="AP259" i="7"/>
  <c r="AG176" i="7"/>
  <c r="AO118" i="7"/>
  <c r="AN242" i="7"/>
  <c r="AN184" i="7"/>
  <c r="AG152" i="7"/>
  <c r="AH212" i="7"/>
  <c r="AE148" i="7"/>
  <c r="AK113" i="7"/>
  <c r="AN160" i="7"/>
  <c r="AL249" i="7"/>
  <c r="AO16" i="7"/>
  <c r="AM161" i="7"/>
  <c r="AM215" i="7"/>
  <c r="AK109" i="7"/>
  <c r="AK216" i="7"/>
  <c r="AI75" i="7"/>
  <c r="AF48" i="7"/>
  <c r="AH34" i="7"/>
  <c r="AI252" i="7"/>
  <c r="AJ227" i="7"/>
  <c r="AF159" i="7"/>
  <c r="AG264" i="7"/>
  <c r="AG188" i="7"/>
  <c r="AL157" i="7"/>
  <c r="AH195" i="7"/>
  <c r="AJ258" i="7"/>
  <c r="AH117" i="7"/>
  <c r="AE213" i="7"/>
  <c r="AN181" i="7"/>
  <c r="AL127" i="7"/>
  <c r="AJ151" i="7"/>
  <c r="AJ260" i="7"/>
  <c r="AN255" i="7"/>
  <c r="AG194" i="7"/>
  <c r="AH148" i="7"/>
  <c r="AK253" i="7"/>
  <c r="AG261" i="7"/>
  <c r="AK215" i="7"/>
  <c r="AF174" i="7"/>
  <c r="AM155" i="7"/>
  <c r="AP64" i="7"/>
  <c r="AG158" i="7"/>
  <c r="AF263" i="7"/>
  <c r="AF240" i="7"/>
  <c r="AK173" i="7"/>
  <c r="AI177" i="7"/>
  <c r="AF175" i="7"/>
  <c r="AE141" i="7"/>
  <c r="AE249" i="7"/>
  <c r="AE244" i="7"/>
  <c r="AO161" i="7"/>
  <c r="AN125" i="7"/>
  <c r="AH191" i="7"/>
  <c r="AJ190" i="7"/>
  <c r="AM147" i="7"/>
  <c r="AJ232" i="7"/>
  <c r="AP247" i="7"/>
  <c r="AM178" i="7"/>
  <c r="AP218" i="7"/>
  <c r="AM180" i="7"/>
  <c r="AE260" i="7"/>
  <c r="AH152" i="7"/>
  <c r="AH199" i="7"/>
  <c r="AK185" i="7"/>
  <c r="AE151" i="7"/>
  <c r="AL81" i="7"/>
  <c r="AI143" i="7"/>
  <c r="AK210" i="7"/>
  <c r="AG74" i="7"/>
  <c r="AJ173" i="7"/>
  <c r="AG244" i="7"/>
  <c r="AI90" i="7"/>
  <c r="AF173" i="7"/>
  <c r="AI141" i="7"/>
  <c r="AL93" i="7"/>
  <c r="AL128" i="7"/>
  <c r="AH25" i="7"/>
  <c r="AF7" i="7"/>
  <c r="AK108" i="7"/>
  <c r="AL32" i="7"/>
  <c r="AF229" i="7"/>
  <c r="AI249" i="7"/>
  <c r="AP114" i="7"/>
  <c r="AN262" i="7"/>
  <c r="AI66" i="7"/>
  <c r="AM116" i="7"/>
  <c r="AL232" i="7"/>
  <c r="AP264" i="7"/>
  <c r="AP128" i="7"/>
  <c r="AI244" i="7"/>
  <c r="AE241" i="7"/>
  <c r="AO190" i="7"/>
  <c r="AI122" i="7"/>
  <c r="AK180" i="7"/>
  <c r="AN180" i="7"/>
  <c r="AM257" i="7"/>
  <c r="AI195" i="7"/>
  <c r="AH180" i="7"/>
  <c r="AE265" i="7"/>
  <c r="AF88" i="7"/>
  <c r="AL260" i="7"/>
  <c r="AF75" i="7"/>
  <c r="AL246" i="7"/>
  <c r="AF247" i="7"/>
  <c r="AO124" i="7"/>
  <c r="AE248" i="7"/>
  <c r="AN63" i="7"/>
  <c r="AE250" i="7"/>
  <c r="AH225" i="7"/>
  <c r="AN251" i="7"/>
  <c r="AO220" i="7"/>
  <c r="AK158" i="7"/>
  <c r="AN208" i="7"/>
  <c r="AN232" i="7"/>
  <c r="AP252" i="7"/>
  <c r="AJ209" i="7"/>
  <c r="AF223" i="7"/>
  <c r="AL214" i="7"/>
  <c r="AE222" i="7"/>
  <c r="AG177" i="7"/>
  <c r="AP144" i="7"/>
  <c r="AP208" i="7"/>
  <c r="AN218" i="7"/>
  <c r="AI247" i="7"/>
  <c r="AN206" i="7"/>
  <c r="AL259" i="7"/>
  <c r="AP77" i="7"/>
  <c r="AO259" i="7"/>
  <c r="AI263" i="7"/>
  <c r="AI93" i="7"/>
  <c r="AJ225" i="7"/>
  <c r="AO207" i="7"/>
  <c r="AG125" i="7"/>
  <c r="AH251" i="7"/>
  <c r="AJ162" i="7"/>
  <c r="AK124" i="7"/>
  <c r="AK174" i="7"/>
  <c r="AK92" i="7"/>
  <c r="AO130" i="7"/>
  <c r="AJ212" i="7"/>
  <c r="AP173" i="7"/>
  <c r="AN28" i="7"/>
  <c r="AI7" i="7"/>
  <c r="AH85" i="7"/>
  <c r="AE124" i="7"/>
  <c r="AL77" i="7"/>
  <c r="AJ215" i="7"/>
  <c r="AH244" i="7"/>
  <c r="AH98" i="7"/>
  <c r="AE207" i="7"/>
  <c r="AN158" i="7"/>
  <c r="AL190" i="7"/>
  <c r="AK232" i="7"/>
  <c r="AK97" i="7"/>
  <c r="AN118" i="7"/>
  <c r="AJ246" i="7"/>
  <c r="AE62" i="7"/>
  <c r="AO222" i="7"/>
  <c r="AH96" i="7"/>
  <c r="AJ11" i="7"/>
  <c r="AL132" i="7"/>
  <c r="AK43" i="7"/>
  <c r="AJ8" i="7"/>
  <c r="AI160" i="7"/>
  <c r="AN65" i="7"/>
  <c r="AN229" i="7"/>
  <c r="AJ117" i="7"/>
  <c r="AH92" i="7"/>
  <c r="AJ160" i="7"/>
  <c r="AM57" i="7"/>
  <c r="AM124" i="7"/>
  <c r="AP29" i="7"/>
  <c r="AN190" i="7"/>
  <c r="AP49" i="7"/>
  <c r="AN78" i="7"/>
  <c r="AO122" i="7"/>
  <c r="AI132" i="7"/>
  <c r="AJ19" i="7"/>
  <c r="AN47" i="7"/>
  <c r="AP112" i="7"/>
  <c r="AL110" i="7"/>
  <c r="AP220" i="7"/>
  <c r="AJ248" i="7"/>
  <c r="AI225" i="7"/>
  <c r="AG31" i="7"/>
  <c r="AK114" i="7"/>
  <c r="AG15" i="7"/>
  <c r="AL100" i="7"/>
  <c r="AP195" i="7"/>
  <c r="AM231" i="7"/>
  <c r="AI228" i="7"/>
  <c r="AH43" i="7"/>
  <c r="AP193" i="7"/>
  <c r="AO185" i="7"/>
  <c r="AN212" i="7"/>
  <c r="AI27" i="7"/>
  <c r="AO74" i="7"/>
  <c r="AO157" i="7"/>
  <c r="AK61" i="7"/>
  <c r="AG49" i="7"/>
  <c r="AO77" i="7"/>
  <c r="AN12" i="7"/>
  <c r="AP15" i="7"/>
  <c r="AF84" i="7"/>
  <c r="AO11" i="7"/>
  <c r="AJ128" i="7"/>
  <c r="AL60" i="7"/>
  <c r="AG94" i="7"/>
  <c r="AO54" i="7"/>
  <c r="AI77" i="7"/>
  <c r="AO47" i="7"/>
  <c r="AG43" i="7"/>
  <c r="AP79" i="7"/>
  <c r="AE86" i="7"/>
  <c r="AL30" i="7"/>
  <c r="AF60" i="7"/>
  <c r="AE54" i="7"/>
  <c r="AH83" i="7"/>
  <c r="AG87" i="7"/>
  <c r="AJ13" i="7"/>
  <c r="AG47" i="7"/>
  <c r="AI11" i="7"/>
  <c r="AJ86" i="7"/>
  <c r="AJ127" i="7"/>
  <c r="AE42" i="7"/>
  <c r="AL173" i="7"/>
  <c r="AF97" i="7"/>
  <c r="AH31" i="7"/>
  <c r="AF86" i="7"/>
  <c r="AK90" i="7"/>
  <c r="AK60" i="7"/>
  <c r="AN127" i="7"/>
  <c r="AP31" i="7"/>
  <c r="AO6" i="7"/>
  <c r="AM19" i="7"/>
  <c r="AK184" i="7"/>
  <c r="AN239" i="7"/>
  <c r="AK159" i="7"/>
  <c r="AL25" i="7"/>
  <c r="AI127" i="7"/>
  <c r="AE95" i="7"/>
  <c r="AM260" i="7"/>
  <c r="AE50" i="7"/>
  <c r="AP255" i="7"/>
  <c r="AO10" i="7"/>
  <c r="AK18" i="7"/>
  <c r="AG260" i="7"/>
  <c r="AG81" i="7"/>
  <c r="AO32" i="7"/>
  <c r="AH224" i="7"/>
  <c r="AH90" i="7"/>
  <c r="AL191" i="7"/>
  <c r="AO147" i="7"/>
  <c r="AH264" i="7"/>
  <c r="AM117" i="7"/>
  <c r="AL87" i="7"/>
  <c r="AJ14" i="7"/>
  <c r="AO46" i="7"/>
  <c r="AG44" i="7"/>
  <c r="AJ114" i="7"/>
  <c r="AG258" i="7"/>
  <c r="AJ77" i="7"/>
  <c r="AI47" i="7"/>
  <c r="AK30" i="7"/>
  <c r="AI214" i="7"/>
  <c r="AE149" i="7"/>
  <c r="AM132" i="7"/>
  <c r="AI67" i="7"/>
  <c r="AL166" i="7"/>
  <c r="AH77" i="7"/>
  <c r="AG51" i="7"/>
  <c r="AJ195" i="7"/>
  <c r="AM41" i="7"/>
  <c r="AG10" i="7"/>
  <c r="AI18" i="7"/>
  <c r="AP61" i="7"/>
  <c r="AF148" i="7"/>
  <c r="AI64" i="7"/>
  <c r="AI111" i="7"/>
  <c r="AL42" i="7"/>
  <c r="AP32" i="7"/>
  <c r="AN24" i="7"/>
  <c r="AL88" i="7"/>
  <c r="AE117" i="7"/>
  <c r="AP19" i="7"/>
  <c r="AF147" i="7"/>
  <c r="AP42" i="7"/>
  <c r="AM62" i="7"/>
  <c r="AI42" i="7"/>
  <c r="AK100" i="7"/>
  <c r="AK11" i="7"/>
  <c r="AG23" i="7"/>
  <c r="AE9" i="7"/>
  <c r="AH8" i="7"/>
  <c r="AM100" i="7"/>
  <c r="AP50" i="7"/>
  <c r="AK79" i="7"/>
  <c r="AJ16" i="7"/>
  <c r="AO79" i="7"/>
  <c r="AO8" i="7"/>
  <c r="AL130" i="7"/>
  <c r="AO34" i="7"/>
  <c r="AM107" i="7"/>
  <c r="AG19" i="7"/>
  <c r="AP75" i="7"/>
  <c r="AO175" i="7"/>
  <c r="AI81" i="7"/>
  <c r="AF207" i="7"/>
  <c r="AG111" i="7"/>
  <c r="AH64" i="7"/>
  <c r="AK192" i="7"/>
  <c r="AH29" i="7"/>
  <c r="AF190" i="7"/>
  <c r="AL208" i="7"/>
  <c r="AH209" i="7"/>
  <c r="AL7" i="7"/>
  <c r="AK166" i="7"/>
  <c r="AF194" i="7"/>
  <c r="AN76" i="7"/>
  <c r="AN17" i="7"/>
  <c r="AF161" i="7"/>
  <c r="AM26" i="7"/>
  <c r="AJ178" i="7"/>
  <c r="AO75" i="7"/>
  <c r="AG253" i="7"/>
  <c r="AK217" i="7"/>
  <c r="AO49" i="7"/>
  <c r="AP12" i="7"/>
  <c r="AK17" i="7"/>
  <c r="AF244" i="7"/>
  <c r="AP232" i="7"/>
  <c r="AJ180" i="7"/>
  <c r="AH218" i="7"/>
  <c r="AG75" i="7"/>
  <c r="AJ83" i="7"/>
  <c r="AP243" i="7"/>
  <c r="AL209" i="7"/>
  <c r="AN66" i="7"/>
  <c r="AM8" i="7"/>
  <c r="AP93" i="7"/>
  <c r="AP122" i="7"/>
  <c r="AM18" i="7"/>
  <c r="AL13" i="7"/>
  <c r="AF128" i="7"/>
  <c r="AP9" i="7"/>
  <c r="AN45" i="7"/>
  <c r="AO17" i="7"/>
  <c r="AH176" i="7"/>
  <c r="AF117" i="7"/>
  <c r="AE90" i="7"/>
  <c r="AF26" i="7"/>
  <c r="AL107" i="7"/>
  <c r="AJ97" i="7"/>
  <c r="AO25" i="7"/>
  <c r="AG46" i="7"/>
  <c r="AN110" i="7"/>
  <c r="AN23" i="7"/>
  <c r="AK228" i="7"/>
  <c r="AL109" i="7"/>
  <c r="AK99" i="7"/>
  <c r="AH45" i="7"/>
  <c r="AM96" i="7"/>
  <c r="AJ79" i="7"/>
  <c r="AI94" i="7"/>
  <c r="AF25" i="7"/>
  <c r="AI49" i="7"/>
  <c r="AG113" i="7"/>
  <c r="AH15" i="7"/>
  <c r="AK107" i="7"/>
  <c r="AH81" i="7"/>
  <c r="AI16" i="7"/>
  <c r="AH19" i="7"/>
  <c r="AP184" i="7"/>
  <c r="AJ26" i="7"/>
  <c r="AM158" i="7"/>
  <c r="AM34" i="7"/>
  <c r="AP28" i="7"/>
  <c r="AG29" i="7"/>
  <c r="AG195" i="7"/>
  <c r="AJ265" i="7"/>
  <c r="AL147" i="7"/>
  <c r="AL142" i="7"/>
  <c r="AJ95" i="7"/>
  <c r="AM258" i="7"/>
  <c r="AF74" i="7"/>
  <c r="AF122" i="7"/>
  <c r="AN6" i="7"/>
  <c r="AL161" i="7"/>
  <c r="AL263" i="7"/>
  <c r="AG92" i="7"/>
  <c r="AM95" i="7"/>
  <c r="AI148" i="7"/>
  <c r="AN18" i="7"/>
  <c r="AI173" i="7"/>
  <c r="AI30" i="7"/>
  <c r="AG224" i="7"/>
  <c r="AN261" i="7"/>
  <c r="AL28" i="7"/>
  <c r="AE83" i="7"/>
  <c r="AN122" i="7"/>
  <c r="AH262" i="7"/>
  <c r="AN260" i="7"/>
  <c r="AM253" i="7"/>
  <c r="AI240" i="7"/>
  <c r="AK93" i="7"/>
  <c r="AP224" i="7"/>
  <c r="AH261" i="7"/>
  <c r="AK199" i="7"/>
  <c r="AN77" i="7"/>
  <c r="AL12" i="7"/>
  <c r="AE94" i="7"/>
  <c r="AG26" i="7"/>
  <c r="AN46" i="7"/>
  <c r="AH82" i="7"/>
  <c r="AF64" i="7"/>
  <c r="AH11" i="7"/>
  <c r="AL79" i="7"/>
  <c r="AJ55" i="7"/>
  <c r="AL175" i="7"/>
  <c r="AI61" i="7"/>
  <c r="AH84" i="7"/>
  <c r="AK96" i="7"/>
  <c r="AN114" i="7"/>
  <c r="AJ15" i="7"/>
  <c r="AN74" i="7"/>
  <c r="AJ60" i="7"/>
  <c r="AP66" i="7"/>
  <c r="AH194" i="7"/>
  <c r="AL9" i="7"/>
  <c r="AO111" i="7"/>
  <c r="AI26" i="7"/>
  <c r="AJ49" i="7"/>
  <c r="AF67" i="7"/>
  <c r="AM125" i="7"/>
  <c r="AI231" i="7"/>
  <c r="AP45" i="7"/>
  <c r="AG160" i="7"/>
  <c r="AH124" i="7"/>
  <c r="AI55" i="7"/>
  <c r="AO85" i="7"/>
  <c r="AN51" i="7"/>
  <c r="AF49" i="7"/>
  <c r="AK13" i="7"/>
  <c r="AI157" i="7"/>
  <c r="AL61" i="7"/>
  <c r="AI17" i="7"/>
  <c r="AO97" i="7"/>
  <c r="AE147" i="7"/>
  <c r="AF43" i="7"/>
  <c r="AO184" i="7"/>
  <c r="AN75" i="7"/>
  <c r="AO64" i="7"/>
  <c r="AH111" i="7"/>
  <c r="AH28" i="7"/>
  <c r="AH182" i="7"/>
  <c r="AK62" i="7"/>
  <c r="AG166" i="7"/>
  <c r="AM111" i="7"/>
  <c r="AO264" i="7"/>
  <c r="AJ222" i="7"/>
  <c r="AG65" i="7"/>
  <c r="AJ185" i="7"/>
  <c r="AP191" i="7"/>
  <c r="AK63" i="7"/>
  <c r="AO152" i="7"/>
  <c r="AM223" i="7"/>
  <c r="AL155" i="7"/>
  <c r="AG250" i="7"/>
  <c r="AP85" i="7"/>
  <c r="AL8" i="7"/>
  <c r="AP46" i="7"/>
  <c r="AJ240" i="7"/>
  <c r="AM230" i="7"/>
  <c r="AI241" i="7"/>
  <c r="AK220" i="7"/>
  <c r="AI53" i="7"/>
  <c r="AO23" i="7"/>
  <c r="AK264" i="7"/>
  <c r="AP263" i="7"/>
  <c r="AJ50" i="7"/>
  <c r="AO22" i="7"/>
  <c r="AN90" i="7"/>
  <c r="AH16" i="7"/>
  <c r="AO100" i="7"/>
  <c r="AE6" i="7"/>
  <c r="AL151" i="7"/>
  <c r="AM10" i="7"/>
  <c r="AF50" i="7"/>
  <c r="AM88" i="7"/>
  <c r="AK152" i="7"/>
  <c r="AO50" i="7"/>
  <c r="AJ54" i="7"/>
  <c r="AG97" i="7"/>
  <c r="AP84" i="7"/>
  <c r="AN54" i="7"/>
  <c r="AH76" i="7"/>
  <c r="AM60" i="7"/>
  <c r="AG107" i="7"/>
  <c r="AG53" i="7"/>
  <c r="AE161" i="7"/>
  <c r="AI147" i="7"/>
  <c r="AN52" i="7"/>
  <c r="AL75" i="7"/>
  <c r="AG32" i="7"/>
  <c r="AF16" i="7"/>
  <c r="AK57" i="7"/>
  <c r="AK28" i="7"/>
  <c r="AF100" i="7"/>
  <c r="AG27" i="7"/>
  <c r="AF45" i="7"/>
  <c r="AG48" i="7"/>
  <c r="AF66" i="7"/>
  <c r="AG9" i="7"/>
  <c r="AO81" i="7"/>
  <c r="AI34" i="7"/>
  <c r="AN257" i="7"/>
  <c r="AK66" i="7"/>
  <c r="AE98" i="7"/>
  <c r="AP47" i="7"/>
  <c r="AF95" i="7"/>
  <c r="AP158" i="7"/>
  <c r="AF160" i="7"/>
  <c r="AO67" i="7"/>
  <c r="AG257" i="7"/>
  <c r="AH100" i="7"/>
  <c r="AM218" i="7"/>
  <c r="AH61" i="7"/>
  <c r="AG141" i="7"/>
  <c r="AH193" i="7"/>
  <c r="AL116" i="7"/>
  <c r="AO263" i="7"/>
  <c r="AG112" i="7"/>
  <c r="AH223" i="7"/>
  <c r="AE182" i="7"/>
  <c r="AK155" i="7"/>
  <c r="AF179" i="7"/>
  <c r="AF109" i="7"/>
  <c r="AG155" i="7"/>
  <c r="AH214" i="7"/>
  <c r="AH65" i="7"/>
  <c r="AP125" i="7"/>
  <c r="AO82" i="7"/>
  <c r="AF250" i="7"/>
  <c r="AN215" i="7"/>
  <c r="AM250" i="7"/>
  <c r="AE122" i="7"/>
  <c r="AF27" i="7"/>
  <c r="AE97" i="7"/>
  <c r="AG223" i="7"/>
  <c r="AK240" i="7"/>
  <c r="AN88" i="7"/>
  <c r="AN22" i="7"/>
  <c r="AN96" i="7"/>
  <c r="AK31" i="7"/>
  <c r="AG251" i="7"/>
  <c r="AO48" i="7"/>
  <c r="AP94" i="7"/>
  <c r="AO14" i="7"/>
  <c r="AN26" i="7"/>
  <c r="AE96" i="7"/>
  <c r="AH18" i="7"/>
  <c r="AE10" i="7"/>
  <c r="AI15" i="7"/>
  <c r="AF141" i="7"/>
  <c r="AL15" i="7"/>
  <c r="AF42" i="7"/>
  <c r="AG95" i="7"/>
  <c r="AH23" i="7"/>
  <c r="AJ29" i="7"/>
  <c r="AF19" i="7"/>
  <c r="AM182" i="7"/>
  <c r="AI114" i="7"/>
  <c r="AJ108" i="7"/>
  <c r="AH12" i="7"/>
  <c r="AJ62" i="7"/>
  <c r="AF47" i="7"/>
  <c r="AF23" i="7"/>
  <c r="AG20" i="7"/>
  <c r="AO94" i="7"/>
  <c r="AG77" i="7"/>
  <c r="AE29" i="7"/>
  <c r="AE107" i="7"/>
  <c r="AF98" i="7"/>
  <c r="AK23" i="7"/>
  <c r="AL65" i="7"/>
  <c r="AK25" i="7"/>
  <c r="AO92" i="7"/>
  <c r="AJ94" i="7"/>
  <c r="AE81" i="7"/>
  <c r="AG90" i="7"/>
  <c r="AO211" i="7"/>
  <c r="AK65" i="7"/>
  <c r="AN14" i="7"/>
  <c r="AK223" i="7"/>
  <c r="AK183" i="7"/>
  <c r="AO176" i="7"/>
  <c r="AM240" i="7"/>
  <c r="AG64" i="7"/>
  <c r="AO143" i="7"/>
  <c r="AK20" i="7"/>
  <c r="AF149" i="7"/>
  <c r="AF178" i="7"/>
  <c r="AL178" i="7"/>
  <c r="AM141" i="7"/>
  <c r="AI207" i="7"/>
  <c r="AE63" i="7"/>
  <c r="AJ179" i="7"/>
  <c r="AF99" i="7"/>
  <c r="AN213" i="7"/>
  <c r="AM222" i="7"/>
  <c r="AN182" i="7"/>
  <c r="AH20" i="7"/>
  <c r="AE11" i="7"/>
  <c r="AF220" i="7"/>
  <c r="AL180" i="7"/>
  <c r="AL117" i="7"/>
  <c r="AJ74" i="7"/>
  <c r="AF144" i="7"/>
  <c r="AL52" i="7"/>
  <c r="AF113" i="7"/>
  <c r="AK178" i="7"/>
  <c r="AM48" i="7"/>
  <c r="AP8" i="7"/>
  <c r="AL74" i="7"/>
  <c r="AE48" i="7"/>
  <c r="AL99" i="7"/>
  <c r="AF53" i="7"/>
  <c r="AG11" i="7"/>
  <c r="AE15" i="7"/>
  <c r="AL43" i="7"/>
  <c r="AM208" i="7"/>
  <c r="AH14" i="7"/>
  <c r="AO144" i="7"/>
  <c r="AK42" i="7"/>
  <c r="AN13" i="7"/>
  <c r="AM20" i="7"/>
  <c r="AJ20" i="7"/>
  <c r="AL22" i="7"/>
  <c r="AP60" i="7"/>
  <c r="AF62" i="7"/>
  <c r="AL158" i="7"/>
  <c r="AG128" i="7"/>
  <c r="AG28" i="7"/>
  <c r="AP179" i="7"/>
  <c r="AG12" i="7"/>
  <c r="AH9" i="7"/>
  <c r="AE143" i="7"/>
  <c r="AG67" i="7"/>
  <c r="AK46" i="7"/>
  <c r="AI63" i="7"/>
  <c r="AJ52" i="7"/>
  <c r="AP228" i="7"/>
  <c r="AE114" i="7"/>
  <c r="AL62" i="7"/>
  <c r="AI85" i="7"/>
  <c r="AJ17" i="7"/>
  <c r="AK140" i="7"/>
  <c r="AJ82" i="7"/>
  <c r="AE34" i="7"/>
  <c r="AL124" i="7"/>
  <c r="AO180" i="7"/>
  <c r="AK45" i="7"/>
  <c r="AK94" i="7"/>
  <c r="AE132" i="7"/>
  <c r="AE193" i="7"/>
  <c r="AJ48" i="7"/>
  <c r="AL177" i="7"/>
  <c r="AG78" i="7"/>
  <c r="AN19" i="7"/>
  <c r="AG118" i="7"/>
  <c r="AP53" i="7"/>
  <c r="AL257" i="7"/>
  <c r="AJ218" i="7"/>
  <c r="AH75" i="7"/>
  <c r="AJ211" i="7"/>
  <c r="AH114" i="7"/>
  <c r="AH60" i="7"/>
  <c r="AP265" i="7"/>
  <c r="AO7" i="7"/>
  <c r="AL226" i="7"/>
  <c r="AM47" i="7"/>
  <c r="AN9" i="7"/>
  <c r="AN107" i="7"/>
  <c r="AJ34" i="7"/>
  <c r="AM212" i="7"/>
  <c r="AM211" i="7"/>
  <c r="AP215" i="7"/>
  <c r="AN185" i="7"/>
  <c r="AJ112" i="7"/>
  <c r="AG79" i="7"/>
  <c r="AG147" i="7"/>
  <c r="AF44" i="7"/>
  <c r="AL18" i="7"/>
  <c r="AM109" i="7"/>
  <c r="AL82" i="7"/>
  <c r="AJ57" i="7"/>
  <c r="AF81" i="7"/>
  <c r="AE131" i="7"/>
  <c r="AE16" i="7"/>
  <c r="AI10" i="7"/>
  <c r="AM46" i="7"/>
  <c r="AO99" i="7"/>
  <c r="AF29" i="7"/>
  <c r="AH78" i="7"/>
  <c r="AL53" i="7"/>
  <c r="AK27" i="7"/>
  <c r="AF12" i="7"/>
  <c r="AI113" i="7"/>
  <c r="AN57" i="7"/>
  <c r="AH44" i="7"/>
  <c r="AL26" i="7"/>
  <c r="AI84" i="7"/>
  <c r="AI31" i="7"/>
  <c r="AI9" i="7"/>
  <c r="AE77" i="7"/>
  <c r="AL108" i="7"/>
  <c r="AI151" i="7"/>
  <c r="AO86" i="7"/>
  <c r="AM64" i="7"/>
  <c r="AM43" i="7"/>
  <c r="AF41" i="7"/>
  <c r="AH67" i="7"/>
  <c r="AI108" i="7"/>
  <c r="AL97" i="7"/>
  <c r="AN94" i="7"/>
  <c r="AN8" i="7"/>
  <c r="AJ66" i="7"/>
  <c r="AE60" i="7"/>
  <c r="AJ67" i="7"/>
  <c r="AI131" i="7"/>
  <c r="AI112" i="7"/>
  <c r="AJ125" i="7"/>
  <c r="AO19" i="7"/>
  <c r="AJ51" i="7"/>
  <c r="AO31" i="7"/>
  <c r="AI181" i="7"/>
  <c r="AG85" i="7"/>
  <c r="AJ216" i="7"/>
  <c r="AM65" i="7"/>
  <c r="AH247" i="7"/>
  <c r="AG243" i="7"/>
  <c r="AM42" i="7"/>
  <c r="AE219" i="7"/>
  <c r="AO179" i="7"/>
  <c r="AM11" i="7"/>
  <c r="AN217" i="7"/>
  <c r="AO117" i="7"/>
  <c r="AI14" i="7"/>
  <c r="AO115" i="7"/>
  <c r="AI20" i="7"/>
  <c r="AN188" i="7"/>
  <c r="AN79" i="7"/>
  <c r="AH113" i="7"/>
  <c r="AN29" i="7"/>
  <c r="AG84" i="7"/>
  <c r="AO210" i="7"/>
  <c r="AO125" i="7"/>
  <c r="AN243" i="7"/>
  <c r="AJ45" i="7"/>
  <c r="AK81" i="7"/>
  <c r="AE64" i="7"/>
  <c r="AM248" i="7"/>
  <c r="AH53" i="7"/>
  <c r="AP97" i="7"/>
  <c r="AM114" i="7"/>
  <c r="AE92" i="7"/>
  <c r="AN151" i="7"/>
  <c r="AH95" i="7"/>
  <c r="AL78" i="7"/>
  <c r="AI51" i="7"/>
  <c r="AK19" i="7"/>
  <c r="AK82" i="7"/>
  <c r="AG144" i="7"/>
  <c r="AN92" i="7"/>
  <c r="AN174" i="7"/>
  <c r="AO212" i="7"/>
  <c r="AO93" i="7"/>
  <c r="AN41" i="7"/>
  <c r="AJ243" i="7"/>
  <c r="AP10" i="7"/>
  <c r="AE8" i="7"/>
  <c r="AM86" i="7"/>
  <c r="AK10" i="7"/>
  <c r="AI116" i="7"/>
  <c r="AP96" i="7"/>
  <c r="AG83" i="7"/>
  <c r="AI12" i="7"/>
  <c r="AP86" i="7"/>
  <c r="AE31" i="7"/>
  <c r="AP111" i="7"/>
  <c r="AK24" i="7"/>
  <c r="AO76" i="7"/>
  <c r="AK50" i="7"/>
  <c r="AE30" i="7"/>
  <c r="AI92" i="7"/>
  <c r="AI22" i="7"/>
  <c r="AM63" i="7"/>
  <c r="AF61" i="7"/>
  <c r="AK8" i="7"/>
  <c r="AG16" i="7"/>
  <c r="AI23" i="7"/>
  <c r="AP22" i="7"/>
  <c r="AN31" i="7"/>
  <c r="AJ76" i="7"/>
  <c r="AO24" i="7"/>
  <c r="AL76" i="7"/>
  <c r="AN166" i="7"/>
  <c r="AI79" i="7"/>
  <c r="AL131" i="7"/>
  <c r="AI65" i="7"/>
  <c r="AN226" i="7"/>
  <c r="AI179" i="7"/>
  <c r="AG96" i="7"/>
  <c r="AI140" i="7"/>
  <c r="AN155" i="7"/>
  <c r="AJ65" i="7"/>
  <c r="AL174" i="7"/>
  <c r="AJ142" i="7"/>
  <c r="AI107" i="7"/>
  <c r="AJ100" i="7"/>
  <c r="AG41" i="7"/>
  <c r="AF31" i="7"/>
  <c r="AJ64" i="7"/>
  <c r="AE51" i="7"/>
  <c r="AJ28" i="7"/>
  <c r="AF20" i="7"/>
  <c r="AK243" i="7"/>
  <c r="AM217" i="7"/>
  <c r="AL84" i="7"/>
  <c r="AK12" i="7"/>
  <c r="AI29" i="7"/>
  <c r="AK55" i="7"/>
  <c r="AM74" i="7"/>
  <c r="AI118" i="7"/>
  <c r="AE84" i="7"/>
  <c r="AK76" i="7"/>
  <c r="AG185" i="7"/>
  <c r="AK44" i="7"/>
  <c r="AE109" i="7"/>
  <c r="AE25" i="7"/>
  <c r="AL6" i="7"/>
  <c r="AF92" i="7"/>
  <c r="AJ84" i="7"/>
  <c r="AG110" i="7"/>
  <c r="AP30" i="7"/>
  <c r="AM13" i="7"/>
  <c r="AP87" i="7"/>
  <c r="AJ24" i="7"/>
  <c r="AM23" i="7"/>
  <c r="AG30" i="7"/>
  <c r="AJ113" i="7"/>
  <c r="AE45" i="7"/>
  <c r="AO87" i="7"/>
  <c r="AH7" i="7"/>
  <c r="AL19" i="7"/>
  <c r="AJ115" i="7"/>
  <c r="AL83" i="7"/>
  <c r="AP176" i="7"/>
  <c r="AP78" i="7"/>
  <c r="AN32" i="7"/>
  <c r="AP81" i="7"/>
  <c r="AI13" i="7"/>
  <c r="AN111" i="7"/>
  <c r="AI19" i="7"/>
  <c r="AF82" i="7"/>
  <c r="AE18" i="7"/>
  <c r="AH32" i="7"/>
  <c r="AG60" i="7"/>
  <c r="AN82" i="7"/>
  <c r="AK88" i="7"/>
  <c r="AK34" i="7"/>
  <c r="AU34" i="7" s="1"/>
  <c r="AI110" i="7"/>
  <c r="AP17" i="7"/>
  <c r="AL85" i="7"/>
  <c r="AL92" i="7"/>
  <c r="AJ122" i="7"/>
  <c r="AM152" i="7"/>
  <c r="AH88" i="7"/>
  <c r="AG66" i="7"/>
  <c r="AH155" i="7"/>
  <c r="AO95" i="7"/>
  <c r="AG210" i="7"/>
  <c r="AO193" i="7"/>
  <c r="AF90" i="7"/>
  <c r="AI223" i="7"/>
  <c r="AN93" i="7"/>
  <c r="AK86" i="7"/>
  <c r="AN224" i="7"/>
  <c r="AJ78" i="7"/>
  <c r="AM14" i="7"/>
  <c r="AF119" i="7"/>
  <c r="AH17" i="7"/>
  <c r="AN209" i="7"/>
  <c r="AN42" i="7"/>
  <c r="AP149" i="7"/>
  <c r="AN53" i="7"/>
  <c r="AH97" i="7"/>
  <c r="AM174" i="7"/>
  <c r="AJ143" i="7"/>
  <c r="AH30" i="7"/>
  <c r="AK7" i="7"/>
  <c r="AK85" i="7"/>
  <c r="AI100" i="7"/>
  <c r="AN223" i="7"/>
  <c r="AE44" i="7"/>
  <c r="AK49" i="7"/>
  <c r="AE52" i="7"/>
  <c r="AE19" i="7"/>
  <c r="AI86" i="7"/>
  <c r="AP113" i="7"/>
  <c r="AP24" i="7"/>
  <c r="AO65" i="7"/>
  <c r="AL149" i="7"/>
  <c r="AH94" i="7"/>
  <c r="AP11" i="7"/>
  <c r="AE20" i="7"/>
  <c r="AM90" i="7"/>
  <c r="AI95" i="7"/>
  <c r="AJ155" i="7"/>
  <c r="AH26" i="7"/>
  <c r="AL23" i="7"/>
  <c r="AM99" i="7"/>
  <c r="AN20" i="7"/>
  <c r="AM108" i="7"/>
  <c r="AJ183" i="7"/>
  <c r="AL114" i="7"/>
  <c r="AL54" i="7"/>
  <c r="AK143" i="7"/>
  <c r="AP7" i="7"/>
  <c r="AK51" i="7"/>
  <c r="AL17" i="7"/>
  <c r="AL111" i="7"/>
  <c r="AF115" i="7"/>
  <c r="AE47" i="7"/>
  <c r="AO55" i="7"/>
  <c r="AK83" i="7"/>
  <c r="AN7" i="7"/>
  <c r="AM50" i="7"/>
  <c r="AP14" i="7"/>
  <c r="AK53" i="7"/>
  <c r="AJ96" i="7"/>
  <c r="AJ75" i="7"/>
  <c r="AM29" i="7"/>
  <c r="AG86" i="7"/>
  <c r="AO57" i="7"/>
  <c r="AG191" i="7"/>
  <c r="AF262" i="7"/>
  <c r="AK9" i="7"/>
  <c r="AE179" i="7"/>
  <c r="AN85" i="7"/>
  <c r="AH259" i="7"/>
  <c r="AP52" i="7"/>
  <c r="AJ148" i="7"/>
  <c r="AI184" i="7"/>
  <c r="AG24" i="7"/>
  <c r="AI192" i="7"/>
  <c r="AF32" i="7"/>
  <c r="AP99" i="7"/>
  <c r="AH144" i="7"/>
  <c r="AM94" i="7"/>
  <c r="AG161" i="7"/>
  <c r="AG252" i="7"/>
  <c r="AF118" i="7"/>
  <c r="AG219" i="7"/>
  <c r="AL27" i="7"/>
  <c r="AL57" i="7"/>
  <c r="AF112" i="7"/>
  <c r="AH50" i="7"/>
  <c r="AP182" i="7"/>
  <c r="AK52" i="7"/>
  <c r="AK191" i="7"/>
  <c r="AK78" i="7"/>
  <c r="AJ23" i="7"/>
  <c r="AJ90" i="7"/>
  <c r="AF255" i="7"/>
  <c r="AH109" i="7"/>
  <c r="AP48" i="7"/>
  <c r="AI50" i="7"/>
  <c r="AO63" i="7"/>
  <c r="AE27" i="7"/>
  <c r="AF54" i="7"/>
  <c r="AP13" i="7"/>
  <c r="AM49" i="7"/>
  <c r="AP20" i="7"/>
  <c r="AF14" i="7"/>
  <c r="AP23" i="7"/>
  <c r="AP43" i="7"/>
  <c r="AL96" i="7"/>
  <c r="AO78" i="7"/>
  <c r="AH115" i="7"/>
  <c r="AL118" i="7"/>
  <c r="AP88" i="7"/>
  <c r="AO108" i="7"/>
  <c r="AE14" i="7"/>
  <c r="AM61" i="7"/>
  <c r="AO62" i="7"/>
  <c r="AL64" i="7"/>
  <c r="AK131" i="7"/>
  <c r="AI115" i="7"/>
  <c r="AF6" i="7"/>
  <c r="AK98" i="7"/>
  <c r="AL10" i="7"/>
  <c r="AE17" i="7"/>
  <c r="AO66" i="7"/>
  <c r="AN100" i="7"/>
  <c r="AE112" i="7"/>
  <c r="AM45" i="7"/>
  <c r="AL55" i="7"/>
  <c r="AP63" i="7"/>
  <c r="AK15" i="7"/>
  <c r="AL141" i="7"/>
  <c r="AJ116" i="7"/>
  <c r="AF34" i="7"/>
  <c r="AF55" i="7"/>
  <c r="AM51" i="7"/>
  <c r="AK22" i="7"/>
  <c r="AN250" i="7"/>
  <c r="AH192" i="7"/>
  <c r="AN10" i="7"/>
  <c r="AG88" i="7"/>
  <c r="AH107" i="7"/>
  <c r="AG122" i="7"/>
  <c r="AF107" i="7"/>
  <c r="AG213" i="7"/>
  <c r="AE159" i="7"/>
  <c r="AI158" i="7"/>
  <c r="AN177" i="7"/>
  <c r="AN95" i="7"/>
  <c r="AF260" i="7"/>
  <c r="AN173" i="7"/>
  <c r="AH243" i="7"/>
  <c r="AG179" i="7"/>
  <c r="AH174" i="7"/>
  <c r="AG18" i="7"/>
  <c r="AM98" i="7"/>
  <c r="AF63" i="7"/>
  <c r="AI109" i="7"/>
  <c r="AJ85" i="7"/>
  <c r="AE99" i="7"/>
  <c r="AN99" i="7"/>
  <c r="AH62" i="7"/>
  <c r="AH128" i="7"/>
  <c r="AE49" i="7"/>
  <c r="AK148" i="7"/>
  <c r="AI8" i="7"/>
  <c r="AK132" i="7"/>
  <c r="AJ147" i="7"/>
  <c r="AJ87" i="7"/>
  <c r="AH86" i="7"/>
  <c r="AK122" i="7"/>
  <c r="AI161" i="7"/>
  <c r="AN15" i="7"/>
  <c r="AP188" i="7"/>
  <c r="AI159" i="7"/>
  <c r="AF9" i="7"/>
  <c r="AP57" i="7"/>
  <c r="AF30" i="7"/>
  <c r="AJ18" i="7"/>
  <c r="AF10" i="7"/>
  <c r="AP92" i="7"/>
  <c r="AH79" i="7"/>
  <c r="AI176" i="7"/>
  <c r="AM53" i="7"/>
  <c r="AL31" i="7"/>
  <c r="AM28" i="7"/>
  <c r="AG119" i="7"/>
  <c r="AO45" i="7"/>
  <c r="AO51" i="7"/>
  <c r="AF22" i="7"/>
  <c r="AM93" i="7"/>
  <c r="AJ42" i="7"/>
  <c r="AN67" i="7"/>
  <c r="AL94" i="7"/>
  <c r="AG8" i="7"/>
  <c r="AN108" i="7"/>
  <c r="AN132" i="7"/>
  <c r="AM7" i="7"/>
  <c r="AN117" i="7"/>
  <c r="AF125" i="7"/>
  <c r="AN44" i="7"/>
  <c r="AO188" i="7"/>
  <c r="AO90" i="7"/>
  <c r="AE111" i="7"/>
  <c r="AO29" i="7"/>
  <c r="AI152" i="7"/>
  <c r="AI83" i="7"/>
  <c r="AN49" i="7"/>
  <c r="AJ213" i="7"/>
  <c r="AG228" i="7"/>
  <c r="AJ111" i="7"/>
  <c r="AG193" i="7"/>
  <c r="AM31" i="7"/>
  <c r="AM220" i="7"/>
  <c r="AE22" i="7"/>
  <c r="AN264" i="7"/>
  <c r="AP98" i="7"/>
  <c r="AN11" i="7"/>
  <c r="AG148" i="7"/>
  <c r="AL144" i="7"/>
  <c r="AE76" i="7"/>
  <c r="AP127" i="7"/>
  <c r="AF57" i="7"/>
  <c r="AO257" i="7"/>
  <c r="AL222" i="7"/>
  <c r="AI25" i="7"/>
  <c r="AK75" i="7"/>
  <c r="AH10" i="7"/>
  <c r="AP27" i="7"/>
  <c r="AG13" i="7"/>
  <c r="AF11" i="7"/>
  <c r="AI222" i="7"/>
  <c r="AG57" i="7"/>
  <c r="AF219" i="7"/>
  <c r="AE46" i="7"/>
  <c r="AJ22" i="7"/>
  <c r="AM66" i="7"/>
  <c r="AJ159" i="7"/>
  <c r="AL29" i="7"/>
  <c r="AO41" i="7"/>
  <c r="AJ144" i="7"/>
  <c r="AF65" i="7"/>
  <c r="AO61" i="7"/>
  <c r="AJ7" i="7"/>
  <c r="AK64" i="7"/>
  <c r="AL45" i="7"/>
  <c r="AF216" i="7"/>
  <c r="AG93" i="7"/>
  <c r="AE24" i="7"/>
  <c r="AF24" i="7"/>
  <c r="AI62" i="7"/>
  <c r="AH42" i="7"/>
  <c r="AG61" i="7"/>
  <c r="AO84" i="7"/>
  <c r="AE93" i="7"/>
  <c r="AF51" i="7"/>
  <c r="AO43" i="7"/>
  <c r="AJ53" i="7"/>
  <c r="AP54" i="7"/>
  <c r="AN84" i="7"/>
  <c r="AI97" i="7"/>
  <c r="AO110" i="7"/>
  <c r="AP6" i="7"/>
  <c r="AN97" i="7"/>
  <c r="AO42" i="7"/>
  <c r="AH108" i="7"/>
  <c r="AK244" i="7"/>
  <c r="AM67" i="7"/>
  <c r="AN61" i="7"/>
  <c r="AP18" i="7"/>
  <c r="AM54" i="7"/>
  <c r="AP26" i="7"/>
  <c r="AN109" i="7"/>
  <c r="AE61" i="7"/>
  <c r="AO12" i="7"/>
  <c r="AP76" i="7"/>
  <c r="AE87" i="7"/>
  <c r="AF18" i="7"/>
  <c r="AN81" i="7"/>
  <c r="AJ141" i="7"/>
  <c r="AN144" i="7"/>
  <c r="AH242" i="7"/>
  <c r="AL24" i="7"/>
  <c r="AJ149" i="7"/>
  <c r="AG34" i="7"/>
  <c r="AM159" i="7"/>
  <c r="AK194" i="7"/>
  <c r="AN30" i="7"/>
  <c r="AM181" i="7"/>
  <c r="AN60" i="7"/>
  <c r="AN43" i="7"/>
  <c r="AN141" i="7"/>
  <c r="AO30" i="7"/>
  <c r="AP249" i="7"/>
  <c r="AO155" i="7"/>
  <c r="AM83" i="7"/>
  <c r="AI191" i="7"/>
  <c r="AN27" i="7"/>
  <c r="AP124" i="7"/>
  <c r="AM75" i="7"/>
  <c r="AL48" i="7"/>
  <c r="AH240" i="7"/>
  <c r="AP160" i="7"/>
  <c r="AJ188" i="7"/>
  <c r="AP110" i="7"/>
  <c r="AE66" i="7"/>
  <c r="AF77" i="7"/>
  <c r="AE173" i="7"/>
  <c r="AG63" i="7"/>
  <c r="AI87" i="7"/>
  <c r="AG22" i="7"/>
  <c r="AO174" i="7"/>
  <c r="AE13" i="7"/>
  <c r="AF52" i="7"/>
  <c r="AK84" i="7"/>
  <c r="AN98" i="7"/>
  <c r="AI32" i="7"/>
  <c r="AJ47" i="7"/>
  <c r="AJ25" i="7"/>
  <c r="AE26" i="7"/>
  <c r="AE55" i="7"/>
  <c r="AO44" i="7"/>
  <c r="AL122" i="7"/>
  <c r="AE65" i="7"/>
  <c r="AN178" i="7"/>
  <c r="AK14" i="7"/>
  <c r="AG62" i="7"/>
  <c r="AK29" i="7"/>
  <c r="AM12" i="7"/>
  <c r="AE28" i="7"/>
  <c r="AO28" i="7"/>
  <c r="AH54" i="7"/>
  <c r="AO60" i="7"/>
  <c r="AK26" i="7"/>
  <c r="AI185" i="7"/>
  <c r="AG52" i="7"/>
  <c r="AL11" i="7"/>
  <c r="AP151" i="7"/>
  <c r="AE108" i="7"/>
  <c r="AE57" i="7"/>
  <c r="AF241" i="7"/>
  <c r="AN83" i="7"/>
  <c r="AM112" i="7"/>
  <c r="AF110" i="7"/>
  <c r="AO27" i="7"/>
  <c r="AK67" i="7"/>
  <c r="AF85" i="7"/>
  <c r="AF13" i="7"/>
  <c r="AO18" i="7"/>
  <c r="AI119" i="7"/>
  <c r="AH13" i="7"/>
  <c r="AH177" i="7"/>
  <c r="AJ88" i="7"/>
  <c r="AI162" i="7"/>
  <c r="AO15" i="7"/>
  <c r="AN210" i="7"/>
  <c r="AI24" i="7"/>
  <c r="AL66" i="7"/>
  <c r="AF157" i="7"/>
  <c r="AO131" i="7"/>
  <c r="AE79" i="7"/>
  <c r="AK255" i="7"/>
  <c r="AP65" i="7"/>
  <c r="AL86" i="7"/>
  <c r="AG265" i="7"/>
  <c r="AM209" i="7"/>
  <c r="AI130" i="7"/>
  <c r="AH151" i="7"/>
  <c r="AL41" i="7"/>
  <c r="AE78" i="7"/>
  <c r="AJ46" i="7"/>
  <c r="AF246" i="7"/>
  <c r="AN225" i="7"/>
  <c r="AK117" i="7"/>
  <c r="AN143" i="7"/>
  <c r="AH48" i="7"/>
  <c r="AO195" i="7"/>
  <c r="AM87" i="7"/>
  <c r="AH24" i="7"/>
  <c r="AO88" i="7"/>
  <c r="AN142" i="7"/>
  <c r="AF83" i="7"/>
  <c r="AM16" i="7"/>
  <c r="AK47" i="7"/>
  <c r="AM142" i="7"/>
  <c r="AN64" i="7"/>
  <c r="AO112" i="7"/>
  <c r="AI45" i="7"/>
  <c r="AP16" i="7"/>
  <c r="AL14" i="7"/>
  <c r="AG143" i="7"/>
  <c r="AN50" i="7"/>
  <c r="AN62" i="7"/>
  <c r="AH66" i="7"/>
  <c r="AG6" i="7"/>
  <c r="AJ27" i="7"/>
  <c r="AO107" i="7"/>
  <c r="AH55" i="7"/>
  <c r="AL67" i="7"/>
  <c r="AJ12" i="7"/>
  <c r="AH51" i="7"/>
  <c r="AG100" i="7"/>
  <c r="AH132" i="7"/>
  <c r="AE88" i="7"/>
  <c r="AJ61" i="7"/>
  <c r="AH49" i="7"/>
  <c r="AI98" i="7"/>
  <c r="AI78" i="7"/>
  <c r="AG192" i="7"/>
  <c r="AM6" i="7"/>
  <c r="AF130" i="7"/>
  <c r="AG55" i="7"/>
  <c r="AI46" i="7"/>
  <c r="AE7" i="7"/>
  <c r="AP119" i="7"/>
  <c r="AN25" i="7"/>
  <c r="AP100" i="7"/>
  <c r="AM9" i="7"/>
  <c r="AE200" i="7" l="1"/>
  <c r="AU8" i="7"/>
  <c r="AU22" i="7"/>
  <c r="AU29" i="7"/>
  <c r="AU26" i="7"/>
  <c r="AU14" i="7"/>
  <c r="AU7" i="7"/>
  <c r="AG68" i="7"/>
  <c r="AE35" i="7"/>
  <c r="AE33" i="7"/>
  <c r="AO101" i="7"/>
  <c r="AG101" i="7"/>
  <c r="AR166" i="7"/>
  <c r="AS166" i="7"/>
  <c r="AO167" i="7"/>
  <c r="AS182" i="7"/>
  <c r="AR182" i="7"/>
  <c r="AG266" i="7"/>
  <c r="AS229" i="7"/>
  <c r="AR229" i="7"/>
  <c r="AG200" i="7"/>
  <c r="AU9" i="7"/>
  <c r="AS209" i="7"/>
  <c r="AR209" i="7"/>
  <c r="AS227" i="7"/>
  <c r="AR227" i="7"/>
  <c r="AL167" i="7"/>
  <c r="AU32" i="7"/>
  <c r="AG167" i="7"/>
  <c r="AK33" i="7"/>
  <c r="AK35" i="7"/>
  <c r="AU6" i="7"/>
  <c r="AS143" i="7"/>
  <c r="AR143" i="7"/>
  <c r="AI134" i="7"/>
  <c r="AU19" i="7"/>
  <c r="AS211" i="7"/>
  <c r="AR211" i="7"/>
  <c r="AN33" i="7"/>
  <c r="AN35" i="7"/>
  <c r="AS178" i="7"/>
  <c r="AR178" i="7"/>
  <c r="AU11" i="7"/>
  <c r="AR215" i="7"/>
  <c r="AS215" i="7"/>
  <c r="AS225" i="7"/>
  <c r="AR225" i="7"/>
  <c r="AP101" i="7"/>
  <c r="AM233" i="7"/>
  <c r="AH200" i="7"/>
  <c r="AJ233" i="7"/>
  <c r="AR206" i="7"/>
  <c r="AS206" i="7"/>
  <c r="AI266" i="7"/>
  <c r="AI101" i="7"/>
  <c r="AU15" i="7"/>
  <c r="AS142" i="7"/>
  <c r="AR142" i="7"/>
  <c r="AR216" i="7"/>
  <c r="AS216" i="7"/>
  <c r="AU27" i="7"/>
  <c r="AG134" i="7"/>
  <c r="AL200" i="7"/>
  <c r="AS184" i="7"/>
  <c r="AR184" i="7"/>
  <c r="AS230" i="7"/>
  <c r="AR230" i="7"/>
  <c r="AR140" i="7"/>
  <c r="AJ167" i="7"/>
  <c r="AS140" i="7"/>
  <c r="AI33" i="7"/>
  <c r="AI35" i="7"/>
  <c r="AN167" i="7"/>
  <c r="AH266" i="7"/>
  <c r="AS157" i="7"/>
  <c r="AR157" i="7"/>
  <c r="AK101" i="7"/>
  <c r="AJ68" i="7"/>
  <c r="AM101" i="7"/>
  <c r="AF68" i="7"/>
  <c r="AS218" i="7"/>
  <c r="AR218" i="7"/>
  <c r="AK167" i="7"/>
  <c r="AF101" i="7"/>
  <c r="AK134" i="7"/>
  <c r="AM68" i="7"/>
  <c r="AR191" i="7"/>
  <c r="AS191" i="7"/>
  <c r="AR217" i="7"/>
  <c r="AS217" i="7"/>
  <c r="AL68" i="7"/>
  <c r="AS144" i="7"/>
  <c r="AR144" i="7"/>
  <c r="AS213" i="7"/>
  <c r="AR213" i="7"/>
  <c r="AL101" i="7"/>
  <c r="AL134" i="7"/>
  <c r="AR195" i="7"/>
  <c r="AS195" i="7"/>
  <c r="AO200" i="7"/>
  <c r="AK68" i="7"/>
  <c r="AR174" i="7"/>
  <c r="AS174" i="7"/>
  <c r="AH33" i="7"/>
  <c r="AH35" i="7"/>
  <c r="AS161" i="7"/>
  <c r="AR161" i="7"/>
  <c r="AS224" i="7"/>
  <c r="AR224" i="7"/>
  <c r="AM266" i="7"/>
  <c r="AP68" i="7"/>
  <c r="AS152" i="7"/>
  <c r="AR152" i="7"/>
  <c r="AP233" i="7"/>
  <c r="AS188" i="7"/>
  <c r="AR188" i="7"/>
  <c r="AO68" i="7"/>
  <c r="AF134" i="7"/>
  <c r="AU10" i="7"/>
  <c r="AS179" i="7"/>
  <c r="AR179" i="7"/>
  <c r="AM134" i="7"/>
  <c r="AR151" i="7"/>
  <c r="AS151" i="7"/>
  <c r="AH233" i="7"/>
  <c r="AJ134" i="7"/>
  <c r="AU12" i="7"/>
  <c r="AI167" i="7"/>
  <c r="AR185" i="7"/>
  <c r="AS185" i="7"/>
  <c r="AR214" i="7"/>
  <c r="AS214" i="7"/>
  <c r="AS219" i="7"/>
  <c r="AR219" i="7"/>
  <c r="AM167" i="7"/>
  <c r="AL233" i="7"/>
  <c r="AS208" i="7"/>
  <c r="AR208" i="7"/>
  <c r="AS199" i="7"/>
  <c r="AR199" i="7"/>
  <c r="AP167" i="7"/>
  <c r="AR159" i="7"/>
  <c r="AS159" i="7"/>
  <c r="AH134" i="7"/>
  <c r="AS183" i="7"/>
  <c r="AR183" i="7"/>
  <c r="AN266" i="7"/>
  <c r="AP200" i="7"/>
  <c r="AN233" i="7"/>
  <c r="AK200" i="7"/>
  <c r="AS231" i="7"/>
  <c r="AR231" i="7"/>
  <c r="AR194" i="7"/>
  <c r="AS194" i="7"/>
  <c r="AF167" i="7"/>
  <c r="AL266" i="7"/>
  <c r="AS175" i="7"/>
  <c r="AR175" i="7"/>
  <c r="AH167" i="7"/>
  <c r="AF233" i="7"/>
  <c r="AO134" i="7"/>
  <c r="AS222" i="7"/>
  <c r="AR222" i="7"/>
  <c r="AR180" i="7"/>
  <c r="AS180" i="7"/>
  <c r="AS212" i="7"/>
  <c r="AR212" i="7"/>
  <c r="AI233" i="7"/>
  <c r="AR223" i="7"/>
  <c r="AS223" i="7"/>
  <c r="AJ266" i="7"/>
  <c r="AO266" i="7"/>
  <c r="AE68" i="7"/>
  <c r="AS149" i="7"/>
  <c r="AR149" i="7"/>
  <c r="AN134" i="7"/>
  <c r="AU28" i="7"/>
  <c r="AU13" i="7"/>
  <c r="AP134" i="7"/>
  <c r="AH68" i="7"/>
  <c r="AR226" i="7"/>
  <c r="AS226" i="7"/>
  <c r="AR176" i="7"/>
  <c r="AS176" i="7"/>
  <c r="AE101" i="7"/>
  <c r="AG33" i="7"/>
  <c r="AG35" i="7"/>
  <c r="AN68" i="7"/>
  <c r="AU25" i="7"/>
  <c r="AU31" i="7"/>
  <c r="AI200" i="7"/>
  <c r="AO35" i="7"/>
  <c r="AO33" i="7"/>
  <c r="AO233" i="7"/>
  <c r="AS193" i="7"/>
  <c r="AR193" i="7"/>
  <c r="AP266" i="7"/>
  <c r="AK233" i="7"/>
  <c r="AM200" i="7"/>
  <c r="AS220" i="7"/>
  <c r="AR220" i="7"/>
  <c r="AE266" i="7"/>
  <c r="AR210" i="7"/>
  <c r="AS210" i="7"/>
  <c r="AM35" i="7"/>
  <c r="AM33" i="7"/>
  <c r="AR148" i="7"/>
  <c r="AS148" i="7"/>
  <c r="AL33" i="7"/>
  <c r="AL35" i="7"/>
  <c r="AJ101" i="7"/>
  <c r="AN101" i="7"/>
  <c r="AU17" i="7"/>
  <c r="AS160" i="7"/>
  <c r="AR160" i="7"/>
  <c r="AF200" i="7"/>
  <c r="AS158" i="7"/>
  <c r="AR158" i="7"/>
  <c r="AH101" i="7"/>
  <c r="AF33" i="7"/>
  <c r="AF35" i="7"/>
  <c r="AU20" i="7"/>
  <c r="AU23" i="7"/>
  <c r="AU30" i="7"/>
  <c r="AR232" i="7"/>
  <c r="AS232" i="7"/>
  <c r="AU16" i="7"/>
  <c r="AE167" i="7"/>
  <c r="AS192" i="7"/>
  <c r="AR192" i="7"/>
  <c r="AS177" i="7"/>
  <c r="AR177" i="7"/>
  <c r="AR141" i="7"/>
  <c r="AS141" i="7"/>
  <c r="AS147" i="7"/>
  <c r="AR147" i="7"/>
  <c r="AR155" i="7"/>
  <c r="AS155" i="7"/>
  <c r="AU24" i="7"/>
  <c r="AR162" i="7"/>
  <c r="AS162" i="7"/>
  <c r="AR207" i="7"/>
  <c r="AS207" i="7"/>
  <c r="AS228" i="7"/>
  <c r="AR228" i="7"/>
  <c r="AJ33" i="7"/>
  <c r="AJ35" i="7"/>
  <c r="AF266" i="7"/>
  <c r="AS181" i="7"/>
  <c r="AR181" i="7"/>
  <c r="AG233" i="7"/>
  <c r="AP33" i="7"/>
  <c r="AP35" i="7"/>
  <c r="AN200" i="7"/>
  <c r="AE134" i="7"/>
  <c r="AU18" i="7"/>
  <c r="AS173" i="7"/>
  <c r="AR173" i="7"/>
  <c r="AJ200" i="7"/>
  <c r="AR190" i="7"/>
  <c r="AS190" i="7"/>
  <c r="AI68" i="7"/>
  <c r="AE233" i="7"/>
  <c r="AK266" i="7"/>
  <c r="AU35" i="7" l="1"/>
  <c r="AU33" i="7"/>
</calcChain>
</file>

<file path=xl/sharedStrings.xml><?xml version="1.0" encoding="utf-8"?>
<sst xmlns="http://schemas.openxmlformats.org/spreadsheetml/2006/main" count="5359" uniqueCount="281">
  <si>
    <t>EU Monthly Dairy Productions</t>
  </si>
  <si>
    <t>and</t>
  </si>
  <si>
    <t>Quantity in 1000 tonnes</t>
  </si>
  <si>
    <t>Source EUROSTAT NewCronos</t>
  </si>
  <si>
    <t>!!! Data from some Member States are confidential and are NOT included in this table !!!</t>
  </si>
  <si>
    <t>Cows' Milk Collected</t>
  </si>
  <si>
    <t>Total Butter</t>
  </si>
  <si>
    <t>Skimmed-milk powder</t>
  </si>
  <si>
    <t>Cream for direct consumption</t>
  </si>
  <si>
    <t>Concentrated milk</t>
  </si>
  <si>
    <t>Drinking milk</t>
  </si>
  <si>
    <t>Fermented milk</t>
  </si>
  <si>
    <t>Cheese</t>
  </si>
  <si>
    <t>Eurostat code :</t>
  </si>
  <si>
    <t>mm001</t>
  </si>
  <si>
    <t>mm230</t>
  </si>
  <si>
    <t>mm224</t>
  </si>
  <si>
    <t>mm226</t>
  </si>
  <si>
    <t>mm130</t>
  </si>
  <si>
    <t>mm210</t>
  </si>
  <si>
    <t>mm110</t>
  </si>
  <si>
    <t>mm140</t>
  </si>
  <si>
    <t>mm241</t>
  </si>
  <si>
    <t>BE</t>
  </si>
  <si>
    <t>%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</si>
  <si>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</si>
  <si>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</si>
  <si>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</si>
  <si>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</si>
  <si>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</si>
  <si>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</si>
  <si>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</si>
  <si>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</si>
  <si>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</si>
  <si>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</si>
  <si>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</si>
  <si>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</si>
  <si>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</si>
  <si>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</si>
  <si>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</si>
  <si>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</si>
  <si>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</si>
  <si>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</si>
  <si>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</si>
  <si>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</si>
  <si>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</si>
  <si>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</si>
  <si>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</si>
  <si>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</si>
  <si>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</si>
  <si>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</si>
  <si>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EU3</t>
  </si>
  <si>
    <t/>
  </si>
  <si>
    <t>BE3</t>
  </si>
  <si>
    <t>BG1</t>
  </si>
  <si>
    <t>BG2</t>
  </si>
  <si>
    <t>BG3</t>
  </si>
  <si>
    <t>CZ1</t>
  </si>
  <si>
    <t>CZ2</t>
  </si>
  <si>
    <t>CZ3</t>
  </si>
  <si>
    <t>DK3</t>
  </si>
  <si>
    <t>DE3</t>
  </si>
  <si>
    <t>EE1</t>
  </si>
  <si>
    <t>EE2</t>
  </si>
  <si>
    <t>EE3</t>
  </si>
  <si>
    <t>IE3</t>
  </si>
  <si>
    <t>EL3</t>
  </si>
  <si>
    <t>ES3</t>
  </si>
  <si>
    <t>FR3</t>
  </si>
  <si>
    <t>HR1</t>
  </si>
  <si>
    <t>HR2</t>
  </si>
  <si>
    <t>HR3</t>
  </si>
  <si>
    <t>IT3</t>
  </si>
  <si>
    <t>CY3</t>
  </si>
  <si>
    <t>LV1</t>
  </si>
  <si>
    <t>LV2</t>
  </si>
  <si>
    <t>LV3</t>
  </si>
  <si>
    <t>LT1</t>
  </si>
  <si>
    <t>LT2</t>
  </si>
  <si>
    <t>LT3</t>
  </si>
  <si>
    <t>LU1</t>
  </si>
  <si>
    <t>LU2</t>
  </si>
  <si>
    <t>LU3</t>
  </si>
  <si>
    <t>HU1</t>
  </si>
  <si>
    <t>HU2</t>
  </si>
  <si>
    <t>HU3</t>
  </si>
  <si>
    <t>MT3</t>
  </si>
  <si>
    <t>NL3</t>
  </si>
  <si>
    <t>AT3</t>
  </si>
  <si>
    <t>PL3</t>
  </si>
  <si>
    <t>PT1</t>
  </si>
  <si>
    <t>PT2</t>
  </si>
  <si>
    <t>PT3</t>
  </si>
  <si>
    <t>RO3</t>
  </si>
  <si>
    <t>SI1</t>
  </si>
  <si>
    <t>SI2</t>
  </si>
  <si>
    <t>SI3</t>
  </si>
  <si>
    <t>SK1</t>
  </si>
  <si>
    <t>SK2</t>
  </si>
  <si>
    <t>SK3</t>
  </si>
  <si>
    <t>FI1</t>
  </si>
  <si>
    <t>FI2</t>
  </si>
  <si>
    <t>FI3</t>
  </si>
  <si>
    <t>SE3</t>
  </si>
  <si>
    <t>Milk Market Observatory</t>
  </si>
  <si>
    <t>PRO.EU.Dair.sum</t>
  </si>
  <si>
    <r>
      <t xml:space="preserve">EU Monthly Dairy Productions </t>
    </r>
    <r>
      <rPr>
        <i/>
        <sz val="16"/>
        <rFont val="Comic Sans MS"/>
        <family val="4"/>
      </rPr>
      <t>(last 12 months)</t>
    </r>
  </si>
  <si>
    <t>EU Monthly productions of dairy products</t>
  </si>
  <si>
    <t>in 1000 tonnes</t>
  </si>
  <si>
    <t>EU</t>
  </si>
  <si>
    <t>Source: EUROSTAT / Reg. 2017/1185</t>
  </si>
  <si>
    <t>: DG AGRI estimations</t>
  </si>
  <si>
    <t>: data non completely available or confidential</t>
  </si>
  <si>
    <t>Milk powder cream, Whole milk powder and partly skimmed milk powder</t>
  </si>
  <si>
    <t>Comparison between</t>
  </si>
  <si>
    <t>NL1</t>
  </si>
  <si>
    <t>NL2</t>
  </si>
  <si>
    <t>IE1</t>
  </si>
  <si>
    <t>IE2</t>
  </si>
  <si>
    <t>PL1</t>
  </si>
  <si>
    <t>PL2</t>
  </si>
  <si>
    <t xml:space="preserve">: </t>
  </si>
  <si>
    <t>EU Monthly productions of raw milks</t>
  </si>
  <si>
    <t>Total cows' milk collected</t>
  </si>
  <si>
    <t>Organic cows' milk collected</t>
  </si>
  <si>
    <t>Organic cows' milk collected in % of total raw milk</t>
  </si>
  <si>
    <t>in % of total cows' milk deliveries</t>
  </si>
  <si>
    <t>Source: Reg. 2017/1185</t>
  </si>
  <si>
    <t>EU*</t>
  </si>
  <si>
    <t>* partial data</t>
  </si>
  <si>
    <t>DK1</t>
  </si>
  <si>
    <t>DK2</t>
  </si>
  <si>
    <t>EU+UK</t>
  </si>
  <si>
    <t>UK</t>
  </si>
  <si>
    <t>Cows' milk collected</t>
  </si>
  <si>
    <t>Cows milk collected</t>
  </si>
  <si>
    <t>2017/16 Jan-Jun (evolution in tonnes)</t>
  </si>
  <si>
    <t>2017/16 Jan-Jun (evolution in 1000 tonnes)</t>
  </si>
  <si>
    <t>MS</t>
  </si>
  <si>
    <t>BE1</t>
  </si>
  <si>
    <t>BE2</t>
  </si>
  <si>
    <t>AT1</t>
  </si>
  <si>
    <t>AT2</t>
  </si>
  <si>
    <t>Jan 2022</t>
  </si>
  <si>
    <t xml:space="preserve">2022M12 </t>
  </si>
  <si>
    <t xml:space="preserve">2022M11 </t>
  </si>
  <si>
    <t xml:space="preserve">2022M10 </t>
  </si>
  <si>
    <t xml:space="preserve">2022M09 </t>
  </si>
  <si>
    <t xml:space="preserve">2022M08 </t>
  </si>
  <si>
    <t xml:space="preserve">2022M07 </t>
  </si>
  <si>
    <t xml:space="preserve">2022M06 </t>
  </si>
  <si>
    <t xml:space="preserve">2022M05 </t>
  </si>
  <si>
    <t xml:space="preserve">2022M04 </t>
  </si>
  <si>
    <t xml:space="preserve">2022M03 </t>
  </si>
  <si>
    <t xml:space="preserve">2022M02 </t>
  </si>
  <si>
    <t xml:space="preserve">2022M01 </t>
  </si>
  <si>
    <t>Dec 2022</t>
  </si>
  <si>
    <t>Nov 2022</t>
  </si>
  <si>
    <t>Oct 2022</t>
  </si>
  <si>
    <t>Sep 2022</t>
  </si>
  <si>
    <t>Aug 2022</t>
  </si>
  <si>
    <t>Jul 2022</t>
  </si>
  <si>
    <t>Jun 2022</t>
  </si>
  <si>
    <t>May 2022</t>
  </si>
  <si>
    <t>Apr 2022</t>
  </si>
  <si>
    <t>Mar 2022</t>
  </si>
  <si>
    <t>Feb 2022</t>
  </si>
  <si>
    <t>FR1</t>
  </si>
  <si>
    <t>FR2</t>
  </si>
  <si>
    <t>EL1</t>
  </si>
  <si>
    <t>EL2</t>
  </si>
  <si>
    <t>IT1</t>
  </si>
  <si>
    <t>IT2</t>
  </si>
  <si>
    <t>in %</t>
  </si>
  <si>
    <t>Jan 2023</t>
  </si>
  <si>
    <t>RO1</t>
  </si>
  <si>
    <t>RO2</t>
  </si>
  <si>
    <t xml:space="preserve">2023M12 </t>
  </si>
  <si>
    <t xml:space="preserve">2023M11 </t>
  </si>
  <si>
    <t xml:space="preserve">2023M10 </t>
  </si>
  <si>
    <t xml:space="preserve">2023M09 </t>
  </si>
  <si>
    <t xml:space="preserve">2023M08 </t>
  </si>
  <si>
    <t xml:space="preserve">2023M07 </t>
  </si>
  <si>
    <t xml:space="preserve">2023M06 </t>
  </si>
  <si>
    <t xml:space="preserve">2023M05 </t>
  </si>
  <si>
    <t xml:space="preserve">2023M04 </t>
  </si>
  <si>
    <t xml:space="preserve">2023M03 </t>
  </si>
  <si>
    <t xml:space="preserve">2023M02 </t>
  </si>
  <si>
    <t xml:space="preserve">2023M01 </t>
  </si>
  <si>
    <t>Dec 2023</t>
  </si>
  <si>
    <t>Nov 2023</t>
  </si>
  <si>
    <t>Oct 2023</t>
  </si>
  <si>
    <t>Sep 2023</t>
  </si>
  <si>
    <t>Aug 2023</t>
  </si>
  <si>
    <t>Jul 2023</t>
  </si>
  <si>
    <t>Jun 2023</t>
  </si>
  <si>
    <t>May 2023</t>
  </si>
  <si>
    <t>Apr 2023</t>
  </si>
  <si>
    <t>Mar 2023</t>
  </si>
  <si>
    <t>Feb 2023</t>
  </si>
  <si>
    <t>CY1</t>
  </si>
  <si>
    <t>CY2</t>
  </si>
  <si>
    <t>DE1</t>
  </si>
  <si>
    <t>DE2</t>
  </si>
  <si>
    <t>MT1</t>
  </si>
  <si>
    <t>MT2</t>
  </si>
  <si>
    <t>ES1</t>
  </si>
  <si>
    <t>ES2</t>
  </si>
  <si>
    <t>SE1</t>
  </si>
  <si>
    <t>SE2</t>
  </si>
  <si>
    <t>Belgium</t>
  </si>
  <si>
    <t>Bulgaria</t>
  </si>
  <si>
    <t>Czechia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</si>
  <si>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</si>
  <si>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</si>
  <si>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</si>
  <si>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</si>
  <si>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</si>
  <si>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</si>
  <si>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</si>
  <si>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</si>
  <si>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</si>
  <si>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</si>
  <si>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</si>
  <si>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</si>
  <si>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</si>
  <si>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</si>
  <si>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</si>
  <si>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</si>
  <si>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</si>
  <si>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</si>
  <si>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</si>
  <si>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</si>
  <si>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</si>
  <si>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</si>
  <si>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</si>
  <si>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</si>
  <si>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 xml:space="preserve">2020M12 </t>
  </si>
  <si>
    <t xml:space="preserve">2020M11 </t>
  </si>
  <si>
    <t xml:space="preserve">2020M10 </t>
  </si>
  <si>
    <t xml:space="preserve">2020M09 </t>
  </si>
  <si>
    <t xml:space="preserve">2020M08 </t>
  </si>
  <si>
    <t xml:space="preserve">2020M07 </t>
  </si>
  <si>
    <t xml:space="preserve">2020M06 </t>
  </si>
  <si>
    <t xml:space="preserve">2020M05 </t>
  </si>
  <si>
    <t xml:space="preserve">2020M04 </t>
  </si>
  <si>
    <t xml:space="preserve">2020M03 </t>
  </si>
  <si>
    <t xml:space="preserve">2020M02 </t>
  </si>
  <si>
    <t xml:space="preserve">2020M01 </t>
  </si>
  <si>
    <r>
      <t xml:space="preserve">Cows' milk </t>
    </r>
    <r>
      <rPr>
        <b/>
        <u/>
        <sz val="16"/>
        <color rgb="FFFF0000"/>
        <rFont val="Arial"/>
        <family val="2"/>
      </rPr>
      <t>fat</t>
    </r>
    <r>
      <rPr>
        <b/>
        <sz val="16"/>
        <color rgb="FFFF0000"/>
        <rFont val="Arial"/>
        <family val="2"/>
      </rPr>
      <t xml:space="preserve"> content (%)</t>
    </r>
  </si>
  <si>
    <r>
      <t xml:space="preserve">Cows' milk </t>
    </r>
    <r>
      <rPr>
        <b/>
        <u/>
        <sz val="16"/>
        <color theme="9" tint="-0.499984740745262"/>
        <rFont val="Arial"/>
        <family val="2"/>
      </rPr>
      <t>protein</t>
    </r>
    <r>
      <rPr>
        <b/>
        <sz val="16"/>
        <color theme="9" tint="-0.499984740745262"/>
        <rFont val="Arial"/>
        <family val="2"/>
      </rPr>
      <t xml:space="preserve"> content (%)</t>
    </r>
  </si>
  <si>
    <t>Milk powder cream, whole milk powder and partly skimmed milk powder</t>
  </si>
  <si>
    <t>° LU not included (confidential data)</t>
  </si>
  <si>
    <t>D1110D</t>
  </si>
  <si>
    <t>D2100</t>
  </si>
  <si>
    <t>D4100</t>
  </si>
  <si>
    <t>D3200</t>
  </si>
  <si>
    <t>D3113</t>
  </si>
  <si>
    <t>D3100_X_3113</t>
  </si>
  <si>
    <t>D6000</t>
  </si>
  <si>
    <t>D7121</t>
  </si>
  <si>
    <t>* : DG AGRI estimations</t>
  </si>
  <si>
    <t>: confidential data</t>
  </si>
  <si>
    <t>n/a</t>
  </si>
  <si>
    <t>Last update:22.03.2024</t>
  </si>
  <si>
    <t>Jan 2024</t>
  </si>
  <si>
    <t>Feb 22-Jan 23</t>
  </si>
  <si>
    <t>Feb 23-Jan 24</t>
  </si>
  <si>
    <t>Dec 2024</t>
  </si>
  <si>
    <t>Nov 2024</t>
  </si>
  <si>
    <t>Oct 2024</t>
  </si>
  <si>
    <t>Sep 2024</t>
  </si>
  <si>
    <t>Aug 2024</t>
  </si>
  <si>
    <t>Jul 2024</t>
  </si>
  <si>
    <t>Jun 2024</t>
  </si>
  <si>
    <t>May 2024</t>
  </si>
  <si>
    <t>Apr 2024</t>
  </si>
  <si>
    <t>Mar 2024</t>
  </si>
  <si>
    <t>Feb 2024</t>
  </si>
  <si>
    <t>* MT: no organic milk production, IE, HR: no data on organic milk production received</t>
  </si>
  <si>
    <t>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</si>
</sst>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-* #,##0.00_-;\-* #,##0.00_-;_-* &quot;-&quot;??_-;_-@_-"/>
    <numFmt numFmtId="164" formatCode="mmm\ yyyy"/>
    <numFmt numFmtId="165" formatCode="mmmm\ yyyy"/>
    <numFmt numFmtId="166" formatCode="mmm\ yy"/>
    <numFmt numFmtId="167" formatCode="#,##0.0"/>
    <numFmt numFmtId="168" formatCode="\+\ 0.0%;\-\ 0.0%"/>
    <numFmt numFmtId="169" formatCode="0.0%"/>
    <numFmt numFmtId="170" formatCode="#,##0.0000"/>
    <numFmt numFmtId="171" formatCode="_(* #,##0.00_);_(* \(#,##0.00\);_(* &quot;-&quot;??_);_(@_)"/>
    <numFmt numFmtId="172" formatCode="mmm\ yyyy&quot; -&quot;"/>
    <numFmt numFmtId="173" formatCode="#,##0.0;;"/>
    <numFmt numFmtId="174" formatCode="#,##0;#,##0;&quot;&quot;"/>
    <numFmt numFmtId="175" formatCode="#,##0.0&quot;°&quot;"/>
    <numFmt numFmtId="176" formatCode="#,##0.0;\-0;&quot;&quot;"/>
    <numFmt numFmtId="177" formatCode="0.0%;\-0%;&quot;&quot;"/>
    <numFmt numFmtId="178" formatCode="0.0%;\-0.0%;&quot;&quot;"/>
    <numFmt numFmtId="179" formatCode="\+0.0;\-0.0"/>
    <numFmt numFmtId="180" formatCode="#,##0.00;\-0.0;&quot;&quot;"/>
    <numFmt numFmtId="181" formatCode="#,##0.00;#,##0.00;&quot;&quot;"/>
    <numFmt numFmtId="182" formatCode="&quot;n/a&quot;"/>
  </numFmts>
  <fonts count="1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24"/>
      <name val="Comic Sans MS"/>
      <family val="4"/>
    </font>
    <font>
      <sz val="10"/>
      <color indexed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Comic Sans MS"/>
      <family val="4"/>
    </font>
    <font>
      <i/>
      <sz val="10"/>
      <name val="Arial Narrow"/>
      <family val="2"/>
    </font>
    <font>
      <i/>
      <sz val="10"/>
      <color indexed="12"/>
      <name val="Arial Narrow"/>
      <family val="2"/>
    </font>
    <font>
      <i/>
      <sz val="9"/>
      <name val="Arial"/>
      <family val="2"/>
    </font>
    <font>
      <i/>
      <sz val="9"/>
      <name val="Arial Narrow"/>
      <family val="2"/>
    </font>
    <font>
      <sz val="10"/>
      <name val="Arial Narrow"/>
      <family val="2"/>
    </font>
    <font>
      <sz val="10"/>
      <color indexed="12"/>
      <name val="Arial Narrow"/>
      <family val="2"/>
    </font>
    <font>
      <sz val="10"/>
      <color indexed="9"/>
      <name val="Arial Narrow"/>
      <family val="2"/>
    </font>
    <font>
      <i/>
      <sz val="8"/>
      <name val="Arial Narrow"/>
      <family val="2"/>
    </font>
    <font>
      <i/>
      <sz val="9"/>
      <color indexed="8"/>
      <name val="Arial Narrow"/>
      <family val="2"/>
    </font>
    <font>
      <sz val="9"/>
      <color indexed="8"/>
      <name val="Arial Narrow"/>
      <family val="2"/>
    </font>
    <font>
      <sz val="9"/>
      <name val="Arial"/>
      <family val="2"/>
    </font>
    <font>
      <sz val="9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b/>
      <sz val="9"/>
      <name val="Arial Narrow"/>
      <family val="2"/>
    </font>
    <font>
      <b/>
      <i/>
      <sz val="12"/>
      <name val="Arial Narrow"/>
      <family val="2"/>
    </font>
    <font>
      <sz val="10"/>
      <name val="Verdana"/>
      <family val="2"/>
    </font>
    <font>
      <b/>
      <sz val="8"/>
      <name val="Arial"/>
      <family val="2"/>
    </font>
    <font>
      <sz val="6"/>
      <color indexed="8"/>
      <name val="Small Fonts"/>
      <family val="2"/>
    </font>
    <font>
      <i/>
      <sz val="16"/>
      <name val="Comic Sans MS"/>
      <family val="4"/>
    </font>
    <font>
      <b/>
      <sz val="2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 Narrow"/>
      <family val="2"/>
    </font>
    <font>
      <b/>
      <sz val="10"/>
      <name val="Arial"/>
      <family val="2"/>
    </font>
    <font>
      <sz val="6"/>
      <color indexed="9"/>
      <name val="Small Fonts"/>
      <family val="2"/>
    </font>
    <font>
      <sz val="6"/>
      <color indexed="12"/>
      <name val="Small Fonts"/>
      <family val="2"/>
    </font>
    <font>
      <sz val="6.5"/>
      <color indexed="8"/>
      <name val="Small Fonts"/>
      <family val="2"/>
    </font>
    <font>
      <sz val="7"/>
      <color indexed="9"/>
      <name val="Small Fonts"/>
      <family val="2"/>
    </font>
    <font>
      <sz val="7"/>
      <color indexed="12"/>
      <name val="Small Fonts"/>
      <family val="2"/>
    </font>
    <font>
      <sz val="7"/>
      <name val="Small Fonts"/>
      <family val="2"/>
    </font>
    <font>
      <b/>
      <sz val="14"/>
      <name val="Arial"/>
      <family val="2"/>
    </font>
    <font>
      <b/>
      <i/>
      <sz val="9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rgb="FF9C0006"/>
      <name val="Calibri"/>
      <family val="2"/>
      <scheme val="minor"/>
    </font>
    <font>
      <sz val="10"/>
      <color rgb="FF9C0006"/>
      <name val="Arial"/>
      <family val="2"/>
    </font>
    <font>
      <b/>
      <sz val="11"/>
      <color rgb="FFFA7D00"/>
      <name val="Calibri"/>
      <family val="2"/>
      <scheme val="minor"/>
    </font>
    <font>
      <b/>
      <sz val="10"/>
      <color rgb="FFFA7D00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Arial"/>
      <family val="2"/>
    </font>
    <font>
      <sz val="11"/>
      <color rgb="FF006100"/>
      <name val="Calibri"/>
      <family val="2"/>
      <scheme val="minor"/>
    </font>
    <font>
      <sz val="10"/>
      <color rgb="FF006100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Calibri"/>
      <family val="2"/>
      <scheme val="minor"/>
    </font>
    <font>
      <b/>
      <sz val="13"/>
      <color theme="3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3"/>
      <name val="Arial"/>
      <family val="2"/>
    </font>
    <font>
      <sz val="11"/>
      <color rgb="FF3F3F76"/>
      <name val="Calibri"/>
      <family val="2"/>
      <scheme val="minor"/>
    </font>
    <font>
      <sz val="10"/>
      <color rgb="FF3F3F76"/>
      <name val="Arial"/>
      <family val="2"/>
    </font>
    <font>
      <sz val="11"/>
      <color rgb="FFFA7D00"/>
      <name val="Calibri"/>
      <family val="2"/>
      <scheme val="minor"/>
    </font>
    <font>
      <sz val="10"/>
      <color rgb="FFFA7D00"/>
      <name val="Arial"/>
      <family val="2"/>
    </font>
    <font>
      <sz val="11"/>
      <color rgb="FF9C6500"/>
      <name val="Calibri"/>
      <family val="2"/>
      <scheme val="minor"/>
    </font>
    <font>
      <sz val="10"/>
      <color rgb="FF9C6500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4"/>
      <color theme="0"/>
      <name val="Verdana"/>
      <family val="2"/>
    </font>
    <font>
      <b/>
      <sz val="8"/>
      <color theme="0"/>
      <name val="Verdana"/>
      <family val="2"/>
    </font>
    <font>
      <b/>
      <sz val="9"/>
      <color rgb="FFFF0000"/>
      <name val="Arial Narrow"/>
      <family val="2"/>
    </font>
    <font>
      <b/>
      <sz val="8"/>
      <color theme="1"/>
      <name val="Verdana"/>
      <family val="2"/>
    </font>
    <font>
      <sz val="7"/>
      <color theme="0"/>
      <name val="Small Fonts"/>
      <family val="2"/>
    </font>
    <font>
      <b/>
      <sz val="10"/>
      <color rgb="FFFFC000"/>
      <name val="Arial Narrow"/>
      <family val="2"/>
    </font>
    <font>
      <b/>
      <sz val="16"/>
      <color rgb="FF0000FF"/>
      <name val="Arial"/>
      <family val="2"/>
    </font>
    <font>
      <b/>
      <sz val="12"/>
      <color rgb="FF0000FF"/>
      <name val="Arial"/>
      <family val="2"/>
    </font>
    <font>
      <sz val="9"/>
      <color rgb="FF0000FF"/>
      <name val="Arial"/>
      <family val="2"/>
    </font>
    <font>
      <b/>
      <sz val="16"/>
      <color rgb="FF00B050"/>
      <name val="Arial"/>
      <family val="2"/>
    </font>
    <font>
      <i/>
      <sz val="9"/>
      <color rgb="FFFF0000"/>
      <name val="Arial"/>
      <family val="2"/>
    </font>
    <font>
      <sz val="9"/>
      <color rgb="FFFF0000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6"/>
      <color rgb="FFFF0000"/>
      <name val="Arial"/>
      <family val="2"/>
    </font>
    <font>
      <b/>
      <sz val="14"/>
      <color rgb="FFFF0000"/>
      <name val="Arial"/>
      <family val="2"/>
    </font>
    <font>
      <b/>
      <sz val="11"/>
      <color rgb="FFFF0000"/>
      <name val="Arial Narrow"/>
      <family val="2"/>
    </font>
    <font>
      <b/>
      <sz val="16"/>
      <color theme="9" tint="-0.499984740745262"/>
      <name val="Arial"/>
      <family val="2"/>
    </font>
    <font>
      <b/>
      <sz val="14"/>
      <color theme="9" tint="-0.499984740745262"/>
      <name val="Arial"/>
      <family val="2"/>
    </font>
    <font>
      <b/>
      <sz val="11"/>
      <color theme="9" tint="-0.499984740745262"/>
      <name val="Arial Narrow"/>
      <family val="2"/>
    </font>
    <font>
      <b/>
      <sz val="16"/>
      <color rgb="FF0070C0"/>
      <name val="Arial"/>
      <family val="2"/>
    </font>
    <font>
      <sz val="16"/>
      <color rgb="FF0000FF"/>
      <name val="Arial"/>
      <family val="2"/>
    </font>
    <font>
      <sz val="16"/>
      <name val="Arial"/>
      <family val="2"/>
    </font>
    <font>
      <sz val="8"/>
      <color rgb="FF002060"/>
      <name val="Arial"/>
      <family val="2"/>
    </font>
    <font>
      <b/>
      <sz val="14"/>
      <color rgb="FF0070C0"/>
      <name val="Arial"/>
      <family val="2"/>
    </font>
    <font>
      <b/>
      <sz val="11"/>
      <color rgb="FF0070C0"/>
      <name val="Arial Narrow"/>
      <family val="2"/>
    </font>
    <font>
      <b/>
      <u/>
      <sz val="16"/>
      <color rgb="FFFF0000"/>
      <name val="Arial"/>
      <family val="2"/>
    </font>
    <font>
      <sz val="7"/>
      <name val="Arial Narrow"/>
      <family val="2"/>
    </font>
    <font>
      <b/>
      <sz val="16"/>
      <color rgb="FF002060"/>
      <name val="Arial"/>
      <family val="2"/>
    </font>
    <font>
      <b/>
      <u/>
      <sz val="16"/>
      <color theme="9" tint="-0.499984740745262"/>
      <name val="Arial"/>
      <family val="2"/>
    </font>
    <font>
      <sz val="8"/>
      <color theme="9" tint="-0.499984740745262"/>
      <name val="Arial"/>
      <family val="2"/>
    </font>
    <font>
      <b/>
      <sz val="14"/>
      <color theme="6" tint="-0.499984740745262"/>
      <name val="Arial"/>
      <family val="2"/>
    </font>
    <font>
      <b/>
      <sz val="11"/>
      <color theme="6" tint="-0.499984740745262"/>
      <name val="Arial Narrow"/>
      <family val="2"/>
    </font>
    <font>
      <sz val="9"/>
      <color rgb="FFFF0000"/>
      <name val="Arial Narrow"/>
      <family val="2"/>
    </font>
  </fonts>
  <fills count="4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2A62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5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5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65"/>
      </top>
      <bottom/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648">
    <xf numFmtId="0" fontId="0" fillId="0" borderId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4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4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4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4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4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4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4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4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6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0" fontId="49" fillId="28" borderId="57" applyNumberFormat="0" applyAlignment="0" applyProtection="0"/>
    <xf numFmtId="0" fontId="50" fillId="28" borderId="57" applyNumberFormat="0" applyAlignment="0" applyProtection="0"/>
    <xf numFmtId="0" fontId="51" fillId="29" borderId="58" applyNumberFormat="0" applyAlignment="0" applyProtection="0"/>
    <xf numFmtId="0" fontId="52" fillId="29" borderId="58" applyNumberFormat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59" applyNumberFormat="0" applyFill="0" applyAlignment="0" applyProtection="0"/>
    <xf numFmtId="0" fontId="58" fillId="0" borderId="59" applyNumberFormat="0" applyFill="0" applyAlignment="0" applyProtection="0"/>
    <xf numFmtId="0" fontId="59" fillId="0" borderId="60" applyNumberFormat="0" applyFill="0" applyAlignment="0" applyProtection="0"/>
    <xf numFmtId="0" fontId="60" fillId="0" borderId="60" applyNumberFormat="0" applyFill="0" applyAlignment="0" applyProtection="0"/>
    <xf numFmtId="0" fontId="61" fillId="0" borderId="61" applyNumberFormat="0" applyFill="0" applyAlignment="0" applyProtection="0"/>
    <xf numFmtId="0" fontId="62" fillId="0" borderId="61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1" borderId="57" applyNumberFormat="0" applyAlignment="0" applyProtection="0"/>
    <xf numFmtId="0" fontId="64" fillId="31" borderId="57" applyNumberFormat="0" applyAlignment="0" applyProtection="0"/>
    <xf numFmtId="0" fontId="65" fillId="0" borderId="62" applyNumberFormat="0" applyFill="0" applyAlignment="0" applyProtection="0"/>
    <xf numFmtId="0" fontId="66" fillId="0" borderId="62" applyNumberFormat="0" applyFill="0" applyAlignment="0" applyProtection="0"/>
    <xf numFmtId="0" fontId="67" fillId="32" borderId="0" applyNumberFormat="0" applyBorder="0" applyAlignment="0" applyProtection="0"/>
    <xf numFmtId="0" fontId="68" fillId="32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44" fillId="0" borderId="0"/>
    <xf numFmtId="0" fontId="43" fillId="0" borderId="0"/>
    <xf numFmtId="0" fontId="4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3" fillId="33" borderId="63" applyNumberFormat="0" applyFont="0" applyAlignment="0" applyProtection="0"/>
    <xf numFmtId="0" fontId="43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3" fillId="33" borderId="63" applyNumberFormat="0" applyFont="0" applyAlignment="0" applyProtection="0"/>
    <xf numFmtId="0" fontId="43" fillId="33" borderId="63" applyNumberFormat="0" applyFont="0" applyAlignment="0" applyProtection="0"/>
    <xf numFmtId="0" fontId="43" fillId="33" borderId="63" applyNumberFormat="0" applyFont="0" applyAlignment="0" applyProtection="0"/>
    <xf numFmtId="0" fontId="43" fillId="33" borderId="63" applyNumberFormat="0" applyFont="0" applyAlignment="0" applyProtection="0"/>
    <xf numFmtId="0" fontId="43" fillId="33" borderId="63" applyNumberFormat="0" applyFont="0" applyAlignment="0" applyProtection="0"/>
    <xf numFmtId="0" fontId="43" fillId="33" borderId="63" applyNumberFormat="0" applyFont="0" applyAlignment="0" applyProtection="0"/>
    <xf numFmtId="0" fontId="43" fillId="33" borderId="63" applyNumberFormat="0" applyFont="0" applyAlignment="0" applyProtection="0"/>
    <xf numFmtId="0" fontId="43" fillId="33" borderId="63" applyNumberFormat="0" applyFont="0" applyAlignment="0" applyProtection="0"/>
    <xf numFmtId="0" fontId="43" fillId="33" borderId="63" applyNumberFormat="0" applyFont="0" applyAlignment="0" applyProtection="0"/>
    <xf numFmtId="0" fontId="44" fillId="33" borderId="63" applyNumberFormat="0" applyFont="0" applyAlignment="0" applyProtection="0"/>
    <xf numFmtId="0" fontId="43" fillId="33" borderId="63" applyNumberFormat="0" applyFont="0" applyAlignment="0" applyProtection="0"/>
    <xf numFmtId="0" fontId="43" fillId="33" borderId="63" applyNumberFormat="0" applyFont="0" applyAlignment="0" applyProtection="0"/>
    <xf numFmtId="0" fontId="43" fillId="33" borderId="63" applyNumberFormat="0" applyFont="0" applyAlignment="0" applyProtection="0"/>
    <xf numFmtId="0" fontId="43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69" fillId="28" borderId="64" applyNumberFormat="0" applyAlignment="0" applyProtection="0"/>
    <xf numFmtId="0" fontId="70" fillId="28" borderId="64" applyNumberFormat="0" applyAlignment="0" applyProtection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5" applyNumberFormat="0" applyFill="0" applyAlignment="0" applyProtection="0"/>
    <xf numFmtId="0" fontId="73" fillId="0" borderId="6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</cellStyleXfs>
  <cellXfs count="367">
    <xf numFmtId="0" fontId="0" fillId="0" borderId="0" xfId="0"/>
    <xf numFmtId="0" fontId="1" fillId="0" borderId="0" xfId="555" applyAlignment="1">
      <alignment vertical="center"/>
    </xf>
    <xf numFmtId="0" fontId="2" fillId="0" borderId="0" xfId="555" applyFont="1" applyAlignment="1">
      <alignment vertical="center"/>
    </xf>
    <xf numFmtId="0" fontId="2" fillId="0" borderId="0" xfId="555" applyFont="1" applyAlignment="1">
      <alignment horizontal="center" vertical="center"/>
    </xf>
    <xf numFmtId="0" fontId="1" fillId="0" borderId="0" xfId="555" applyFont="1" applyAlignment="1">
      <alignment vertical="center"/>
    </xf>
    <xf numFmtId="0" fontId="3" fillId="0" borderId="0" xfId="555" applyFont="1" applyAlignment="1">
      <alignment horizontal="center" vertical="center"/>
    </xf>
    <xf numFmtId="0" fontId="4" fillId="0" borderId="0" xfId="555" applyFont="1" applyAlignment="1">
      <alignment horizontal="right" vertical="center"/>
    </xf>
    <xf numFmtId="0" fontId="5" fillId="0" borderId="0" xfId="555" applyFont="1" applyAlignment="1">
      <alignment horizontal="right" vertical="center"/>
    </xf>
    <xf numFmtId="0" fontId="6" fillId="0" borderId="0" xfId="555" applyFont="1" applyAlignment="1">
      <alignment vertical="center"/>
    </xf>
    <xf numFmtId="0" fontId="7" fillId="0" borderId="0" xfId="555" applyFont="1" applyAlignment="1">
      <alignment vertical="center"/>
    </xf>
    <xf numFmtId="0" fontId="8" fillId="0" borderId="0" xfId="555" applyFont="1" applyAlignment="1">
      <alignment horizontal="center" vertical="center"/>
    </xf>
    <xf numFmtId="0" fontId="4" fillId="0" borderId="0" xfId="555" applyFont="1" applyAlignment="1">
      <alignment vertical="center"/>
    </xf>
    <xf numFmtId="0" fontId="9" fillId="0" borderId="0" xfId="555" applyFont="1" applyAlignment="1">
      <alignment horizontal="right" vertical="center"/>
    </xf>
    <xf numFmtId="0" fontId="10" fillId="0" borderId="0" xfId="555" applyFont="1" applyAlignment="1"/>
    <xf numFmtId="0" fontId="8" fillId="0" borderId="0" xfId="555" applyFont="1" applyAlignment="1">
      <alignment horizontal="center"/>
    </xf>
    <xf numFmtId="0" fontId="1" fillId="0" borderId="0" xfId="555" applyFont="1" applyAlignment="1"/>
    <xf numFmtId="0" fontId="4" fillId="0" borderId="0" xfId="555" applyFont="1" applyAlignment="1"/>
    <xf numFmtId="0" fontId="1" fillId="0" borderId="0" xfId="555" applyAlignment="1"/>
    <xf numFmtId="0" fontId="6" fillId="0" borderId="0" xfId="555" applyFont="1" applyAlignment="1"/>
    <xf numFmtId="0" fontId="11" fillId="0" borderId="1" xfId="555" applyFont="1" applyBorder="1"/>
    <xf numFmtId="0" fontId="12" fillId="0" borderId="1" xfId="555" applyFont="1" applyBorder="1" applyAlignment="1">
      <alignment horizontal="center"/>
    </xf>
    <xf numFmtId="3" fontId="11" fillId="0" borderId="2" xfId="555" applyNumberFormat="1" applyFont="1" applyBorder="1" applyAlignment="1">
      <alignment horizontal="center" vertical="center" wrapText="1"/>
    </xf>
    <xf numFmtId="3" fontId="11" fillId="0" borderId="3" xfId="555" applyNumberFormat="1" applyFont="1" applyBorder="1" applyAlignment="1">
      <alignment horizontal="center" vertical="center" wrapText="1"/>
    </xf>
    <xf numFmtId="3" fontId="11" fillId="0" borderId="4" xfId="555" applyNumberFormat="1" applyFont="1" applyBorder="1" applyAlignment="1">
      <alignment horizontal="center" vertical="center" wrapText="1"/>
    </xf>
    <xf numFmtId="0" fontId="1" fillId="0" borderId="0" xfId="555"/>
    <xf numFmtId="3" fontId="1" fillId="0" borderId="0" xfId="555" applyNumberFormat="1"/>
    <xf numFmtId="3" fontId="11" fillId="0" borderId="0" xfId="555" applyNumberFormat="1" applyFont="1"/>
    <xf numFmtId="0" fontId="11" fillId="0" borderId="0" xfId="555" applyFont="1"/>
    <xf numFmtId="0" fontId="7" fillId="0" borderId="5" xfId="555" applyFont="1" applyBorder="1"/>
    <xf numFmtId="0" fontId="8" fillId="0" borderId="5" xfId="555" applyFont="1" applyBorder="1" applyAlignment="1">
      <alignment horizontal="center"/>
    </xf>
    <xf numFmtId="0" fontId="14" fillId="0" borderId="5" xfId="555" applyFont="1" applyBorder="1"/>
    <xf numFmtId="3" fontId="14" fillId="0" borderId="6" xfId="555" applyNumberFormat="1" applyFont="1" applyBorder="1" applyAlignment="1">
      <alignment horizontal="center" vertical="center" wrapText="1"/>
    </xf>
    <xf numFmtId="3" fontId="14" fillId="0" borderId="7" xfId="555" applyNumberFormat="1" applyFont="1" applyBorder="1" applyAlignment="1">
      <alignment horizontal="center" vertical="center" wrapText="1"/>
    </xf>
    <xf numFmtId="3" fontId="14" fillId="0" borderId="7" xfId="555" applyNumberFormat="1" applyFont="1" applyBorder="1" applyAlignment="1">
      <alignment horizontal="center" wrapText="1"/>
    </xf>
    <xf numFmtId="3" fontId="14" fillId="0" borderId="8" xfId="555" applyNumberFormat="1" applyFont="1" applyBorder="1" applyAlignment="1">
      <alignment horizontal="center" vertical="center" wrapText="1"/>
    </xf>
    <xf numFmtId="0" fontId="4" fillId="0" borderId="0" xfId="555" applyFont="1"/>
    <xf numFmtId="3" fontId="4" fillId="0" borderId="0" xfId="555" applyNumberFormat="1" applyFont="1"/>
    <xf numFmtId="3" fontId="7" fillId="0" borderId="0" xfId="555" applyNumberFormat="1" applyFont="1"/>
    <xf numFmtId="0" fontId="7" fillId="0" borderId="0" xfId="555" applyFont="1"/>
    <xf numFmtId="166" fontId="15" fillId="0" borderId="9" xfId="555" applyNumberFormat="1" applyFont="1" applyBorder="1" applyAlignment="1">
      <alignment horizontal="center"/>
    </xf>
    <xf numFmtId="167" fontId="16" fillId="34" borderId="10" xfId="555" applyNumberFormat="1" applyFont="1" applyFill="1" applyBorder="1"/>
    <xf numFmtId="0" fontId="17" fillId="0" borderId="0" xfId="555" applyFont="1"/>
    <xf numFmtId="3" fontId="17" fillId="0" borderId="0" xfId="555" applyNumberFormat="1" applyFont="1"/>
    <xf numFmtId="3" fontId="18" fillId="0" borderId="0" xfId="555" applyNumberFormat="1" applyFont="1"/>
    <xf numFmtId="0" fontId="18" fillId="0" borderId="0" xfId="555" applyFont="1"/>
    <xf numFmtId="0" fontId="13" fillId="0" borderId="11" xfId="555" applyFont="1" applyBorder="1"/>
    <xf numFmtId="0" fontId="12" fillId="0" borderId="12" xfId="555" applyFont="1" applyBorder="1" applyAlignment="1">
      <alignment horizontal="center"/>
    </xf>
    <xf numFmtId="166" fontId="15" fillId="0" borderId="13" xfId="555" applyNumberFormat="1" applyFont="1" applyBorder="1" applyAlignment="1">
      <alignment horizontal="center"/>
    </xf>
    <xf numFmtId="167" fontId="16" fillId="34" borderId="14" xfId="555" applyNumberFormat="1" applyFont="1" applyFill="1" applyBorder="1"/>
    <xf numFmtId="0" fontId="15" fillId="0" borderId="15" xfId="555" applyFont="1" applyBorder="1" applyAlignment="1">
      <alignment horizontal="center"/>
    </xf>
    <xf numFmtId="168" fontId="15" fillId="34" borderId="14" xfId="555" applyNumberFormat="1" applyFont="1" applyFill="1" applyBorder="1"/>
    <xf numFmtId="0" fontId="19" fillId="0" borderId="0" xfId="555" applyFont="1"/>
    <xf numFmtId="3" fontId="19" fillId="0" borderId="0" xfId="555" applyNumberFormat="1" applyFont="1"/>
    <xf numFmtId="3" fontId="20" fillId="0" borderId="0" xfId="555" applyNumberFormat="1" applyFont="1"/>
    <xf numFmtId="0" fontId="20" fillId="0" borderId="0" xfId="555" applyFont="1"/>
    <xf numFmtId="167" fontId="16" fillId="0" borderId="16" xfId="555" applyNumberFormat="1" applyFont="1" applyBorder="1"/>
    <xf numFmtId="167" fontId="16" fillId="0" borderId="17" xfId="555" applyNumberFormat="1" applyFont="1" applyBorder="1"/>
    <xf numFmtId="167" fontId="16" fillId="0" borderId="10" xfId="555" applyNumberFormat="1" applyFont="1" applyBorder="1"/>
    <xf numFmtId="167" fontId="16" fillId="0" borderId="18" xfId="555" applyNumberFormat="1" applyFont="1" applyBorder="1"/>
    <xf numFmtId="167" fontId="16" fillId="0" borderId="19" xfId="555" applyNumberFormat="1" applyFont="1" applyBorder="1"/>
    <xf numFmtId="167" fontId="16" fillId="0" borderId="14" xfId="555" applyNumberFormat="1" applyFont="1" applyBorder="1"/>
    <xf numFmtId="168" fontId="15" fillId="2" borderId="18" xfId="555" applyNumberFormat="1" applyFont="1" applyFill="1" applyBorder="1"/>
    <xf numFmtId="168" fontId="15" fillId="2" borderId="19" xfId="555" applyNumberFormat="1" applyFont="1" applyFill="1" applyBorder="1"/>
    <xf numFmtId="168" fontId="15" fillId="2" borderId="14" xfId="555" applyNumberFormat="1" applyFont="1" applyFill="1" applyBorder="1"/>
    <xf numFmtId="166" fontId="10" fillId="0" borderId="9" xfId="555" applyNumberFormat="1" applyFont="1" applyFill="1" applyBorder="1" applyAlignment="1">
      <alignment horizontal="center"/>
    </xf>
    <xf numFmtId="166" fontId="10" fillId="0" borderId="13" xfId="555" applyNumberFormat="1" applyFont="1" applyFill="1" applyBorder="1" applyAlignment="1">
      <alignment horizontal="center"/>
    </xf>
    <xf numFmtId="0" fontId="15" fillId="0" borderId="20" xfId="555" applyFont="1" applyBorder="1" applyAlignment="1">
      <alignment horizontal="center"/>
    </xf>
    <xf numFmtId="0" fontId="11" fillId="0" borderId="12" xfId="555" applyFont="1" applyBorder="1"/>
    <xf numFmtId="166" fontId="15" fillId="0" borderId="21" xfId="555" applyNumberFormat="1" applyFont="1" applyBorder="1" applyAlignment="1">
      <alignment horizontal="center"/>
    </xf>
    <xf numFmtId="167" fontId="16" fillId="0" borderId="22" xfId="555" applyNumberFormat="1" applyFont="1" applyBorder="1"/>
    <xf numFmtId="167" fontId="16" fillId="0" borderId="23" xfId="555" applyNumberFormat="1" applyFont="1" applyBorder="1"/>
    <xf numFmtId="167" fontId="16" fillId="34" borderId="23" xfId="555" applyNumberFormat="1" applyFont="1" applyFill="1" applyBorder="1"/>
    <xf numFmtId="167" fontId="16" fillId="0" borderId="24" xfId="555" applyNumberFormat="1" applyFont="1" applyBorder="1"/>
    <xf numFmtId="169" fontId="17" fillId="0" borderId="0" xfId="641" applyNumberFormat="1" applyFont="1"/>
    <xf numFmtId="167" fontId="18" fillId="0" borderId="16" xfId="555" applyNumberFormat="1" applyFont="1" applyBorder="1"/>
    <xf numFmtId="167" fontId="18" fillId="0" borderId="17" xfId="555" applyNumberFormat="1" applyFont="1" applyBorder="1"/>
    <xf numFmtId="167" fontId="18" fillId="0" borderId="18" xfId="555" applyNumberFormat="1" applyFont="1" applyBorder="1"/>
    <xf numFmtId="167" fontId="18" fillId="0" borderId="19" xfId="555" applyNumberFormat="1" applyFont="1" applyBorder="1"/>
    <xf numFmtId="0" fontId="1" fillId="0" borderId="0" xfId="555" applyFont="1"/>
    <xf numFmtId="0" fontId="3" fillId="0" borderId="0" xfId="555" applyFont="1" applyAlignment="1">
      <alignment horizontal="center"/>
    </xf>
    <xf numFmtId="0" fontId="12" fillId="0" borderId="0" xfId="555" applyFont="1" applyAlignment="1">
      <alignment horizontal="center"/>
    </xf>
    <xf numFmtId="166" fontId="10" fillId="0" borderId="9" xfId="555" applyNumberFormat="1" applyFont="1" applyBorder="1" applyAlignment="1">
      <alignment horizontal="center"/>
    </xf>
    <xf numFmtId="0" fontId="10" fillId="0" borderId="20" xfId="555" applyFont="1" applyBorder="1" applyAlignment="1">
      <alignment horizontal="center"/>
    </xf>
    <xf numFmtId="170" fontId="17" fillId="0" borderId="0" xfId="555" applyNumberFormat="1" applyFont="1"/>
    <xf numFmtId="9" fontId="17" fillId="0" borderId="0" xfId="641" applyFont="1"/>
    <xf numFmtId="0" fontId="76" fillId="35" borderId="0" xfId="555" applyFont="1" applyFill="1" applyAlignment="1" applyProtection="1">
      <alignment horizontal="left" vertical="center"/>
      <protection locked="0"/>
    </xf>
    <xf numFmtId="0" fontId="25" fillId="35" borderId="0" xfId="555" applyFont="1" applyFill="1" applyAlignment="1" applyProtection="1">
      <alignment horizontal="center" vertical="center"/>
      <protection locked="0"/>
    </xf>
    <xf numFmtId="2" fontId="25" fillId="35" borderId="0" xfId="555" applyNumberFormat="1" applyFont="1" applyFill="1" applyAlignment="1" applyProtection="1">
      <alignment vertical="center"/>
      <protection locked="0"/>
    </xf>
    <xf numFmtId="2" fontId="25" fillId="35" borderId="0" xfId="555" applyNumberFormat="1" applyFont="1" applyFill="1" applyAlignment="1" applyProtection="1">
      <alignment vertical="center"/>
    </xf>
    <xf numFmtId="0" fontId="77" fillId="35" borderId="0" xfId="555" applyFont="1" applyFill="1" applyAlignment="1" applyProtection="1">
      <alignment horizontal="right" vertical="center"/>
      <protection locked="0"/>
    </xf>
    <xf numFmtId="0" fontId="26" fillId="0" borderId="0" xfId="555" applyFont="1" applyAlignment="1">
      <alignment horizontal="right" vertical="top"/>
    </xf>
    <xf numFmtId="164" fontId="5" fillId="0" borderId="0" xfId="524" applyNumberFormat="1" applyFont="1" applyAlignment="1">
      <alignment horizontal="left" vertical="center"/>
    </xf>
    <xf numFmtId="165" fontId="4" fillId="0" borderId="0" xfId="524" applyNumberFormat="1" applyFont="1" applyAlignment="1">
      <alignment horizontal="left" vertical="center"/>
    </xf>
    <xf numFmtId="165" fontId="4" fillId="0" borderId="0" xfId="524" applyNumberFormat="1" applyFont="1" applyAlignment="1">
      <alignment horizontal="left"/>
    </xf>
    <xf numFmtId="165" fontId="78" fillId="0" borderId="0" xfId="524" applyNumberFormat="1" applyFont="1" applyAlignment="1">
      <alignment horizontal="right"/>
    </xf>
    <xf numFmtId="167" fontId="16" fillId="34" borderId="17" xfId="555" applyNumberFormat="1" applyFont="1" applyFill="1" applyBorder="1"/>
    <xf numFmtId="167" fontId="16" fillId="34" borderId="19" xfId="555" applyNumberFormat="1" applyFont="1" applyFill="1" applyBorder="1"/>
    <xf numFmtId="168" fontId="15" fillId="34" borderId="19" xfId="555" applyNumberFormat="1" applyFont="1" applyFill="1" applyBorder="1"/>
    <xf numFmtId="167" fontId="18" fillId="0" borderId="10" xfId="555" applyNumberFormat="1" applyFont="1" applyBorder="1"/>
    <xf numFmtId="166" fontId="10" fillId="0" borderId="13" xfId="555" applyNumberFormat="1" applyFont="1" applyBorder="1" applyAlignment="1">
      <alignment horizontal="center"/>
    </xf>
    <xf numFmtId="167" fontId="18" fillId="0" borderId="14" xfId="555" applyNumberFormat="1" applyFont="1" applyBorder="1"/>
    <xf numFmtId="0" fontId="10" fillId="0" borderId="15" xfId="555" applyFont="1" applyBorder="1" applyAlignment="1">
      <alignment horizontal="center"/>
    </xf>
    <xf numFmtId="168" fontId="10" fillId="2" borderId="18" xfId="555" applyNumberFormat="1" applyFont="1" applyFill="1" applyBorder="1"/>
    <xf numFmtId="168" fontId="10" fillId="2" borderId="19" xfId="555" applyNumberFormat="1" applyFont="1" applyFill="1" applyBorder="1"/>
    <xf numFmtId="168" fontId="10" fillId="2" borderId="14" xfId="555" applyNumberFormat="1" applyFont="1" applyFill="1" applyBorder="1"/>
    <xf numFmtId="167" fontId="18" fillId="34" borderId="17" xfId="555" applyNumberFormat="1" applyFont="1" applyFill="1" applyBorder="1"/>
    <xf numFmtId="167" fontId="18" fillId="34" borderId="19" xfId="555" applyNumberFormat="1" applyFont="1" applyFill="1" applyBorder="1"/>
    <xf numFmtId="168" fontId="10" fillId="34" borderId="19" xfId="555" applyNumberFormat="1" applyFont="1" applyFill="1" applyBorder="1"/>
    <xf numFmtId="167" fontId="18" fillId="34" borderId="10" xfId="555" applyNumberFormat="1" applyFont="1" applyFill="1" applyBorder="1"/>
    <xf numFmtId="167" fontId="18" fillId="34" borderId="14" xfId="555" applyNumberFormat="1" applyFont="1" applyFill="1" applyBorder="1"/>
    <xf numFmtId="168" fontId="10" fillId="34" borderId="14" xfId="555" applyNumberFormat="1" applyFont="1" applyFill="1" applyBorder="1"/>
    <xf numFmtId="167" fontId="18" fillId="0" borderId="22" xfId="555" applyNumberFormat="1" applyFont="1" applyBorder="1"/>
    <xf numFmtId="167" fontId="18" fillId="0" borderId="23" xfId="555" applyNumberFormat="1" applyFont="1" applyBorder="1"/>
    <xf numFmtId="167" fontId="18" fillId="34" borderId="23" xfId="555" applyNumberFormat="1" applyFont="1" applyFill="1" applyBorder="1"/>
    <xf numFmtId="167" fontId="18" fillId="0" borderId="24" xfId="555" applyNumberFormat="1" applyFont="1" applyBorder="1"/>
    <xf numFmtId="0" fontId="76" fillId="0" borderId="0" xfId="555" applyFont="1" applyFill="1" applyAlignment="1" applyProtection="1">
      <alignment horizontal="left" vertical="center"/>
      <protection locked="0"/>
    </xf>
    <xf numFmtId="0" fontId="25" fillId="0" borderId="0" xfId="555" applyFont="1" applyFill="1" applyAlignment="1" applyProtection="1">
      <alignment horizontal="center" vertical="center"/>
      <protection locked="0"/>
    </xf>
    <xf numFmtId="2" fontId="25" fillId="0" borderId="0" xfId="555" applyNumberFormat="1" applyFont="1" applyFill="1" applyAlignment="1" applyProtection="1">
      <alignment vertical="center"/>
      <protection locked="0"/>
    </xf>
    <xf numFmtId="2" fontId="25" fillId="0" borderId="0" xfId="555" applyNumberFormat="1" applyFont="1" applyFill="1" applyAlignment="1" applyProtection="1">
      <alignment vertical="center"/>
    </xf>
    <xf numFmtId="0" fontId="1" fillId="0" borderId="0" xfId="555" applyFill="1" applyAlignment="1"/>
    <xf numFmtId="0" fontId="1" fillId="0" borderId="0" xfId="555" applyFill="1"/>
    <xf numFmtId="0" fontId="79" fillId="0" borderId="0" xfId="555" applyFont="1" applyFill="1" applyAlignment="1" applyProtection="1">
      <alignment horizontal="right" vertical="center"/>
      <protection locked="0"/>
    </xf>
    <xf numFmtId="0" fontId="17" fillId="0" borderId="0" xfId="0" applyFont="1"/>
    <xf numFmtId="0" fontId="1" fillId="0" borderId="0" xfId="0" applyFont="1" applyAlignment="1">
      <alignment horizontal="right"/>
    </xf>
    <xf numFmtId="167" fontId="18" fillId="0" borderId="26" xfId="0" applyNumberFormat="1" applyFont="1" applyBorder="1" applyAlignment="1">
      <alignment horizontal="right"/>
    </xf>
    <xf numFmtId="167" fontId="18" fillId="37" borderId="26" xfId="0" applyNumberFormat="1" applyFont="1" applyFill="1" applyBorder="1" applyAlignment="1">
      <alignment horizontal="right"/>
    </xf>
    <xf numFmtId="0" fontId="34" fillId="0" borderId="11" xfId="555" applyFont="1" applyBorder="1"/>
    <xf numFmtId="0" fontId="35" fillId="0" borderId="12" xfId="555" applyFont="1" applyBorder="1" applyAlignment="1">
      <alignment horizontal="center"/>
    </xf>
    <xf numFmtId="0" fontId="27" fillId="0" borderId="12" xfId="555" applyFont="1" applyBorder="1" applyAlignment="1">
      <alignment horizontal="right"/>
    </xf>
    <xf numFmtId="166" fontId="27" fillId="0" borderId="13" xfId="555" applyNumberFormat="1" applyFont="1" applyBorder="1" applyAlignment="1">
      <alignment horizontal="center"/>
    </xf>
    <xf numFmtId="168" fontId="36" fillId="0" borderId="27" xfId="555" applyNumberFormat="1" applyFont="1" applyBorder="1" applyAlignment="1">
      <alignment horizontal="center"/>
    </xf>
    <xf numFmtId="168" fontId="36" fillId="0" borderId="28" xfId="555" applyNumberFormat="1" applyFont="1" applyBorder="1" applyAlignment="1">
      <alignment horizontal="center"/>
    </xf>
    <xf numFmtId="0" fontId="34" fillId="0" borderId="29" xfId="555" applyFont="1" applyBorder="1"/>
    <xf numFmtId="0" fontId="27" fillId="0" borderId="30" xfId="555" applyFont="1" applyBorder="1" applyAlignment="1">
      <alignment horizontal="right"/>
    </xf>
    <xf numFmtId="166" fontId="27" fillId="0" borderId="31" xfId="555" applyNumberFormat="1" applyFont="1" applyBorder="1" applyAlignment="1">
      <alignment horizontal="center"/>
    </xf>
    <xf numFmtId="168" fontId="36" fillId="0" borderId="32" xfId="555" applyNumberFormat="1" applyFont="1" applyBorder="1" applyAlignment="1">
      <alignment horizontal="center"/>
    </xf>
    <xf numFmtId="168" fontId="36" fillId="0" borderId="33" xfId="555" applyNumberFormat="1" applyFont="1" applyBorder="1" applyAlignment="1">
      <alignment horizontal="center"/>
    </xf>
    <xf numFmtId="0" fontId="37" fillId="0" borderId="11" xfId="555" applyFont="1" applyBorder="1"/>
    <xf numFmtId="0" fontId="38" fillId="0" borderId="12" xfId="555" applyFont="1" applyBorder="1" applyAlignment="1">
      <alignment horizontal="center"/>
    </xf>
    <xf numFmtId="0" fontId="39" fillId="0" borderId="12" xfId="555" applyFont="1" applyBorder="1" applyAlignment="1">
      <alignment horizontal="right"/>
    </xf>
    <xf numFmtId="0" fontId="37" fillId="0" borderId="34" xfId="555" applyFont="1" applyBorder="1"/>
    <xf numFmtId="0" fontId="38" fillId="0" borderId="35" xfId="555" applyFont="1" applyBorder="1" applyAlignment="1">
      <alignment horizontal="center"/>
    </xf>
    <xf numFmtId="167" fontId="18" fillId="34" borderId="24" xfId="555" applyNumberFormat="1" applyFont="1" applyFill="1" applyBorder="1"/>
    <xf numFmtId="4" fontId="16" fillId="0" borderId="18" xfId="555" applyNumberFormat="1" applyFont="1" applyBorder="1"/>
    <xf numFmtId="4" fontId="16" fillId="0" borderId="19" xfId="555" applyNumberFormat="1" applyFont="1" applyBorder="1"/>
    <xf numFmtId="4" fontId="16" fillId="34" borderId="19" xfId="555" applyNumberFormat="1" applyFont="1" applyFill="1" applyBorder="1"/>
    <xf numFmtId="4" fontId="16" fillId="0" borderId="14" xfId="555" applyNumberFormat="1" applyFont="1" applyBorder="1"/>
    <xf numFmtId="0" fontId="26" fillId="38" borderId="0" xfId="0" applyFont="1" applyFill="1" applyAlignment="1">
      <alignment horizontal="center"/>
    </xf>
    <xf numFmtId="168" fontId="39" fillId="0" borderId="7" xfId="555" applyNumberFormat="1" applyFont="1" applyBorder="1" applyAlignment="1">
      <alignment horizontal="center"/>
    </xf>
    <xf numFmtId="168" fontId="39" fillId="0" borderId="36" xfId="555" applyNumberFormat="1" applyFont="1" applyBorder="1" applyAlignment="1">
      <alignment horizontal="center"/>
    </xf>
    <xf numFmtId="166" fontId="27" fillId="0" borderId="27" xfId="555" applyNumberFormat="1" applyFont="1" applyBorder="1" applyAlignment="1">
      <alignment horizontal="center"/>
    </xf>
    <xf numFmtId="167" fontId="16" fillId="0" borderId="37" xfId="555" applyNumberFormat="1" applyFont="1" applyBorder="1"/>
    <xf numFmtId="166" fontId="27" fillId="0" borderId="38" xfId="555" applyNumberFormat="1" applyFont="1" applyBorder="1" applyAlignment="1">
      <alignment horizontal="center"/>
    </xf>
    <xf numFmtId="166" fontId="27" fillId="0" borderId="39" xfId="555" applyNumberFormat="1" applyFont="1" applyBorder="1" applyAlignment="1">
      <alignment horizontal="center"/>
    </xf>
    <xf numFmtId="3" fontId="11" fillId="0" borderId="2" xfId="555" applyNumberFormat="1" applyFont="1" applyFill="1" applyBorder="1" applyAlignment="1">
      <alignment horizontal="center" vertical="center" wrapText="1"/>
    </xf>
    <xf numFmtId="3" fontId="11" fillId="0" borderId="3" xfId="555" applyNumberFormat="1" applyFont="1" applyFill="1" applyBorder="1" applyAlignment="1">
      <alignment horizontal="center" vertical="center" wrapText="1"/>
    </xf>
    <xf numFmtId="168" fontId="80" fillId="0" borderId="7" xfId="555" applyNumberFormat="1" applyFont="1" applyBorder="1" applyAlignment="1">
      <alignment horizontal="center"/>
    </xf>
    <xf numFmtId="168" fontId="80" fillId="0" borderId="36" xfId="555" applyNumberFormat="1" applyFont="1" applyBorder="1" applyAlignment="1">
      <alignment horizontal="center"/>
    </xf>
    <xf numFmtId="0" fontId="22" fillId="39" borderId="40" xfId="555" applyFont="1" applyFill="1" applyBorder="1" applyAlignment="1">
      <alignment horizontal="center" vertical="center"/>
    </xf>
    <xf numFmtId="0" fontId="33" fillId="39" borderId="41" xfId="555" applyFont="1" applyFill="1" applyBorder="1" applyAlignment="1">
      <alignment horizontal="center" vertical="center"/>
    </xf>
    <xf numFmtId="167" fontId="21" fillId="39" borderId="42" xfId="555" applyNumberFormat="1" applyFont="1" applyFill="1" applyBorder="1" applyAlignment="1">
      <alignment vertical="center"/>
    </xf>
    <xf numFmtId="167" fontId="21" fillId="39" borderId="43" xfId="555" applyNumberFormat="1" applyFont="1" applyFill="1" applyBorder="1" applyAlignment="1">
      <alignment vertical="center"/>
    </xf>
    <xf numFmtId="0" fontId="22" fillId="39" borderId="0" xfId="555" applyFont="1" applyFill="1" applyBorder="1" applyAlignment="1">
      <alignment horizontal="center" vertical="center"/>
    </xf>
    <xf numFmtId="0" fontId="33" fillId="39" borderId="15" xfId="555" applyFont="1" applyFill="1" applyBorder="1" applyAlignment="1">
      <alignment horizontal="center" vertical="center"/>
    </xf>
    <xf numFmtId="167" fontId="21" fillId="39" borderId="19" xfId="555" applyNumberFormat="1" applyFont="1" applyFill="1" applyBorder="1" applyAlignment="1">
      <alignment vertical="center"/>
    </xf>
    <xf numFmtId="167" fontId="21" fillId="39" borderId="44" xfId="555" applyNumberFormat="1" applyFont="1" applyFill="1" applyBorder="1" applyAlignment="1">
      <alignment vertical="center"/>
    </xf>
    <xf numFmtId="0" fontId="21" fillId="39" borderId="45" xfId="555" applyFont="1" applyFill="1" applyBorder="1" applyAlignment="1">
      <alignment vertical="center"/>
    </xf>
    <xf numFmtId="0" fontId="22" fillId="39" borderId="46" xfId="555" applyFont="1" applyFill="1" applyBorder="1" applyAlignment="1">
      <alignment horizontal="center" vertical="center"/>
    </xf>
    <xf numFmtId="0" fontId="33" fillId="39" borderId="47" xfId="555" applyFont="1" applyFill="1" applyBorder="1" applyAlignment="1">
      <alignment horizontal="center" vertical="center"/>
    </xf>
    <xf numFmtId="168" fontId="24" fillId="39" borderId="48" xfId="555" applyNumberFormat="1" applyFont="1" applyFill="1" applyBorder="1" applyAlignment="1">
      <alignment vertical="center"/>
    </xf>
    <xf numFmtId="168" fontId="24" fillId="39" borderId="49" xfId="555" applyNumberFormat="1" applyFont="1" applyFill="1" applyBorder="1" applyAlignment="1">
      <alignment vertical="center"/>
    </xf>
    <xf numFmtId="168" fontId="24" fillId="39" borderId="50" xfId="555" applyNumberFormat="1" applyFont="1" applyFill="1" applyBorder="1" applyAlignment="1">
      <alignment vertical="center"/>
    </xf>
    <xf numFmtId="0" fontId="81" fillId="39" borderId="51" xfId="555" applyFont="1" applyFill="1" applyBorder="1" applyAlignment="1">
      <alignment vertical="center"/>
    </xf>
    <xf numFmtId="172" fontId="5" fillId="0" borderId="0" xfId="555" applyNumberFormat="1" applyFont="1" applyAlignment="1">
      <alignment horizontal="right" vertical="center"/>
    </xf>
    <xf numFmtId="0" fontId="39" fillId="0" borderId="35" xfId="555" applyFont="1" applyBorder="1" applyAlignment="1">
      <alignment horizontal="right"/>
    </xf>
    <xf numFmtId="168" fontId="39" fillId="0" borderId="32" xfId="555" applyNumberFormat="1" applyFont="1" applyBorder="1" applyAlignment="1">
      <alignment horizontal="center"/>
    </xf>
    <xf numFmtId="168" fontId="39" fillId="0" borderId="52" xfId="555" applyNumberFormat="1" applyFont="1" applyBorder="1" applyAlignment="1">
      <alignment horizontal="center"/>
    </xf>
    <xf numFmtId="166" fontId="10" fillId="0" borderId="21" xfId="555" applyNumberFormat="1" applyFont="1" applyBorder="1" applyAlignment="1">
      <alignment horizontal="center"/>
    </xf>
    <xf numFmtId="172" fontId="31" fillId="39" borderId="41" xfId="555" applyNumberFormat="1" applyFont="1" applyFill="1" applyBorder="1" applyAlignment="1">
      <alignment horizontal="center" vertical="center"/>
    </xf>
    <xf numFmtId="0" fontId="31" fillId="39" borderId="15" xfId="555" applyFont="1" applyFill="1" applyBorder="1" applyAlignment="1">
      <alignment horizontal="center" vertical="center"/>
    </xf>
    <xf numFmtId="0" fontId="31" fillId="39" borderId="47" xfId="555" applyFont="1" applyFill="1" applyBorder="1" applyAlignment="1">
      <alignment horizontal="center" vertical="center"/>
    </xf>
    <xf numFmtId="0" fontId="40" fillId="39" borderId="53" xfId="555" applyFont="1" applyFill="1" applyBorder="1" applyAlignment="1">
      <alignment vertical="center"/>
    </xf>
    <xf numFmtId="173" fontId="40" fillId="40" borderId="25" xfId="0" applyNumberFormat="1" applyFont="1" applyFill="1" applyBorder="1" applyAlignment="1">
      <alignment horizontal="center" vertical="center"/>
    </xf>
    <xf numFmtId="174" fontId="32" fillId="40" borderId="25" xfId="0" applyNumberFormat="1" applyFont="1" applyFill="1" applyBorder="1" applyAlignment="1">
      <alignment horizontal="right" vertical="center"/>
    </xf>
    <xf numFmtId="173" fontId="32" fillId="40" borderId="25" xfId="0" applyNumberFormat="1" applyFont="1" applyFill="1" applyBorder="1" applyAlignment="1">
      <alignment horizontal="right" vertical="center"/>
    </xf>
    <xf numFmtId="0" fontId="19" fillId="38" borderId="0" xfId="0" applyFont="1" applyFill="1"/>
    <xf numFmtId="0" fontId="0" fillId="38" borderId="0" xfId="0" applyFill="1"/>
    <xf numFmtId="0" fontId="26" fillId="38" borderId="0" xfId="0" applyFont="1" applyFill="1" applyAlignment="1">
      <alignment wrapText="1"/>
    </xf>
    <xf numFmtId="173" fontId="19" fillId="38" borderId="0" xfId="0" applyNumberFormat="1" applyFont="1" applyFill="1" applyAlignment="1">
      <alignment vertical="center"/>
    </xf>
    <xf numFmtId="0" fontId="19" fillId="38" borderId="0" xfId="0" applyFont="1" applyFill="1" applyAlignment="1">
      <alignment vertical="center"/>
    </xf>
    <xf numFmtId="169" fontId="43" fillId="0" borderId="0" xfId="641" applyNumberFormat="1" applyFont="1" applyAlignment="1">
      <alignment vertical="center"/>
    </xf>
    <xf numFmtId="3" fontId="11" fillId="0" borderId="3" xfId="555" applyNumberFormat="1" applyFont="1" applyBorder="1" applyAlignment="1">
      <alignment horizontal="center" vertical="top" wrapText="1"/>
    </xf>
    <xf numFmtId="3" fontId="11" fillId="0" borderId="3" xfId="555" applyNumberFormat="1" applyFont="1" applyFill="1" applyBorder="1" applyAlignment="1">
      <alignment horizontal="center" wrapText="1"/>
    </xf>
    <xf numFmtId="164" fontId="31" fillId="41" borderId="54" xfId="0" applyNumberFormat="1" applyFont="1" applyFill="1" applyBorder="1" applyAlignment="1">
      <alignment horizontal="center" vertical="center" wrapText="1"/>
    </xf>
    <xf numFmtId="175" fontId="21" fillId="39" borderId="55" xfId="555" applyNumberFormat="1" applyFont="1" applyFill="1" applyBorder="1" applyAlignment="1">
      <alignment vertical="center"/>
    </xf>
    <xf numFmtId="175" fontId="21" fillId="39" borderId="18" xfId="555" applyNumberFormat="1" applyFont="1" applyFill="1" applyBorder="1" applyAlignment="1">
      <alignment vertical="center"/>
    </xf>
    <xf numFmtId="3" fontId="10" fillId="0" borderId="0" xfId="555" applyNumberFormat="1" applyFont="1"/>
    <xf numFmtId="177" fontId="18" fillId="0" borderId="26" xfId="641" applyNumberFormat="1" applyFont="1" applyBorder="1" applyAlignment="1">
      <alignment horizontal="right"/>
    </xf>
    <xf numFmtId="177" fontId="18" fillId="0" borderId="26" xfId="641" applyNumberFormat="1" applyFont="1" applyFill="1" applyBorder="1" applyAlignment="1">
      <alignment horizontal="right"/>
    </xf>
    <xf numFmtId="177" fontId="18" fillId="34" borderId="26" xfId="641" applyNumberFormat="1" applyFont="1" applyFill="1" applyBorder="1" applyAlignment="1">
      <alignment horizontal="right"/>
    </xf>
    <xf numFmtId="178" fontId="18" fillId="0" borderId="26" xfId="641" applyNumberFormat="1" applyFont="1" applyBorder="1" applyAlignment="1">
      <alignment horizontal="right"/>
    </xf>
    <xf numFmtId="178" fontId="18" fillId="0" borderId="26" xfId="641" applyNumberFormat="1" applyFont="1" applyFill="1" applyBorder="1" applyAlignment="1">
      <alignment horizontal="right"/>
    </xf>
    <xf numFmtId="178" fontId="18" fillId="34" borderId="26" xfId="641" applyNumberFormat="1" applyFont="1" applyFill="1" applyBorder="1" applyAlignment="1">
      <alignment horizontal="right"/>
    </xf>
    <xf numFmtId="10" fontId="33" fillId="0" borderId="0" xfId="641" applyNumberFormat="1" applyFont="1" applyFill="1" applyAlignment="1">
      <alignment horizontal="center"/>
    </xf>
    <xf numFmtId="167" fontId="18" fillId="0" borderId="66" xfId="0" applyNumberFormat="1" applyFont="1" applyBorder="1" applyAlignment="1">
      <alignment horizontal="right"/>
    </xf>
    <xf numFmtId="173" fontId="21" fillId="42" borderId="25" xfId="0" applyNumberFormat="1" applyFont="1" applyFill="1" applyBorder="1" applyAlignment="1">
      <alignment horizontal="center" vertical="center"/>
    </xf>
    <xf numFmtId="0" fontId="19" fillId="38" borderId="0" xfId="0" applyFont="1" applyFill="1" applyAlignment="1">
      <alignment horizontal="center"/>
    </xf>
    <xf numFmtId="173" fontId="0" fillId="0" borderId="0" xfId="641" applyNumberFormat="1" applyFont="1" applyAlignment="1">
      <alignment vertical="center"/>
    </xf>
    <xf numFmtId="0" fontId="33" fillId="36" borderId="71" xfId="0" applyFont="1" applyFill="1" applyBorder="1" applyAlignment="1">
      <alignment horizontal="center"/>
    </xf>
    <xf numFmtId="0" fontId="89" fillId="36" borderId="71" xfId="0" applyFont="1" applyFill="1" applyBorder="1" applyAlignment="1">
      <alignment horizontal="center" vertical="center"/>
    </xf>
    <xf numFmtId="169" fontId="0" fillId="0" borderId="0" xfId="641" applyNumberFormat="1" applyFont="1" applyAlignment="1">
      <alignment vertical="center"/>
    </xf>
    <xf numFmtId="9" fontId="0" fillId="0" borderId="0" xfId="641" applyFont="1" applyFill="1" applyAlignment="1">
      <alignment horizontal="right"/>
    </xf>
    <xf numFmtId="164" fontId="31" fillId="36" borderId="54" xfId="0" applyNumberFormat="1" applyFont="1" applyFill="1" applyBorder="1" applyAlignment="1">
      <alignment horizontal="center" vertical="center" wrapText="1"/>
    </xf>
    <xf numFmtId="167" fontId="16" fillId="0" borderId="17" xfId="555" applyNumberFormat="1" applyFont="1" applyFill="1" applyBorder="1"/>
    <xf numFmtId="167" fontId="16" fillId="0" borderId="19" xfId="555" applyNumberFormat="1" applyFont="1" applyFill="1" applyBorder="1"/>
    <xf numFmtId="167" fontId="18" fillId="0" borderId="17" xfId="555" applyNumberFormat="1" applyFont="1" applyFill="1" applyBorder="1"/>
    <xf numFmtId="167" fontId="18" fillId="0" borderId="19" xfId="555" applyNumberFormat="1" applyFont="1" applyFill="1" applyBorder="1"/>
    <xf numFmtId="0" fontId="90" fillId="38" borderId="0" xfId="555" applyFont="1" applyFill="1" applyAlignment="1">
      <alignment horizontal="left" vertical="center"/>
    </xf>
    <xf numFmtId="0" fontId="4" fillId="0" borderId="0" xfId="555" applyFont="1" applyAlignment="1">
      <alignment horizontal="left"/>
    </xf>
    <xf numFmtId="164" fontId="31" fillId="44" borderId="54" xfId="555" applyNumberFormat="1" applyFont="1" applyFill="1" applyBorder="1" applyAlignment="1">
      <alignment horizontal="center" vertical="center" wrapText="1"/>
    </xf>
    <xf numFmtId="180" fontId="18" fillId="0" borderId="26" xfId="555" applyNumberFormat="1" applyFont="1" applyBorder="1" applyAlignment="1">
      <alignment horizontal="right"/>
    </xf>
    <xf numFmtId="167" fontId="18" fillId="34" borderId="26" xfId="555" applyNumberFormat="1" applyFont="1" applyFill="1" applyBorder="1" applyAlignment="1">
      <alignment horizontal="right"/>
    </xf>
    <xf numFmtId="180" fontId="18" fillId="34" borderId="26" xfId="555" applyNumberFormat="1" applyFont="1" applyFill="1" applyBorder="1" applyAlignment="1">
      <alignment horizontal="right"/>
    </xf>
    <xf numFmtId="173" fontId="91" fillId="38" borderId="25" xfId="555" applyNumberFormat="1" applyFont="1" applyFill="1" applyBorder="1" applyAlignment="1">
      <alignment horizontal="center" vertical="center"/>
    </xf>
    <xf numFmtId="181" fontId="92" fillId="38" borderId="25" xfId="555" applyNumberFormat="1" applyFont="1" applyFill="1" applyBorder="1" applyAlignment="1">
      <alignment horizontal="right" vertical="center"/>
    </xf>
    <xf numFmtId="167" fontId="23" fillId="0" borderId="56" xfId="555" applyNumberFormat="1" applyFont="1" applyBorder="1" applyAlignment="1">
      <alignment horizontal="right" vertical="center"/>
    </xf>
    <xf numFmtId="0" fontId="93" fillId="45" borderId="0" xfId="555" applyFont="1" applyFill="1" applyAlignment="1">
      <alignment horizontal="left" vertical="center"/>
    </xf>
    <xf numFmtId="173" fontId="94" fillId="45" borderId="25" xfId="555" applyNumberFormat="1" applyFont="1" applyFill="1" applyBorder="1" applyAlignment="1">
      <alignment horizontal="center" vertical="center"/>
    </xf>
    <xf numFmtId="181" fontId="95" fillId="45" borderId="25" xfId="555" applyNumberFormat="1" applyFont="1" applyFill="1" applyBorder="1" applyAlignment="1">
      <alignment horizontal="right" vertical="center"/>
    </xf>
    <xf numFmtId="0" fontId="85" fillId="43" borderId="0" xfId="555" applyFont="1" applyFill="1" applyAlignment="1">
      <alignment horizontal="left" vertical="center"/>
    </xf>
    <xf numFmtId="167" fontId="16" fillId="46" borderId="16" xfId="555" applyNumberFormat="1" applyFont="1" applyFill="1" applyBorder="1"/>
    <xf numFmtId="167" fontId="16" fillId="46" borderId="18" xfId="555" applyNumberFormat="1" applyFont="1" applyFill="1" applyBorder="1"/>
    <xf numFmtId="168" fontId="15" fillId="46" borderId="18" xfId="555" applyNumberFormat="1" applyFont="1" applyFill="1" applyBorder="1"/>
    <xf numFmtId="167" fontId="18" fillId="46" borderId="22" xfId="555" applyNumberFormat="1" applyFont="1" applyFill="1" applyBorder="1"/>
    <xf numFmtId="167" fontId="18" fillId="46" borderId="18" xfId="555" applyNumberFormat="1" applyFont="1" applyFill="1" applyBorder="1"/>
    <xf numFmtId="168" fontId="10" fillId="46" borderId="18" xfId="555" applyNumberFormat="1" applyFont="1" applyFill="1" applyBorder="1"/>
    <xf numFmtId="0" fontId="9" fillId="0" borderId="0" xfId="555" applyFont="1" applyAlignment="1">
      <alignment horizontal="left"/>
    </xf>
    <xf numFmtId="0" fontId="33" fillId="0" borderId="0" xfId="555" applyFont="1" applyAlignment="1">
      <alignment horizontal="center"/>
    </xf>
    <xf numFmtId="167" fontId="10" fillId="34" borderId="0" xfId="555" applyNumberFormat="1" applyFont="1" applyFill="1" applyAlignment="1">
      <alignment horizontal="left" vertical="center"/>
    </xf>
    <xf numFmtId="167" fontId="10" fillId="0" borderId="0" xfId="555" applyNumberFormat="1" applyFont="1" applyAlignment="1">
      <alignment horizontal="left" vertical="center"/>
    </xf>
    <xf numFmtId="167" fontId="23" fillId="0" borderId="0" xfId="555" applyNumberFormat="1" applyFont="1" applyAlignment="1">
      <alignment horizontal="right" vertical="center"/>
    </xf>
    <xf numFmtId="0" fontId="2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19" fillId="0" borderId="0" xfId="0" applyFont="1"/>
    <xf numFmtId="0" fontId="30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31" fillId="0" borderId="25" xfId="0" applyFont="1" applyBorder="1" applyAlignment="1">
      <alignment horizontal="center" wrapText="1"/>
    </xf>
    <xf numFmtId="164" fontId="31" fillId="0" borderId="0" xfId="0" applyNumberFormat="1" applyFont="1" applyAlignment="1">
      <alignment horizontal="center" vertical="center" wrapText="1"/>
    </xf>
    <xf numFmtId="164" fontId="31" fillId="36" borderId="25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88" fillId="0" borderId="68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/>
    </xf>
    <xf numFmtId="167" fontId="18" fillId="0" borderId="73" xfId="0" applyNumberFormat="1" applyFont="1" applyBorder="1" applyAlignment="1">
      <alignment horizontal="right"/>
    </xf>
    <xf numFmtId="167" fontId="18" fillId="0" borderId="0" xfId="0" applyNumberFormat="1" applyFont="1" applyAlignment="1">
      <alignment horizontal="right"/>
    </xf>
    <xf numFmtId="167" fontId="18" fillId="0" borderId="74" xfId="0" applyNumberFormat="1" applyFont="1" applyBorder="1" applyAlignment="1">
      <alignment horizontal="right"/>
    </xf>
    <xf numFmtId="0" fontId="33" fillId="0" borderId="69" xfId="0" applyFont="1" applyBorder="1" applyAlignment="1">
      <alignment horizontal="center"/>
    </xf>
    <xf numFmtId="179" fontId="0" fillId="0" borderId="70" xfId="0" applyNumberFormat="1" applyBorder="1"/>
    <xf numFmtId="0" fontId="21" fillId="0" borderId="75" xfId="0" applyFont="1" applyBorder="1" applyAlignment="1">
      <alignment horizontal="center"/>
    </xf>
    <xf numFmtId="0" fontId="33" fillId="0" borderId="76" xfId="0" applyFont="1" applyBorder="1" applyAlignment="1">
      <alignment horizontal="center"/>
    </xf>
    <xf numFmtId="179" fontId="0" fillId="0" borderId="75" xfId="0" applyNumberFormat="1" applyBorder="1"/>
    <xf numFmtId="167" fontId="18" fillId="0" borderId="77" xfId="0" applyNumberFormat="1" applyFont="1" applyBorder="1" applyAlignment="1">
      <alignment horizontal="right"/>
    </xf>
    <xf numFmtId="0" fontId="21" fillId="37" borderId="75" xfId="0" applyFont="1" applyFill="1" applyBorder="1" applyAlignment="1">
      <alignment horizontal="center"/>
    </xf>
    <xf numFmtId="167" fontId="18" fillId="37" borderId="74" xfId="0" applyNumberFormat="1" applyFont="1" applyFill="1" applyBorder="1" applyAlignment="1">
      <alignment horizontal="right"/>
    </xf>
    <xf numFmtId="174" fontId="32" fillId="0" borderId="73" xfId="0" applyNumberFormat="1" applyFont="1" applyBorder="1" applyAlignment="1">
      <alignment horizontal="right" vertical="center"/>
    </xf>
    <xf numFmtId="174" fontId="32" fillId="0" borderId="0" xfId="0" applyNumberFormat="1" applyFont="1" applyAlignment="1">
      <alignment horizontal="right" vertical="center"/>
    </xf>
    <xf numFmtId="174" fontId="32" fillId="40" borderId="54" xfId="0" applyNumberFormat="1" applyFont="1" applyFill="1" applyBorder="1" applyAlignment="1">
      <alignment horizontal="right" vertical="center"/>
    </xf>
    <xf numFmtId="173" fontId="0" fillId="0" borderId="0" xfId="0" applyNumberFormat="1" applyAlignment="1">
      <alignment vertical="center"/>
    </xf>
    <xf numFmtId="179" fontId="0" fillId="0" borderId="72" xfId="0" applyNumberFormat="1" applyBorder="1"/>
    <xf numFmtId="179" fontId="89" fillId="0" borderId="72" xfId="0" applyNumberFormat="1" applyFont="1" applyBorder="1" applyAlignment="1">
      <alignment vertical="center"/>
    </xf>
    <xf numFmtId="0" fontId="21" fillId="0" borderId="66" xfId="0" applyFont="1" applyBorder="1" applyAlignment="1">
      <alignment horizontal="center"/>
    </xf>
    <xf numFmtId="167" fontId="18" fillId="0" borderId="78" xfId="0" applyNumberFormat="1" applyFont="1" applyBorder="1" applyAlignment="1">
      <alignment horizontal="right"/>
    </xf>
    <xf numFmtId="0" fontId="33" fillId="0" borderId="79" xfId="0" applyFont="1" applyBorder="1" applyAlignment="1">
      <alignment horizontal="center"/>
    </xf>
    <xf numFmtId="179" fontId="0" fillId="0" borderId="66" xfId="0" applyNumberFormat="1" applyBorder="1"/>
    <xf numFmtId="174" fontId="23" fillId="42" borderId="25" xfId="0" applyNumberFormat="1" applyFont="1" applyFill="1" applyBorder="1" applyAlignment="1">
      <alignment horizontal="right" vertical="center"/>
    </xf>
    <xf numFmtId="174" fontId="23" fillId="0" borderId="73" xfId="0" applyNumberFormat="1" applyFont="1" applyBorder="1" applyAlignment="1">
      <alignment horizontal="right" vertical="center"/>
    </xf>
    <xf numFmtId="174" fontId="23" fillId="0" borderId="0" xfId="0" applyNumberFormat="1" applyFont="1" applyAlignment="1">
      <alignment horizontal="right" vertical="center"/>
    </xf>
    <xf numFmtId="174" fontId="23" fillId="42" borderId="54" xfId="0" applyNumberFormat="1" applyFont="1" applyFill="1" applyBorder="1" applyAlignment="1">
      <alignment horizontal="right" vertical="center"/>
    </xf>
    <xf numFmtId="0" fontId="32" fillId="0" borderId="0" xfId="0" applyFont="1" applyAlignment="1">
      <alignment horizontal="center" vertical="center"/>
    </xf>
    <xf numFmtId="167" fontId="23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7" fontId="10" fillId="0" borderId="0" xfId="0" applyNumberFormat="1" applyFont="1" applyAlignment="1">
      <alignment horizontal="left" vertical="center"/>
    </xf>
    <xf numFmtId="167" fontId="10" fillId="37" borderId="0" xfId="0" applyNumberFormat="1" applyFont="1" applyFill="1" applyAlignment="1">
      <alignment horizontal="left" vertical="center"/>
    </xf>
    <xf numFmtId="167" fontId="23" fillId="39" borderId="0" xfId="0" applyNumberFormat="1" applyFont="1" applyFill="1" applyAlignment="1">
      <alignment horizontal="right" vertical="center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173" fontId="32" fillId="0" borderId="73" xfId="0" applyNumberFormat="1" applyFont="1" applyBorder="1" applyAlignment="1">
      <alignment horizontal="right" vertical="center"/>
    </xf>
    <xf numFmtId="173" fontId="32" fillId="0" borderId="0" xfId="0" applyNumberFormat="1" applyFont="1" applyAlignment="1">
      <alignment horizontal="right" vertical="center"/>
    </xf>
    <xf numFmtId="173" fontId="32" fillId="40" borderId="54" xfId="0" applyNumberFormat="1" applyFont="1" applyFill="1" applyBorder="1" applyAlignment="1">
      <alignment horizontal="right" vertical="center"/>
    </xf>
    <xf numFmtId="173" fontId="0" fillId="0" borderId="0" xfId="0" applyNumberFormat="1" applyAlignment="1">
      <alignment horizontal="center" vertical="center"/>
    </xf>
    <xf numFmtId="1" fontId="0" fillId="0" borderId="0" xfId="0" applyNumberFormat="1"/>
    <xf numFmtId="167" fontId="18" fillId="37" borderId="75" xfId="0" applyNumberFormat="1" applyFont="1" applyFill="1" applyBorder="1" applyAlignment="1">
      <alignment horizontal="right"/>
    </xf>
    <xf numFmtId="9" fontId="23" fillId="0" borderId="0" xfId="641" applyFont="1" applyBorder="1" applyAlignment="1">
      <alignment horizontal="right" vertical="center"/>
    </xf>
    <xf numFmtId="0" fontId="33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19" fillId="38" borderId="0" xfId="555" applyFont="1" applyFill="1"/>
    <xf numFmtId="0" fontId="26" fillId="38" borderId="0" xfId="555" applyFont="1" applyFill="1" applyAlignment="1">
      <alignment horizontal="center"/>
    </xf>
    <xf numFmtId="0" fontId="29" fillId="0" borderId="0" xfId="555" applyFont="1" applyAlignment="1">
      <alignment horizontal="left"/>
    </xf>
    <xf numFmtId="0" fontId="26" fillId="0" borderId="0" xfId="555" applyFont="1" applyAlignment="1">
      <alignment horizontal="center"/>
    </xf>
    <xf numFmtId="0" fontId="26" fillId="38" borderId="0" xfId="555" applyFont="1" applyFill="1" applyAlignment="1">
      <alignment vertical="center" wrapText="1"/>
    </xf>
    <xf numFmtId="0" fontId="96" fillId="42" borderId="0" xfId="555" applyFont="1" applyFill="1" applyAlignment="1">
      <alignment horizontal="left" vertical="center"/>
    </xf>
    <xf numFmtId="0" fontId="82" fillId="0" borderId="0" xfId="555" applyFont="1" applyAlignment="1">
      <alignment horizontal="left" vertical="center"/>
    </xf>
    <xf numFmtId="0" fontId="97" fillId="0" borderId="0" xfId="555" applyFont="1" applyAlignment="1">
      <alignment vertical="center"/>
    </xf>
    <xf numFmtId="0" fontId="9" fillId="0" borderId="0" xfId="555" applyFont="1" applyAlignment="1">
      <alignment horizontal="right"/>
    </xf>
    <xf numFmtId="0" fontId="98" fillId="0" borderId="0" xfId="555" applyFont="1" applyAlignment="1">
      <alignment vertical="center"/>
    </xf>
    <xf numFmtId="0" fontId="26" fillId="38" borderId="0" xfId="555" applyFont="1" applyFill="1" applyAlignment="1">
      <alignment wrapText="1"/>
    </xf>
    <xf numFmtId="0" fontId="83" fillId="0" borderId="0" xfId="555" applyFont="1" applyAlignment="1">
      <alignment horizontal="left"/>
    </xf>
    <xf numFmtId="0" fontId="84" fillId="0" borderId="0" xfId="555" applyFont="1"/>
    <xf numFmtId="0" fontId="31" fillId="0" borderId="25" xfId="555" applyFont="1" applyBorder="1" applyAlignment="1">
      <alignment horizontal="center" wrapText="1"/>
    </xf>
    <xf numFmtId="164" fontId="31" fillId="34" borderId="54" xfId="555" applyNumberFormat="1" applyFont="1" applyFill="1" applyBorder="1" applyAlignment="1">
      <alignment horizontal="center" vertical="center" wrapText="1"/>
    </xf>
    <xf numFmtId="164" fontId="31" fillId="0" borderId="0" xfId="555" applyNumberFormat="1" applyFont="1" applyAlignment="1">
      <alignment horizontal="center" vertical="center" wrapText="1"/>
    </xf>
    <xf numFmtId="0" fontId="17" fillId="0" borderId="0" xfId="555" applyFont="1" applyAlignment="1">
      <alignment wrapText="1"/>
    </xf>
    <xf numFmtId="0" fontId="21" fillId="0" borderId="26" xfId="555" applyFont="1" applyBorder="1" applyAlignment="1">
      <alignment horizontal="center"/>
    </xf>
    <xf numFmtId="167" fontId="18" fillId="0" borderId="26" xfId="555" applyNumberFormat="1" applyFont="1" applyBorder="1" applyAlignment="1">
      <alignment horizontal="right"/>
    </xf>
    <xf numFmtId="167" fontId="18" fillId="0" borderId="73" xfId="555" applyNumberFormat="1" applyFont="1" applyBorder="1" applyAlignment="1">
      <alignment horizontal="right"/>
    </xf>
    <xf numFmtId="171" fontId="0" fillId="0" borderId="0" xfId="524" applyFont="1" applyFill="1"/>
    <xf numFmtId="0" fontId="21" fillId="0" borderId="75" xfId="555" applyFont="1" applyBorder="1" applyAlignment="1">
      <alignment horizontal="center"/>
    </xf>
    <xf numFmtId="0" fontId="21" fillId="34" borderId="75" xfId="555" applyFont="1" applyFill="1" applyBorder="1" applyAlignment="1">
      <alignment horizontal="center"/>
    </xf>
    <xf numFmtId="173" fontId="99" fillId="38" borderId="0" xfId="555" applyNumberFormat="1" applyFont="1" applyFill="1" applyAlignment="1">
      <alignment vertical="center"/>
    </xf>
    <xf numFmtId="173" fontId="100" fillId="42" borderId="25" xfId="555" applyNumberFormat="1" applyFont="1" applyFill="1" applyBorder="1" applyAlignment="1">
      <alignment horizontal="center" vertical="center"/>
    </xf>
    <xf numFmtId="174" fontId="101" fillId="42" borderId="25" xfId="555" applyNumberFormat="1" applyFont="1" applyFill="1" applyBorder="1" applyAlignment="1">
      <alignment horizontal="right" vertical="center"/>
    </xf>
    <xf numFmtId="174" fontId="32" fillId="0" borderId="73" xfId="555" applyNumberFormat="1" applyFont="1" applyBorder="1" applyAlignment="1">
      <alignment horizontal="right" vertical="center"/>
    </xf>
    <xf numFmtId="173" fontId="1" fillId="0" borderId="0" xfId="555" applyNumberFormat="1" applyAlignment="1">
      <alignment vertical="center"/>
    </xf>
    <xf numFmtId="0" fontId="19" fillId="38" borderId="0" xfId="555" applyFont="1" applyFill="1" applyAlignment="1">
      <alignment vertical="center"/>
    </xf>
    <xf numFmtId="0" fontId="32" fillId="0" borderId="0" xfId="555" applyFont="1" applyAlignment="1">
      <alignment horizontal="center" vertical="center"/>
    </xf>
    <xf numFmtId="167" fontId="23" fillId="39" borderId="0" xfId="555" applyNumberFormat="1" applyFont="1" applyFill="1" applyAlignment="1">
      <alignment horizontal="right" vertical="center"/>
    </xf>
    <xf numFmtId="9" fontId="26" fillId="0" borderId="0" xfId="641" applyFont="1" applyFill="1" applyAlignment="1">
      <alignment horizontal="center" vertical="center"/>
    </xf>
    <xf numFmtId="0" fontId="21" fillId="0" borderId="0" xfId="555" applyFont="1" applyAlignment="1">
      <alignment horizontal="center"/>
    </xf>
    <xf numFmtId="0" fontId="42" fillId="38" borderId="0" xfId="555" applyFont="1" applyFill="1" applyAlignment="1">
      <alignment vertical="center" wrapText="1"/>
    </xf>
    <xf numFmtId="14" fontId="103" fillId="0" borderId="0" xfId="555" applyNumberFormat="1" applyFont="1" applyAlignment="1">
      <alignment horizontal="center"/>
    </xf>
    <xf numFmtId="14" fontId="20" fillId="0" borderId="0" xfId="555" applyNumberFormat="1" applyFont="1" applyAlignment="1">
      <alignment horizontal="center"/>
    </xf>
    <xf numFmtId="176" fontId="18" fillId="0" borderId="73" xfId="555" applyNumberFormat="1" applyFont="1" applyBorder="1" applyAlignment="1">
      <alignment horizontal="right"/>
    </xf>
    <xf numFmtId="176" fontId="18" fillId="0" borderId="26" xfId="555" applyNumberFormat="1" applyFont="1" applyBorder="1" applyAlignment="1">
      <alignment horizontal="right"/>
    </xf>
    <xf numFmtId="173" fontId="19" fillId="38" borderId="0" xfId="555" applyNumberFormat="1" applyFont="1" applyFill="1" applyAlignment="1">
      <alignment vertical="center"/>
    </xf>
    <xf numFmtId="0" fontId="32" fillId="0" borderId="56" xfId="555" applyFont="1" applyBorder="1" applyAlignment="1">
      <alignment horizontal="center" vertical="center"/>
    </xf>
    <xf numFmtId="0" fontId="104" fillId="39" borderId="0" xfId="555" applyFont="1" applyFill="1" applyAlignment="1">
      <alignment vertical="center" wrapText="1"/>
    </xf>
    <xf numFmtId="0" fontId="42" fillId="45" borderId="0" xfId="555" applyFont="1" applyFill="1" applyAlignment="1">
      <alignment horizontal="left" vertical="center"/>
    </xf>
    <xf numFmtId="173" fontId="106" fillId="46" borderId="0" xfId="555" applyNumberFormat="1" applyFont="1" applyFill="1" applyAlignment="1">
      <alignment vertical="center"/>
    </xf>
    <xf numFmtId="0" fontId="82" fillId="43" borderId="0" xfId="555" applyFont="1" applyFill="1" applyAlignment="1">
      <alignment horizontal="left" vertical="center"/>
    </xf>
    <xf numFmtId="176" fontId="18" fillId="34" borderId="26" xfId="555" applyNumberFormat="1" applyFont="1" applyFill="1" applyBorder="1" applyAlignment="1">
      <alignment horizontal="right"/>
    </xf>
    <xf numFmtId="0" fontId="30" fillId="0" borderId="0" xfId="555" applyFont="1" applyAlignment="1">
      <alignment horizontal="left"/>
    </xf>
    <xf numFmtId="178" fontId="18" fillId="0" borderId="73" xfId="641" applyNumberFormat="1" applyFont="1" applyFill="1" applyBorder="1" applyAlignment="1">
      <alignment horizontal="right"/>
    </xf>
    <xf numFmtId="173" fontId="107" fillId="41" borderId="25" xfId="555" applyNumberFormat="1" applyFont="1" applyFill="1" applyBorder="1" applyAlignment="1">
      <alignment horizontal="center" vertical="center"/>
    </xf>
    <xf numFmtId="169" fontId="108" fillId="41" borderId="25" xfId="641" applyNumberFormat="1" applyFont="1" applyFill="1" applyBorder="1" applyAlignment="1">
      <alignment horizontal="right" vertical="center"/>
    </xf>
    <xf numFmtId="178" fontId="32" fillId="0" borderId="73" xfId="641" applyNumberFormat="1" applyFont="1" applyFill="1" applyBorder="1" applyAlignment="1">
      <alignment horizontal="right" vertical="center"/>
    </xf>
    <xf numFmtId="10" fontId="33" fillId="0" borderId="0" xfId="641" applyNumberFormat="1" applyFont="1" applyFill="1" applyBorder="1" applyAlignment="1">
      <alignment horizontal="center"/>
    </xf>
    <xf numFmtId="169" fontId="33" fillId="0" borderId="0" xfId="555" applyNumberFormat="1" applyFont="1" applyAlignment="1">
      <alignment horizontal="center"/>
    </xf>
    <xf numFmtId="167" fontId="18" fillId="47" borderId="26" xfId="0" applyNumberFormat="1" applyFont="1" applyFill="1" applyBorder="1" applyAlignment="1">
      <alignment horizontal="right"/>
    </xf>
    <xf numFmtId="182" fontId="109" fillId="0" borderId="26" xfId="555" applyNumberFormat="1" applyFont="1" applyBorder="1" applyAlignment="1">
      <alignment horizontal="right"/>
    </xf>
    <xf numFmtId="182" fontId="109" fillId="0" borderId="26" xfId="641" applyNumberFormat="1" applyFont="1" applyFill="1" applyBorder="1" applyAlignment="1">
      <alignment horizontal="right"/>
    </xf>
    <xf numFmtId="0" fontId="10" fillId="0" borderId="0" xfId="555" applyFont="1" applyAlignment="1">
      <alignment horizontal="left"/>
    </xf>
    <xf numFmtId="167" fontId="109" fillId="47" borderId="0" xfId="555" applyNumberFormat="1" applyFont="1" applyFill="1" applyAlignment="1">
      <alignment horizontal="right" vertical="center"/>
    </xf>
    <xf numFmtId="0" fontId="42" fillId="0" borderId="0" xfId="0" applyFont="1" applyAlignment="1">
      <alignment horizontal="center"/>
    </xf>
    <xf numFmtId="0" fontId="86" fillId="0" borderId="67" xfId="0" applyFont="1" applyBorder="1" applyAlignment="1">
      <alignment horizontal="center" vertical="center"/>
    </xf>
    <xf numFmtId="0" fontId="87" fillId="0" borderId="67" xfId="0" applyFont="1" applyBorder="1" applyAlignment="1">
      <alignment horizontal="center" vertical="center"/>
    </xf>
    <xf numFmtId="176" fontId="10" fillId="0" borderId="76" xfId="555" applyNumberFormat="1" applyFont="1" applyBorder="1" applyAlignment="1">
      <alignment horizontal="center" vertical="center"/>
    </xf>
    <xf numFmtId="176" fontId="10" fillId="0" borderId="80" xfId="555" applyNumberFormat="1" applyFont="1" applyBorder="1" applyAlignment="1">
      <alignment horizontal="center" vertical="center"/>
    </xf>
    <xf numFmtId="176" fontId="10" fillId="0" borderId="81" xfId="555" applyNumberFormat="1" applyFont="1" applyBorder="1" applyAlignment="1">
      <alignment horizontal="center" vertical="center"/>
    </xf>
    <xf numFmtId="166" fontId="36" fillId="0" borderId="27" xfId="555" applyNumberFormat="1" applyFont="1" applyBorder="1" applyAlignment="1">
      <alignment horizontal="center"/>
    </xf>
    <xf numFmtId="4" fontId="16" fillId="0" borderId="17" xfId="555" applyNumberFormat="1" applyFont="1" applyBorder="1"/>
    <xf numFmtId="176" fontId="109" fillId="0" borderId="26" xfId="555" applyNumberFormat="1" applyFont="1" applyBorder="1" applyAlignment="1">
      <alignment horizontal="right"/>
    </xf>
    <xf numFmtId="182" fontId="18" fillId="0" borderId="26" xfId="555" applyNumberFormat="1" applyFont="1" applyBorder="1" applyAlignment="1">
      <alignment horizontal="right"/>
    </xf>
    <xf numFmtId="177" fontId="109" fillId="0" borderId="26" xfId="641" applyNumberFormat="1" applyFont="1" applyBorder="1" applyAlignment="1">
      <alignment horizontal="right"/>
    </xf>
    <xf numFmtId="182" fontId="18" fillId="0" borderId="26" xfId="641" applyNumberFormat="1" applyFont="1" applyBorder="1" applyAlignment="1">
      <alignment horizontal="right"/>
    </xf>
  </cellXfs>
  <cellStyles count="648">
    <cellStyle name="20% - Accent1 10" xfId="1" xr:uid="{00000000-0005-0000-0000-000000000000}"/>
    <cellStyle name="20% - Accent1 11" xfId="2" xr:uid="{00000000-0005-0000-0000-000001000000}"/>
    <cellStyle name="20% - Accent1 12" xfId="3" xr:uid="{00000000-0005-0000-0000-000002000000}"/>
    <cellStyle name="20% - Accent1 13" xfId="4" xr:uid="{00000000-0005-0000-0000-000003000000}"/>
    <cellStyle name="20% - Accent1 14" xfId="5" xr:uid="{00000000-0005-0000-0000-000004000000}"/>
    <cellStyle name="20% - Accent1 15" xfId="6" xr:uid="{00000000-0005-0000-0000-000005000000}"/>
    <cellStyle name="20% - Accent1 16" xfId="7" xr:uid="{00000000-0005-0000-0000-000006000000}"/>
    <cellStyle name="20% - Accent1 17" xfId="8" xr:uid="{00000000-0005-0000-0000-000007000000}"/>
    <cellStyle name="20% - Accent1 18" xfId="9" xr:uid="{00000000-0005-0000-0000-000008000000}"/>
    <cellStyle name="20% - Accent1 19" xfId="10" xr:uid="{00000000-0005-0000-0000-000009000000}"/>
    <cellStyle name="20% - Accent1 2" xfId="11" xr:uid="{00000000-0005-0000-0000-00000A000000}"/>
    <cellStyle name="20% - Accent1 20" xfId="12" xr:uid="{00000000-0005-0000-0000-00000B000000}"/>
    <cellStyle name="20% - Accent1 21" xfId="13" xr:uid="{00000000-0005-0000-0000-00000C000000}"/>
    <cellStyle name="20% - Accent1 22" xfId="14" xr:uid="{00000000-0005-0000-0000-00000D000000}"/>
    <cellStyle name="20% - Accent1 23" xfId="15" xr:uid="{00000000-0005-0000-0000-00000E000000}"/>
    <cellStyle name="20% - Accent1 24" xfId="16" xr:uid="{00000000-0005-0000-0000-00000F000000}"/>
    <cellStyle name="20% - Accent1 25" xfId="17" xr:uid="{00000000-0005-0000-0000-000010000000}"/>
    <cellStyle name="20% - Accent1 26" xfId="18" xr:uid="{00000000-0005-0000-0000-000011000000}"/>
    <cellStyle name="20% - Accent1 27" xfId="19" xr:uid="{00000000-0005-0000-0000-000012000000}"/>
    <cellStyle name="20% - Accent1 28" xfId="20" xr:uid="{00000000-0005-0000-0000-000013000000}"/>
    <cellStyle name="20% - Accent1 29" xfId="21" xr:uid="{00000000-0005-0000-0000-000014000000}"/>
    <cellStyle name="20% - Accent1 3" xfId="22" xr:uid="{00000000-0005-0000-0000-000015000000}"/>
    <cellStyle name="20% - Accent1 30" xfId="23" xr:uid="{00000000-0005-0000-0000-000016000000}"/>
    <cellStyle name="20% - Accent1 31" xfId="24" xr:uid="{00000000-0005-0000-0000-000017000000}"/>
    <cellStyle name="20% - Accent1 32" xfId="25" xr:uid="{00000000-0005-0000-0000-000018000000}"/>
    <cellStyle name="20% - Accent1 33" xfId="26" xr:uid="{00000000-0005-0000-0000-000019000000}"/>
    <cellStyle name="20% - Accent1 34" xfId="27" xr:uid="{00000000-0005-0000-0000-00001A000000}"/>
    <cellStyle name="20% - Accent1 35" xfId="28" xr:uid="{00000000-0005-0000-0000-00001B000000}"/>
    <cellStyle name="20% - Accent1 36" xfId="29" xr:uid="{00000000-0005-0000-0000-00001C000000}"/>
    <cellStyle name="20% - Accent1 37" xfId="30" xr:uid="{00000000-0005-0000-0000-00001D000000}"/>
    <cellStyle name="20% - Accent1 38" xfId="31" xr:uid="{00000000-0005-0000-0000-00001E000000}"/>
    <cellStyle name="20% - Accent1 39" xfId="32" xr:uid="{00000000-0005-0000-0000-00001F000000}"/>
    <cellStyle name="20% - Accent1 4" xfId="33" xr:uid="{00000000-0005-0000-0000-000020000000}"/>
    <cellStyle name="20% - Accent1 40" xfId="34" xr:uid="{00000000-0005-0000-0000-000021000000}"/>
    <cellStyle name="20% - Accent1 41" xfId="35" xr:uid="{00000000-0005-0000-0000-000022000000}"/>
    <cellStyle name="20% - Accent1 42" xfId="36" xr:uid="{00000000-0005-0000-0000-000023000000}"/>
    <cellStyle name="20% - Accent1 5" xfId="37" xr:uid="{00000000-0005-0000-0000-000024000000}"/>
    <cellStyle name="20% - Accent1 6" xfId="38" xr:uid="{00000000-0005-0000-0000-000025000000}"/>
    <cellStyle name="20% - Accent1 7" xfId="39" xr:uid="{00000000-0005-0000-0000-000026000000}"/>
    <cellStyle name="20% - Accent1 8" xfId="40" xr:uid="{00000000-0005-0000-0000-000027000000}"/>
    <cellStyle name="20% - Accent1 9" xfId="41" xr:uid="{00000000-0005-0000-0000-000028000000}"/>
    <cellStyle name="20% - Accent2 10" xfId="42" xr:uid="{00000000-0005-0000-0000-000029000000}"/>
    <cellStyle name="20% - Accent2 11" xfId="43" xr:uid="{00000000-0005-0000-0000-00002A000000}"/>
    <cellStyle name="20% - Accent2 12" xfId="44" xr:uid="{00000000-0005-0000-0000-00002B000000}"/>
    <cellStyle name="20% - Accent2 13" xfId="45" xr:uid="{00000000-0005-0000-0000-00002C000000}"/>
    <cellStyle name="20% - Accent2 14" xfId="46" xr:uid="{00000000-0005-0000-0000-00002D000000}"/>
    <cellStyle name="20% - Accent2 15" xfId="47" xr:uid="{00000000-0005-0000-0000-00002E000000}"/>
    <cellStyle name="20% - Accent2 16" xfId="48" xr:uid="{00000000-0005-0000-0000-00002F000000}"/>
    <cellStyle name="20% - Accent2 17" xfId="49" xr:uid="{00000000-0005-0000-0000-000030000000}"/>
    <cellStyle name="20% - Accent2 18" xfId="50" xr:uid="{00000000-0005-0000-0000-000031000000}"/>
    <cellStyle name="20% - Accent2 19" xfId="51" xr:uid="{00000000-0005-0000-0000-000032000000}"/>
    <cellStyle name="20% - Accent2 2" xfId="52" xr:uid="{00000000-0005-0000-0000-000033000000}"/>
    <cellStyle name="20% - Accent2 20" xfId="53" xr:uid="{00000000-0005-0000-0000-000034000000}"/>
    <cellStyle name="20% - Accent2 21" xfId="54" xr:uid="{00000000-0005-0000-0000-000035000000}"/>
    <cellStyle name="20% - Accent2 22" xfId="55" xr:uid="{00000000-0005-0000-0000-000036000000}"/>
    <cellStyle name="20% - Accent2 23" xfId="56" xr:uid="{00000000-0005-0000-0000-000037000000}"/>
    <cellStyle name="20% - Accent2 24" xfId="57" xr:uid="{00000000-0005-0000-0000-000038000000}"/>
    <cellStyle name="20% - Accent2 25" xfId="58" xr:uid="{00000000-0005-0000-0000-000039000000}"/>
    <cellStyle name="20% - Accent2 26" xfId="59" xr:uid="{00000000-0005-0000-0000-00003A000000}"/>
    <cellStyle name="20% - Accent2 27" xfId="60" xr:uid="{00000000-0005-0000-0000-00003B000000}"/>
    <cellStyle name="20% - Accent2 28" xfId="61" xr:uid="{00000000-0005-0000-0000-00003C000000}"/>
    <cellStyle name="20% - Accent2 29" xfId="62" xr:uid="{00000000-0005-0000-0000-00003D000000}"/>
    <cellStyle name="20% - Accent2 3" xfId="63" xr:uid="{00000000-0005-0000-0000-00003E000000}"/>
    <cellStyle name="20% - Accent2 30" xfId="64" xr:uid="{00000000-0005-0000-0000-00003F000000}"/>
    <cellStyle name="20% - Accent2 31" xfId="65" xr:uid="{00000000-0005-0000-0000-000040000000}"/>
    <cellStyle name="20% - Accent2 32" xfId="66" xr:uid="{00000000-0005-0000-0000-000041000000}"/>
    <cellStyle name="20% - Accent2 33" xfId="67" xr:uid="{00000000-0005-0000-0000-000042000000}"/>
    <cellStyle name="20% - Accent2 34" xfId="68" xr:uid="{00000000-0005-0000-0000-000043000000}"/>
    <cellStyle name="20% - Accent2 35" xfId="69" xr:uid="{00000000-0005-0000-0000-000044000000}"/>
    <cellStyle name="20% - Accent2 36" xfId="70" xr:uid="{00000000-0005-0000-0000-000045000000}"/>
    <cellStyle name="20% - Accent2 37" xfId="71" xr:uid="{00000000-0005-0000-0000-000046000000}"/>
    <cellStyle name="20% - Accent2 38" xfId="72" xr:uid="{00000000-0005-0000-0000-000047000000}"/>
    <cellStyle name="20% - Accent2 39" xfId="73" xr:uid="{00000000-0005-0000-0000-000048000000}"/>
    <cellStyle name="20% - Accent2 4" xfId="74" xr:uid="{00000000-0005-0000-0000-000049000000}"/>
    <cellStyle name="20% - Accent2 40" xfId="75" xr:uid="{00000000-0005-0000-0000-00004A000000}"/>
    <cellStyle name="20% - Accent2 41" xfId="76" xr:uid="{00000000-0005-0000-0000-00004B000000}"/>
    <cellStyle name="20% - Accent2 42" xfId="77" xr:uid="{00000000-0005-0000-0000-00004C000000}"/>
    <cellStyle name="20% - Accent2 5" xfId="78" xr:uid="{00000000-0005-0000-0000-00004D000000}"/>
    <cellStyle name="20% - Accent2 6" xfId="79" xr:uid="{00000000-0005-0000-0000-00004E000000}"/>
    <cellStyle name="20% - Accent2 7" xfId="80" xr:uid="{00000000-0005-0000-0000-00004F000000}"/>
    <cellStyle name="20% - Accent2 8" xfId="81" xr:uid="{00000000-0005-0000-0000-000050000000}"/>
    <cellStyle name="20% - Accent2 9" xfId="82" xr:uid="{00000000-0005-0000-0000-000051000000}"/>
    <cellStyle name="20% - Accent3 10" xfId="83" xr:uid="{00000000-0005-0000-0000-000052000000}"/>
    <cellStyle name="20% - Accent3 11" xfId="84" xr:uid="{00000000-0005-0000-0000-000053000000}"/>
    <cellStyle name="20% - Accent3 12" xfId="85" xr:uid="{00000000-0005-0000-0000-000054000000}"/>
    <cellStyle name="20% - Accent3 13" xfId="86" xr:uid="{00000000-0005-0000-0000-000055000000}"/>
    <cellStyle name="20% - Accent3 14" xfId="87" xr:uid="{00000000-0005-0000-0000-000056000000}"/>
    <cellStyle name="20% - Accent3 15" xfId="88" xr:uid="{00000000-0005-0000-0000-000057000000}"/>
    <cellStyle name="20% - Accent3 16" xfId="89" xr:uid="{00000000-0005-0000-0000-000058000000}"/>
    <cellStyle name="20% - Accent3 17" xfId="90" xr:uid="{00000000-0005-0000-0000-000059000000}"/>
    <cellStyle name="20% - Accent3 18" xfId="91" xr:uid="{00000000-0005-0000-0000-00005A000000}"/>
    <cellStyle name="20% - Accent3 19" xfId="92" xr:uid="{00000000-0005-0000-0000-00005B000000}"/>
    <cellStyle name="20% - Accent3 2" xfId="93" xr:uid="{00000000-0005-0000-0000-00005C000000}"/>
    <cellStyle name="20% - Accent3 20" xfId="94" xr:uid="{00000000-0005-0000-0000-00005D000000}"/>
    <cellStyle name="20% - Accent3 21" xfId="95" xr:uid="{00000000-0005-0000-0000-00005E000000}"/>
    <cellStyle name="20% - Accent3 22" xfId="96" xr:uid="{00000000-0005-0000-0000-00005F000000}"/>
    <cellStyle name="20% - Accent3 23" xfId="97" xr:uid="{00000000-0005-0000-0000-000060000000}"/>
    <cellStyle name="20% - Accent3 24" xfId="98" xr:uid="{00000000-0005-0000-0000-000061000000}"/>
    <cellStyle name="20% - Accent3 25" xfId="99" xr:uid="{00000000-0005-0000-0000-000062000000}"/>
    <cellStyle name="20% - Accent3 26" xfId="100" xr:uid="{00000000-0005-0000-0000-000063000000}"/>
    <cellStyle name="20% - Accent3 27" xfId="101" xr:uid="{00000000-0005-0000-0000-000064000000}"/>
    <cellStyle name="20% - Accent3 28" xfId="102" xr:uid="{00000000-0005-0000-0000-000065000000}"/>
    <cellStyle name="20% - Accent3 29" xfId="103" xr:uid="{00000000-0005-0000-0000-000066000000}"/>
    <cellStyle name="20% - Accent3 3" xfId="104" xr:uid="{00000000-0005-0000-0000-000067000000}"/>
    <cellStyle name="20% - Accent3 30" xfId="105" xr:uid="{00000000-0005-0000-0000-000068000000}"/>
    <cellStyle name="20% - Accent3 31" xfId="106" xr:uid="{00000000-0005-0000-0000-000069000000}"/>
    <cellStyle name="20% - Accent3 32" xfId="107" xr:uid="{00000000-0005-0000-0000-00006A000000}"/>
    <cellStyle name="20% - Accent3 33" xfId="108" xr:uid="{00000000-0005-0000-0000-00006B000000}"/>
    <cellStyle name="20% - Accent3 34" xfId="109" xr:uid="{00000000-0005-0000-0000-00006C000000}"/>
    <cellStyle name="20% - Accent3 35" xfId="110" xr:uid="{00000000-0005-0000-0000-00006D000000}"/>
    <cellStyle name="20% - Accent3 36" xfId="111" xr:uid="{00000000-0005-0000-0000-00006E000000}"/>
    <cellStyle name="20% - Accent3 37" xfId="112" xr:uid="{00000000-0005-0000-0000-00006F000000}"/>
    <cellStyle name="20% - Accent3 38" xfId="113" xr:uid="{00000000-0005-0000-0000-000070000000}"/>
    <cellStyle name="20% - Accent3 39" xfId="114" xr:uid="{00000000-0005-0000-0000-000071000000}"/>
    <cellStyle name="20% - Accent3 4" xfId="115" xr:uid="{00000000-0005-0000-0000-000072000000}"/>
    <cellStyle name="20% - Accent3 40" xfId="116" xr:uid="{00000000-0005-0000-0000-000073000000}"/>
    <cellStyle name="20% - Accent3 41" xfId="117" xr:uid="{00000000-0005-0000-0000-000074000000}"/>
    <cellStyle name="20% - Accent3 42" xfId="118" xr:uid="{00000000-0005-0000-0000-000075000000}"/>
    <cellStyle name="20% - Accent3 5" xfId="119" xr:uid="{00000000-0005-0000-0000-000076000000}"/>
    <cellStyle name="20% - Accent3 6" xfId="120" xr:uid="{00000000-0005-0000-0000-000077000000}"/>
    <cellStyle name="20% - Accent3 7" xfId="121" xr:uid="{00000000-0005-0000-0000-000078000000}"/>
    <cellStyle name="20% - Accent3 8" xfId="122" xr:uid="{00000000-0005-0000-0000-000079000000}"/>
    <cellStyle name="20% - Accent3 9" xfId="123" xr:uid="{00000000-0005-0000-0000-00007A000000}"/>
    <cellStyle name="20% - Accent4 10" xfId="124" xr:uid="{00000000-0005-0000-0000-00007B000000}"/>
    <cellStyle name="20% - Accent4 11" xfId="125" xr:uid="{00000000-0005-0000-0000-00007C000000}"/>
    <cellStyle name="20% - Accent4 12" xfId="126" xr:uid="{00000000-0005-0000-0000-00007D000000}"/>
    <cellStyle name="20% - Accent4 13" xfId="127" xr:uid="{00000000-0005-0000-0000-00007E000000}"/>
    <cellStyle name="20% - Accent4 14" xfId="128" xr:uid="{00000000-0005-0000-0000-00007F000000}"/>
    <cellStyle name="20% - Accent4 15" xfId="129" xr:uid="{00000000-0005-0000-0000-000080000000}"/>
    <cellStyle name="20% - Accent4 16" xfId="130" xr:uid="{00000000-0005-0000-0000-000081000000}"/>
    <cellStyle name="20% - Accent4 17" xfId="131" xr:uid="{00000000-0005-0000-0000-000082000000}"/>
    <cellStyle name="20% - Accent4 18" xfId="132" xr:uid="{00000000-0005-0000-0000-000083000000}"/>
    <cellStyle name="20% - Accent4 19" xfId="133" xr:uid="{00000000-0005-0000-0000-000084000000}"/>
    <cellStyle name="20% - Accent4 2" xfId="134" xr:uid="{00000000-0005-0000-0000-000085000000}"/>
    <cellStyle name="20% - Accent4 20" xfId="135" xr:uid="{00000000-0005-0000-0000-000086000000}"/>
    <cellStyle name="20% - Accent4 21" xfId="136" xr:uid="{00000000-0005-0000-0000-000087000000}"/>
    <cellStyle name="20% - Accent4 22" xfId="137" xr:uid="{00000000-0005-0000-0000-000088000000}"/>
    <cellStyle name="20% - Accent4 23" xfId="138" xr:uid="{00000000-0005-0000-0000-000089000000}"/>
    <cellStyle name="20% - Accent4 24" xfId="139" xr:uid="{00000000-0005-0000-0000-00008A000000}"/>
    <cellStyle name="20% - Accent4 25" xfId="140" xr:uid="{00000000-0005-0000-0000-00008B000000}"/>
    <cellStyle name="20% - Accent4 26" xfId="141" xr:uid="{00000000-0005-0000-0000-00008C000000}"/>
    <cellStyle name="20% - Accent4 27" xfId="142" xr:uid="{00000000-0005-0000-0000-00008D000000}"/>
    <cellStyle name="20% - Accent4 28" xfId="143" xr:uid="{00000000-0005-0000-0000-00008E000000}"/>
    <cellStyle name="20% - Accent4 29" xfId="144" xr:uid="{00000000-0005-0000-0000-00008F000000}"/>
    <cellStyle name="20% - Accent4 3" xfId="145" xr:uid="{00000000-0005-0000-0000-000090000000}"/>
    <cellStyle name="20% - Accent4 30" xfId="146" xr:uid="{00000000-0005-0000-0000-000091000000}"/>
    <cellStyle name="20% - Accent4 31" xfId="147" xr:uid="{00000000-0005-0000-0000-000092000000}"/>
    <cellStyle name="20% - Accent4 32" xfId="148" xr:uid="{00000000-0005-0000-0000-000093000000}"/>
    <cellStyle name="20% - Accent4 33" xfId="149" xr:uid="{00000000-0005-0000-0000-000094000000}"/>
    <cellStyle name="20% - Accent4 34" xfId="150" xr:uid="{00000000-0005-0000-0000-000095000000}"/>
    <cellStyle name="20% - Accent4 35" xfId="151" xr:uid="{00000000-0005-0000-0000-000096000000}"/>
    <cellStyle name="20% - Accent4 36" xfId="152" xr:uid="{00000000-0005-0000-0000-000097000000}"/>
    <cellStyle name="20% - Accent4 37" xfId="153" xr:uid="{00000000-0005-0000-0000-000098000000}"/>
    <cellStyle name="20% - Accent4 38" xfId="154" xr:uid="{00000000-0005-0000-0000-000099000000}"/>
    <cellStyle name="20% - Accent4 39" xfId="155" xr:uid="{00000000-0005-0000-0000-00009A000000}"/>
    <cellStyle name="20% - Accent4 4" xfId="156" xr:uid="{00000000-0005-0000-0000-00009B000000}"/>
    <cellStyle name="20% - Accent4 40" xfId="157" xr:uid="{00000000-0005-0000-0000-00009C000000}"/>
    <cellStyle name="20% - Accent4 41" xfId="158" xr:uid="{00000000-0005-0000-0000-00009D000000}"/>
    <cellStyle name="20% - Accent4 42" xfId="159" xr:uid="{00000000-0005-0000-0000-00009E000000}"/>
    <cellStyle name="20% - Accent4 5" xfId="160" xr:uid="{00000000-0005-0000-0000-00009F000000}"/>
    <cellStyle name="20% - Accent4 6" xfId="161" xr:uid="{00000000-0005-0000-0000-0000A0000000}"/>
    <cellStyle name="20% - Accent4 7" xfId="162" xr:uid="{00000000-0005-0000-0000-0000A1000000}"/>
    <cellStyle name="20% - Accent4 8" xfId="163" xr:uid="{00000000-0005-0000-0000-0000A2000000}"/>
    <cellStyle name="20% - Accent4 9" xfId="164" xr:uid="{00000000-0005-0000-0000-0000A3000000}"/>
    <cellStyle name="20% - Accent5 10" xfId="165" xr:uid="{00000000-0005-0000-0000-0000A4000000}"/>
    <cellStyle name="20% - Accent5 11" xfId="166" xr:uid="{00000000-0005-0000-0000-0000A5000000}"/>
    <cellStyle name="20% - Accent5 12" xfId="167" xr:uid="{00000000-0005-0000-0000-0000A6000000}"/>
    <cellStyle name="20% - Accent5 13" xfId="168" xr:uid="{00000000-0005-0000-0000-0000A7000000}"/>
    <cellStyle name="20% - Accent5 14" xfId="169" xr:uid="{00000000-0005-0000-0000-0000A8000000}"/>
    <cellStyle name="20% - Accent5 15" xfId="170" xr:uid="{00000000-0005-0000-0000-0000A9000000}"/>
    <cellStyle name="20% - Accent5 16" xfId="171" xr:uid="{00000000-0005-0000-0000-0000AA000000}"/>
    <cellStyle name="20% - Accent5 17" xfId="172" xr:uid="{00000000-0005-0000-0000-0000AB000000}"/>
    <cellStyle name="20% - Accent5 18" xfId="173" xr:uid="{00000000-0005-0000-0000-0000AC000000}"/>
    <cellStyle name="20% - Accent5 19" xfId="174" xr:uid="{00000000-0005-0000-0000-0000AD000000}"/>
    <cellStyle name="20% - Accent5 2" xfId="175" xr:uid="{00000000-0005-0000-0000-0000AE000000}"/>
    <cellStyle name="20% - Accent5 20" xfId="176" xr:uid="{00000000-0005-0000-0000-0000AF000000}"/>
    <cellStyle name="20% - Accent5 21" xfId="177" xr:uid="{00000000-0005-0000-0000-0000B0000000}"/>
    <cellStyle name="20% - Accent5 22" xfId="178" xr:uid="{00000000-0005-0000-0000-0000B1000000}"/>
    <cellStyle name="20% - Accent5 23" xfId="179" xr:uid="{00000000-0005-0000-0000-0000B2000000}"/>
    <cellStyle name="20% - Accent5 24" xfId="180" xr:uid="{00000000-0005-0000-0000-0000B3000000}"/>
    <cellStyle name="20% - Accent5 25" xfId="181" xr:uid="{00000000-0005-0000-0000-0000B4000000}"/>
    <cellStyle name="20% - Accent5 26" xfId="182" xr:uid="{00000000-0005-0000-0000-0000B5000000}"/>
    <cellStyle name="20% - Accent5 27" xfId="183" xr:uid="{00000000-0005-0000-0000-0000B6000000}"/>
    <cellStyle name="20% - Accent5 28" xfId="184" xr:uid="{00000000-0005-0000-0000-0000B7000000}"/>
    <cellStyle name="20% - Accent5 29" xfId="185" xr:uid="{00000000-0005-0000-0000-0000B8000000}"/>
    <cellStyle name="20% - Accent5 3" xfId="186" xr:uid="{00000000-0005-0000-0000-0000B9000000}"/>
    <cellStyle name="20% - Accent5 30" xfId="187" xr:uid="{00000000-0005-0000-0000-0000BA000000}"/>
    <cellStyle name="20% - Accent5 31" xfId="188" xr:uid="{00000000-0005-0000-0000-0000BB000000}"/>
    <cellStyle name="20% - Accent5 32" xfId="189" xr:uid="{00000000-0005-0000-0000-0000BC000000}"/>
    <cellStyle name="20% - Accent5 33" xfId="190" xr:uid="{00000000-0005-0000-0000-0000BD000000}"/>
    <cellStyle name="20% - Accent5 34" xfId="191" xr:uid="{00000000-0005-0000-0000-0000BE000000}"/>
    <cellStyle name="20% - Accent5 35" xfId="192" xr:uid="{00000000-0005-0000-0000-0000BF000000}"/>
    <cellStyle name="20% - Accent5 36" xfId="193" xr:uid="{00000000-0005-0000-0000-0000C0000000}"/>
    <cellStyle name="20% - Accent5 37" xfId="194" xr:uid="{00000000-0005-0000-0000-0000C1000000}"/>
    <cellStyle name="20% - Accent5 38" xfId="195" xr:uid="{00000000-0005-0000-0000-0000C2000000}"/>
    <cellStyle name="20% - Accent5 39" xfId="196" xr:uid="{00000000-0005-0000-0000-0000C3000000}"/>
    <cellStyle name="20% - Accent5 4" xfId="197" xr:uid="{00000000-0005-0000-0000-0000C4000000}"/>
    <cellStyle name="20% - Accent5 40" xfId="198" xr:uid="{00000000-0005-0000-0000-0000C5000000}"/>
    <cellStyle name="20% - Accent5 41" xfId="199" xr:uid="{00000000-0005-0000-0000-0000C6000000}"/>
    <cellStyle name="20% - Accent5 42" xfId="200" xr:uid="{00000000-0005-0000-0000-0000C7000000}"/>
    <cellStyle name="20% - Accent5 5" xfId="201" xr:uid="{00000000-0005-0000-0000-0000C8000000}"/>
    <cellStyle name="20% - Accent5 6" xfId="202" xr:uid="{00000000-0005-0000-0000-0000C9000000}"/>
    <cellStyle name="20% - Accent5 7" xfId="203" xr:uid="{00000000-0005-0000-0000-0000CA000000}"/>
    <cellStyle name="20% - Accent5 8" xfId="204" xr:uid="{00000000-0005-0000-0000-0000CB000000}"/>
    <cellStyle name="20% - Accent5 9" xfId="205" xr:uid="{00000000-0005-0000-0000-0000CC000000}"/>
    <cellStyle name="20% - Accent6 10" xfId="206" xr:uid="{00000000-0005-0000-0000-0000CD000000}"/>
    <cellStyle name="20% - Accent6 11" xfId="207" xr:uid="{00000000-0005-0000-0000-0000CE000000}"/>
    <cellStyle name="20% - Accent6 12" xfId="208" xr:uid="{00000000-0005-0000-0000-0000CF000000}"/>
    <cellStyle name="20% - Accent6 13" xfId="209" xr:uid="{00000000-0005-0000-0000-0000D0000000}"/>
    <cellStyle name="20% - Accent6 14" xfId="210" xr:uid="{00000000-0005-0000-0000-0000D1000000}"/>
    <cellStyle name="20% - Accent6 15" xfId="211" xr:uid="{00000000-0005-0000-0000-0000D2000000}"/>
    <cellStyle name="20% - Accent6 16" xfId="212" xr:uid="{00000000-0005-0000-0000-0000D3000000}"/>
    <cellStyle name="20% - Accent6 17" xfId="213" xr:uid="{00000000-0005-0000-0000-0000D4000000}"/>
    <cellStyle name="20% - Accent6 18" xfId="214" xr:uid="{00000000-0005-0000-0000-0000D5000000}"/>
    <cellStyle name="20% - Accent6 19" xfId="215" xr:uid="{00000000-0005-0000-0000-0000D6000000}"/>
    <cellStyle name="20% - Accent6 2" xfId="216" xr:uid="{00000000-0005-0000-0000-0000D7000000}"/>
    <cellStyle name="20% - Accent6 20" xfId="217" xr:uid="{00000000-0005-0000-0000-0000D8000000}"/>
    <cellStyle name="20% - Accent6 21" xfId="218" xr:uid="{00000000-0005-0000-0000-0000D9000000}"/>
    <cellStyle name="20% - Accent6 22" xfId="219" xr:uid="{00000000-0005-0000-0000-0000DA000000}"/>
    <cellStyle name="20% - Accent6 23" xfId="220" xr:uid="{00000000-0005-0000-0000-0000DB000000}"/>
    <cellStyle name="20% - Accent6 24" xfId="221" xr:uid="{00000000-0005-0000-0000-0000DC000000}"/>
    <cellStyle name="20% - Accent6 25" xfId="222" xr:uid="{00000000-0005-0000-0000-0000DD000000}"/>
    <cellStyle name="20% - Accent6 26" xfId="223" xr:uid="{00000000-0005-0000-0000-0000DE000000}"/>
    <cellStyle name="20% - Accent6 27" xfId="224" xr:uid="{00000000-0005-0000-0000-0000DF000000}"/>
    <cellStyle name="20% - Accent6 28" xfId="225" xr:uid="{00000000-0005-0000-0000-0000E0000000}"/>
    <cellStyle name="20% - Accent6 29" xfId="226" xr:uid="{00000000-0005-0000-0000-0000E1000000}"/>
    <cellStyle name="20% - Accent6 3" xfId="227" xr:uid="{00000000-0005-0000-0000-0000E2000000}"/>
    <cellStyle name="20% - Accent6 30" xfId="228" xr:uid="{00000000-0005-0000-0000-0000E3000000}"/>
    <cellStyle name="20% - Accent6 31" xfId="229" xr:uid="{00000000-0005-0000-0000-0000E4000000}"/>
    <cellStyle name="20% - Accent6 32" xfId="230" xr:uid="{00000000-0005-0000-0000-0000E5000000}"/>
    <cellStyle name="20% - Accent6 33" xfId="231" xr:uid="{00000000-0005-0000-0000-0000E6000000}"/>
    <cellStyle name="20% - Accent6 34" xfId="232" xr:uid="{00000000-0005-0000-0000-0000E7000000}"/>
    <cellStyle name="20% - Accent6 35" xfId="233" xr:uid="{00000000-0005-0000-0000-0000E8000000}"/>
    <cellStyle name="20% - Accent6 36" xfId="234" xr:uid="{00000000-0005-0000-0000-0000E9000000}"/>
    <cellStyle name="20% - Accent6 37" xfId="235" xr:uid="{00000000-0005-0000-0000-0000EA000000}"/>
    <cellStyle name="20% - Accent6 38" xfId="236" xr:uid="{00000000-0005-0000-0000-0000EB000000}"/>
    <cellStyle name="20% - Accent6 39" xfId="237" xr:uid="{00000000-0005-0000-0000-0000EC000000}"/>
    <cellStyle name="20% - Accent6 4" xfId="238" xr:uid="{00000000-0005-0000-0000-0000ED000000}"/>
    <cellStyle name="20% - Accent6 40" xfId="239" xr:uid="{00000000-0005-0000-0000-0000EE000000}"/>
    <cellStyle name="20% - Accent6 41" xfId="240" xr:uid="{00000000-0005-0000-0000-0000EF000000}"/>
    <cellStyle name="20% - Accent6 42" xfId="241" xr:uid="{00000000-0005-0000-0000-0000F0000000}"/>
    <cellStyle name="20% - Accent6 5" xfId="242" xr:uid="{00000000-0005-0000-0000-0000F1000000}"/>
    <cellStyle name="20% - Accent6 6" xfId="243" xr:uid="{00000000-0005-0000-0000-0000F2000000}"/>
    <cellStyle name="20% - Accent6 7" xfId="244" xr:uid="{00000000-0005-0000-0000-0000F3000000}"/>
    <cellStyle name="20% - Accent6 8" xfId="245" xr:uid="{00000000-0005-0000-0000-0000F4000000}"/>
    <cellStyle name="20% - Accent6 9" xfId="246" xr:uid="{00000000-0005-0000-0000-0000F5000000}"/>
    <cellStyle name="40% - Accent1 10" xfId="247" xr:uid="{00000000-0005-0000-0000-0000F6000000}"/>
    <cellStyle name="40% - Accent1 11" xfId="248" xr:uid="{00000000-0005-0000-0000-0000F7000000}"/>
    <cellStyle name="40% - Accent1 12" xfId="249" xr:uid="{00000000-0005-0000-0000-0000F8000000}"/>
    <cellStyle name="40% - Accent1 13" xfId="250" xr:uid="{00000000-0005-0000-0000-0000F9000000}"/>
    <cellStyle name="40% - Accent1 14" xfId="251" xr:uid="{00000000-0005-0000-0000-0000FA000000}"/>
    <cellStyle name="40% - Accent1 15" xfId="252" xr:uid="{00000000-0005-0000-0000-0000FB000000}"/>
    <cellStyle name="40% - Accent1 16" xfId="253" xr:uid="{00000000-0005-0000-0000-0000FC000000}"/>
    <cellStyle name="40% - Accent1 17" xfId="254" xr:uid="{00000000-0005-0000-0000-0000FD000000}"/>
    <cellStyle name="40% - Accent1 18" xfId="255" xr:uid="{00000000-0005-0000-0000-0000FE000000}"/>
    <cellStyle name="40% - Accent1 19" xfId="256" xr:uid="{00000000-0005-0000-0000-0000FF000000}"/>
    <cellStyle name="40% - Accent1 2" xfId="257" xr:uid="{00000000-0005-0000-0000-000000010000}"/>
    <cellStyle name="40% - Accent1 20" xfId="258" xr:uid="{00000000-0005-0000-0000-000001010000}"/>
    <cellStyle name="40% - Accent1 21" xfId="259" xr:uid="{00000000-0005-0000-0000-000002010000}"/>
    <cellStyle name="40% - Accent1 22" xfId="260" xr:uid="{00000000-0005-0000-0000-000003010000}"/>
    <cellStyle name="40% - Accent1 23" xfId="261" xr:uid="{00000000-0005-0000-0000-000004010000}"/>
    <cellStyle name="40% - Accent1 24" xfId="262" xr:uid="{00000000-0005-0000-0000-000005010000}"/>
    <cellStyle name="40% - Accent1 25" xfId="263" xr:uid="{00000000-0005-0000-0000-000006010000}"/>
    <cellStyle name="40% - Accent1 26" xfId="264" xr:uid="{00000000-0005-0000-0000-000007010000}"/>
    <cellStyle name="40% - Accent1 27" xfId="265" xr:uid="{00000000-0005-0000-0000-000008010000}"/>
    <cellStyle name="40% - Accent1 28" xfId="266" xr:uid="{00000000-0005-0000-0000-000009010000}"/>
    <cellStyle name="40% - Accent1 29" xfId="267" xr:uid="{00000000-0005-0000-0000-00000A010000}"/>
    <cellStyle name="40% - Accent1 3" xfId="268" xr:uid="{00000000-0005-0000-0000-00000B010000}"/>
    <cellStyle name="40% - Accent1 30" xfId="269" xr:uid="{00000000-0005-0000-0000-00000C010000}"/>
    <cellStyle name="40% - Accent1 31" xfId="270" xr:uid="{00000000-0005-0000-0000-00000D010000}"/>
    <cellStyle name="40% - Accent1 32" xfId="271" xr:uid="{00000000-0005-0000-0000-00000E010000}"/>
    <cellStyle name="40% - Accent1 33" xfId="272" xr:uid="{00000000-0005-0000-0000-00000F010000}"/>
    <cellStyle name="40% - Accent1 34" xfId="273" xr:uid="{00000000-0005-0000-0000-000010010000}"/>
    <cellStyle name="40% - Accent1 35" xfId="274" xr:uid="{00000000-0005-0000-0000-000011010000}"/>
    <cellStyle name="40% - Accent1 36" xfId="275" xr:uid="{00000000-0005-0000-0000-000012010000}"/>
    <cellStyle name="40% - Accent1 37" xfId="276" xr:uid="{00000000-0005-0000-0000-000013010000}"/>
    <cellStyle name="40% - Accent1 38" xfId="277" xr:uid="{00000000-0005-0000-0000-000014010000}"/>
    <cellStyle name="40% - Accent1 39" xfId="278" xr:uid="{00000000-0005-0000-0000-000015010000}"/>
    <cellStyle name="40% - Accent1 4" xfId="279" xr:uid="{00000000-0005-0000-0000-000016010000}"/>
    <cellStyle name="40% - Accent1 40" xfId="280" xr:uid="{00000000-0005-0000-0000-000017010000}"/>
    <cellStyle name="40% - Accent1 41" xfId="281" xr:uid="{00000000-0005-0000-0000-000018010000}"/>
    <cellStyle name="40% - Accent1 42" xfId="282" xr:uid="{00000000-0005-0000-0000-000019010000}"/>
    <cellStyle name="40% - Accent1 5" xfId="283" xr:uid="{00000000-0005-0000-0000-00001A010000}"/>
    <cellStyle name="40% - Accent1 6" xfId="284" xr:uid="{00000000-0005-0000-0000-00001B010000}"/>
    <cellStyle name="40% - Accent1 7" xfId="285" xr:uid="{00000000-0005-0000-0000-00001C010000}"/>
    <cellStyle name="40% - Accent1 8" xfId="286" xr:uid="{00000000-0005-0000-0000-00001D010000}"/>
    <cellStyle name="40% - Accent1 9" xfId="287" xr:uid="{00000000-0005-0000-0000-00001E010000}"/>
    <cellStyle name="40% - Accent2 10" xfId="288" xr:uid="{00000000-0005-0000-0000-00001F010000}"/>
    <cellStyle name="40% - Accent2 11" xfId="289" xr:uid="{00000000-0005-0000-0000-000020010000}"/>
    <cellStyle name="40% - Accent2 12" xfId="290" xr:uid="{00000000-0005-0000-0000-000021010000}"/>
    <cellStyle name="40% - Accent2 13" xfId="291" xr:uid="{00000000-0005-0000-0000-000022010000}"/>
    <cellStyle name="40% - Accent2 14" xfId="292" xr:uid="{00000000-0005-0000-0000-000023010000}"/>
    <cellStyle name="40% - Accent2 15" xfId="293" xr:uid="{00000000-0005-0000-0000-000024010000}"/>
    <cellStyle name="40% - Accent2 16" xfId="294" xr:uid="{00000000-0005-0000-0000-000025010000}"/>
    <cellStyle name="40% - Accent2 17" xfId="295" xr:uid="{00000000-0005-0000-0000-000026010000}"/>
    <cellStyle name="40% - Accent2 18" xfId="296" xr:uid="{00000000-0005-0000-0000-000027010000}"/>
    <cellStyle name="40% - Accent2 19" xfId="297" xr:uid="{00000000-0005-0000-0000-000028010000}"/>
    <cellStyle name="40% - Accent2 2" xfId="298" xr:uid="{00000000-0005-0000-0000-000029010000}"/>
    <cellStyle name="40% - Accent2 20" xfId="299" xr:uid="{00000000-0005-0000-0000-00002A010000}"/>
    <cellStyle name="40% - Accent2 21" xfId="300" xr:uid="{00000000-0005-0000-0000-00002B010000}"/>
    <cellStyle name="40% - Accent2 22" xfId="301" xr:uid="{00000000-0005-0000-0000-00002C010000}"/>
    <cellStyle name="40% - Accent2 23" xfId="302" xr:uid="{00000000-0005-0000-0000-00002D010000}"/>
    <cellStyle name="40% - Accent2 24" xfId="303" xr:uid="{00000000-0005-0000-0000-00002E010000}"/>
    <cellStyle name="40% - Accent2 25" xfId="304" xr:uid="{00000000-0005-0000-0000-00002F010000}"/>
    <cellStyle name="40% - Accent2 26" xfId="305" xr:uid="{00000000-0005-0000-0000-000030010000}"/>
    <cellStyle name="40% - Accent2 27" xfId="306" xr:uid="{00000000-0005-0000-0000-000031010000}"/>
    <cellStyle name="40% - Accent2 28" xfId="307" xr:uid="{00000000-0005-0000-0000-000032010000}"/>
    <cellStyle name="40% - Accent2 29" xfId="308" xr:uid="{00000000-0005-0000-0000-000033010000}"/>
    <cellStyle name="40% - Accent2 3" xfId="309" xr:uid="{00000000-0005-0000-0000-000034010000}"/>
    <cellStyle name="40% - Accent2 30" xfId="310" xr:uid="{00000000-0005-0000-0000-000035010000}"/>
    <cellStyle name="40% - Accent2 31" xfId="311" xr:uid="{00000000-0005-0000-0000-000036010000}"/>
    <cellStyle name="40% - Accent2 32" xfId="312" xr:uid="{00000000-0005-0000-0000-000037010000}"/>
    <cellStyle name="40% - Accent2 33" xfId="313" xr:uid="{00000000-0005-0000-0000-000038010000}"/>
    <cellStyle name="40% - Accent2 34" xfId="314" xr:uid="{00000000-0005-0000-0000-000039010000}"/>
    <cellStyle name="40% - Accent2 35" xfId="315" xr:uid="{00000000-0005-0000-0000-00003A010000}"/>
    <cellStyle name="40% - Accent2 36" xfId="316" xr:uid="{00000000-0005-0000-0000-00003B010000}"/>
    <cellStyle name="40% - Accent2 37" xfId="317" xr:uid="{00000000-0005-0000-0000-00003C010000}"/>
    <cellStyle name="40% - Accent2 38" xfId="318" xr:uid="{00000000-0005-0000-0000-00003D010000}"/>
    <cellStyle name="40% - Accent2 39" xfId="319" xr:uid="{00000000-0005-0000-0000-00003E010000}"/>
    <cellStyle name="40% - Accent2 4" xfId="320" xr:uid="{00000000-0005-0000-0000-00003F010000}"/>
    <cellStyle name="40% - Accent2 40" xfId="321" xr:uid="{00000000-0005-0000-0000-000040010000}"/>
    <cellStyle name="40% - Accent2 41" xfId="322" xr:uid="{00000000-0005-0000-0000-000041010000}"/>
    <cellStyle name="40% - Accent2 42" xfId="323" xr:uid="{00000000-0005-0000-0000-000042010000}"/>
    <cellStyle name="40% - Accent2 5" xfId="324" xr:uid="{00000000-0005-0000-0000-000043010000}"/>
    <cellStyle name="40% - Accent2 6" xfId="325" xr:uid="{00000000-0005-0000-0000-000044010000}"/>
    <cellStyle name="40% - Accent2 7" xfId="326" xr:uid="{00000000-0005-0000-0000-000045010000}"/>
    <cellStyle name="40% - Accent2 8" xfId="327" xr:uid="{00000000-0005-0000-0000-000046010000}"/>
    <cellStyle name="40% - Accent2 9" xfId="328" xr:uid="{00000000-0005-0000-0000-000047010000}"/>
    <cellStyle name="40% - Accent3 10" xfId="329" xr:uid="{00000000-0005-0000-0000-000048010000}"/>
    <cellStyle name="40% - Accent3 11" xfId="330" xr:uid="{00000000-0005-0000-0000-000049010000}"/>
    <cellStyle name="40% - Accent3 12" xfId="331" xr:uid="{00000000-0005-0000-0000-00004A010000}"/>
    <cellStyle name="40% - Accent3 13" xfId="332" xr:uid="{00000000-0005-0000-0000-00004B010000}"/>
    <cellStyle name="40% - Accent3 14" xfId="333" xr:uid="{00000000-0005-0000-0000-00004C010000}"/>
    <cellStyle name="40% - Accent3 15" xfId="334" xr:uid="{00000000-0005-0000-0000-00004D010000}"/>
    <cellStyle name="40% - Accent3 16" xfId="335" xr:uid="{00000000-0005-0000-0000-00004E010000}"/>
    <cellStyle name="40% - Accent3 17" xfId="336" xr:uid="{00000000-0005-0000-0000-00004F010000}"/>
    <cellStyle name="40% - Accent3 18" xfId="337" xr:uid="{00000000-0005-0000-0000-000050010000}"/>
    <cellStyle name="40% - Accent3 19" xfId="338" xr:uid="{00000000-0005-0000-0000-000051010000}"/>
    <cellStyle name="40% - Accent3 2" xfId="339" xr:uid="{00000000-0005-0000-0000-000052010000}"/>
    <cellStyle name="40% - Accent3 20" xfId="340" xr:uid="{00000000-0005-0000-0000-000053010000}"/>
    <cellStyle name="40% - Accent3 21" xfId="341" xr:uid="{00000000-0005-0000-0000-000054010000}"/>
    <cellStyle name="40% - Accent3 22" xfId="342" xr:uid="{00000000-0005-0000-0000-000055010000}"/>
    <cellStyle name="40% - Accent3 23" xfId="343" xr:uid="{00000000-0005-0000-0000-000056010000}"/>
    <cellStyle name="40% - Accent3 24" xfId="344" xr:uid="{00000000-0005-0000-0000-000057010000}"/>
    <cellStyle name="40% - Accent3 25" xfId="345" xr:uid="{00000000-0005-0000-0000-000058010000}"/>
    <cellStyle name="40% - Accent3 26" xfId="346" xr:uid="{00000000-0005-0000-0000-000059010000}"/>
    <cellStyle name="40% - Accent3 27" xfId="347" xr:uid="{00000000-0005-0000-0000-00005A010000}"/>
    <cellStyle name="40% - Accent3 28" xfId="348" xr:uid="{00000000-0005-0000-0000-00005B010000}"/>
    <cellStyle name="40% - Accent3 29" xfId="349" xr:uid="{00000000-0005-0000-0000-00005C010000}"/>
    <cellStyle name="40% - Accent3 3" xfId="350" xr:uid="{00000000-0005-0000-0000-00005D010000}"/>
    <cellStyle name="40% - Accent3 30" xfId="351" xr:uid="{00000000-0005-0000-0000-00005E010000}"/>
    <cellStyle name="40% - Accent3 31" xfId="352" xr:uid="{00000000-0005-0000-0000-00005F010000}"/>
    <cellStyle name="40% - Accent3 32" xfId="353" xr:uid="{00000000-0005-0000-0000-000060010000}"/>
    <cellStyle name="40% - Accent3 33" xfId="354" xr:uid="{00000000-0005-0000-0000-000061010000}"/>
    <cellStyle name="40% - Accent3 34" xfId="355" xr:uid="{00000000-0005-0000-0000-000062010000}"/>
    <cellStyle name="40% - Accent3 35" xfId="356" xr:uid="{00000000-0005-0000-0000-000063010000}"/>
    <cellStyle name="40% - Accent3 36" xfId="357" xr:uid="{00000000-0005-0000-0000-000064010000}"/>
    <cellStyle name="40% - Accent3 37" xfId="358" xr:uid="{00000000-0005-0000-0000-000065010000}"/>
    <cellStyle name="40% - Accent3 38" xfId="359" xr:uid="{00000000-0005-0000-0000-000066010000}"/>
    <cellStyle name="40% - Accent3 39" xfId="360" xr:uid="{00000000-0005-0000-0000-000067010000}"/>
    <cellStyle name="40% - Accent3 4" xfId="361" xr:uid="{00000000-0005-0000-0000-000068010000}"/>
    <cellStyle name="40% - Accent3 40" xfId="362" xr:uid="{00000000-0005-0000-0000-000069010000}"/>
    <cellStyle name="40% - Accent3 41" xfId="363" xr:uid="{00000000-0005-0000-0000-00006A010000}"/>
    <cellStyle name="40% - Accent3 42" xfId="364" xr:uid="{00000000-0005-0000-0000-00006B010000}"/>
    <cellStyle name="40% - Accent3 5" xfId="365" xr:uid="{00000000-0005-0000-0000-00006C010000}"/>
    <cellStyle name="40% - Accent3 6" xfId="366" xr:uid="{00000000-0005-0000-0000-00006D010000}"/>
    <cellStyle name="40% - Accent3 7" xfId="367" xr:uid="{00000000-0005-0000-0000-00006E010000}"/>
    <cellStyle name="40% - Accent3 8" xfId="368" xr:uid="{00000000-0005-0000-0000-00006F010000}"/>
    <cellStyle name="40% - Accent3 9" xfId="369" xr:uid="{00000000-0005-0000-0000-000070010000}"/>
    <cellStyle name="40% - Accent4 10" xfId="370" xr:uid="{00000000-0005-0000-0000-000071010000}"/>
    <cellStyle name="40% - Accent4 11" xfId="371" xr:uid="{00000000-0005-0000-0000-000072010000}"/>
    <cellStyle name="40% - Accent4 12" xfId="372" xr:uid="{00000000-0005-0000-0000-000073010000}"/>
    <cellStyle name="40% - Accent4 13" xfId="373" xr:uid="{00000000-0005-0000-0000-000074010000}"/>
    <cellStyle name="40% - Accent4 14" xfId="374" xr:uid="{00000000-0005-0000-0000-000075010000}"/>
    <cellStyle name="40% - Accent4 15" xfId="375" xr:uid="{00000000-0005-0000-0000-000076010000}"/>
    <cellStyle name="40% - Accent4 16" xfId="376" xr:uid="{00000000-0005-0000-0000-000077010000}"/>
    <cellStyle name="40% - Accent4 17" xfId="377" xr:uid="{00000000-0005-0000-0000-000078010000}"/>
    <cellStyle name="40% - Accent4 18" xfId="378" xr:uid="{00000000-0005-0000-0000-000079010000}"/>
    <cellStyle name="40% - Accent4 19" xfId="379" xr:uid="{00000000-0005-0000-0000-00007A010000}"/>
    <cellStyle name="40% - Accent4 2" xfId="380" xr:uid="{00000000-0005-0000-0000-00007B010000}"/>
    <cellStyle name="40% - Accent4 20" xfId="381" xr:uid="{00000000-0005-0000-0000-00007C010000}"/>
    <cellStyle name="40% - Accent4 21" xfId="382" xr:uid="{00000000-0005-0000-0000-00007D010000}"/>
    <cellStyle name="40% - Accent4 22" xfId="383" xr:uid="{00000000-0005-0000-0000-00007E010000}"/>
    <cellStyle name="40% - Accent4 23" xfId="384" xr:uid="{00000000-0005-0000-0000-00007F010000}"/>
    <cellStyle name="40% - Accent4 24" xfId="385" xr:uid="{00000000-0005-0000-0000-000080010000}"/>
    <cellStyle name="40% - Accent4 25" xfId="386" xr:uid="{00000000-0005-0000-0000-000081010000}"/>
    <cellStyle name="40% - Accent4 26" xfId="387" xr:uid="{00000000-0005-0000-0000-000082010000}"/>
    <cellStyle name="40% - Accent4 27" xfId="388" xr:uid="{00000000-0005-0000-0000-000083010000}"/>
    <cellStyle name="40% - Accent4 28" xfId="389" xr:uid="{00000000-0005-0000-0000-000084010000}"/>
    <cellStyle name="40% - Accent4 29" xfId="390" xr:uid="{00000000-0005-0000-0000-000085010000}"/>
    <cellStyle name="40% - Accent4 3" xfId="391" xr:uid="{00000000-0005-0000-0000-000086010000}"/>
    <cellStyle name="40% - Accent4 30" xfId="392" xr:uid="{00000000-0005-0000-0000-000087010000}"/>
    <cellStyle name="40% - Accent4 31" xfId="393" xr:uid="{00000000-0005-0000-0000-000088010000}"/>
    <cellStyle name="40% - Accent4 32" xfId="394" xr:uid="{00000000-0005-0000-0000-000089010000}"/>
    <cellStyle name="40% - Accent4 33" xfId="395" xr:uid="{00000000-0005-0000-0000-00008A010000}"/>
    <cellStyle name="40% - Accent4 34" xfId="396" xr:uid="{00000000-0005-0000-0000-00008B010000}"/>
    <cellStyle name="40% - Accent4 35" xfId="397" xr:uid="{00000000-0005-0000-0000-00008C010000}"/>
    <cellStyle name="40% - Accent4 36" xfId="398" xr:uid="{00000000-0005-0000-0000-00008D010000}"/>
    <cellStyle name="40% - Accent4 37" xfId="399" xr:uid="{00000000-0005-0000-0000-00008E010000}"/>
    <cellStyle name="40% - Accent4 38" xfId="400" xr:uid="{00000000-0005-0000-0000-00008F010000}"/>
    <cellStyle name="40% - Accent4 39" xfId="401" xr:uid="{00000000-0005-0000-0000-000090010000}"/>
    <cellStyle name="40% - Accent4 4" xfId="402" xr:uid="{00000000-0005-0000-0000-000091010000}"/>
    <cellStyle name="40% - Accent4 40" xfId="403" xr:uid="{00000000-0005-0000-0000-000092010000}"/>
    <cellStyle name="40% - Accent4 41" xfId="404" xr:uid="{00000000-0005-0000-0000-000093010000}"/>
    <cellStyle name="40% - Accent4 42" xfId="405" xr:uid="{00000000-0005-0000-0000-000094010000}"/>
    <cellStyle name="40% - Accent4 5" xfId="406" xr:uid="{00000000-0005-0000-0000-000095010000}"/>
    <cellStyle name="40% - Accent4 6" xfId="407" xr:uid="{00000000-0005-0000-0000-000096010000}"/>
    <cellStyle name="40% - Accent4 7" xfId="408" xr:uid="{00000000-0005-0000-0000-000097010000}"/>
    <cellStyle name="40% - Accent4 8" xfId="409" xr:uid="{00000000-0005-0000-0000-000098010000}"/>
    <cellStyle name="40% - Accent4 9" xfId="410" xr:uid="{00000000-0005-0000-0000-000099010000}"/>
    <cellStyle name="40% - Accent5 10" xfId="411" xr:uid="{00000000-0005-0000-0000-00009A010000}"/>
    <cellStyle name="40% - Accent5 11" xfId="412" xr:uid="{00000000-0005-0000-0000-00009B010000}"/>
    <cellStyle name="40% - Accent5 12" xfId="413" xr:uid="{00000000-0005-0000-0000-00009C010000}"/>
    <cellStyle name="40% - Accent5 13" xfId="414" xr:uid="{00000000-0005-0000-0000-00009D010000}"/>
    <cellStyle name="40% - Accent5 14" xfId="415" xr:uid="{00000000-0005-0000-0000-00009E010000}"/>
    <cellStyle name="40% - Accent5 15" xfId="416" xr:uid="{00000000-0005-0000-0000-00009F010000}"/>
    <cellStyle name="40% - Accent5 16" xfId="417" xr:uid="{00000000-0005-0000-0000-0000A0010000}"/>
    <cellStyle name="40% - Accent5 17" xfId="418" xr:uid="{00000000-0005-0000-0000-0000A1010000}"/>
    <cellStyle name="40% - Accent5 18" xfId="419" xr:uid="{00000000-0005-0000-0000-0000A2010000}"/>
    <cellStyle name="40% - Accent5 19" xfId="420" xr:uid="{00000000-0005-0000-0000-0000A3010000}"/>
    <cellStyle name="40% - Accent5 2" xfId="421" xr:uid="{00000000-0005-0000-0000-0000A4010000}"/>
    <cellStyle name="40% - Accent5 20" xfId="422" xr:uid="{00000000-0005-0000-0000-0000A5010000}"/>
    <cellStyle name="40% - Accent5 21" xfId="423" xr:uid="{00000000-0005-0000-0000-0000A6010000}"/>
    <cellStyle name="40% - Accent5 22" xfId="424" xr:uid="{00000000-0005-0000-0000-0000A7010000}"/>
    <cellStyle name="40% - Accent5 23" xfId="425" xr:uid="{00000000-0005-0000-0000-0000A8010000}"/>
    <cellStyle name="40% - Accent5 24" xfId="426" xr:uid="{00000000-0005-0000-0000-0000A9010000}"/>
    <cellStyle name="40% - Accent5 25" xfId="427" xr:uid="{00000000-0005-0000-0000-0000AA010000}"/>
    <cellStyle name="40% - Accent5 26" xfId="428" xr:uid="{00000000-0005-0000-0000-0000AB010000}"/>
    <cellStyle name="40% - Accent5 27" xfId="429" xr:uid="{00000000-0005-0000-0000-0000AC010000}"/>
    <cellStyle name="40% - Accent5 28" xfId="430" xr:uid="{00000000-0005-0000-0000-0000AD010000}"/>
    <cellStyle name="40% - Accent5 29" xfId="431" xr:uid="{00000000-0005-0000-0000-0000AE010000}"/>
    <cellStyle name="40% - Accent5 3" xfId="432" xr:uid="{00000000-0005-0000-0000-0000AF010000}"/>
    <cellStyle name="40% - Accent5 30" xfId="433" xr:uid="{00000000-0005-0000-0000-0000B0010000}"/>
    <cellStyle name="40% - Accent5 31" xfId="434" xr:uid="{00000000-0005-0000-0000-0000B1010000}"/>
    <cellStyle name="40% - Accent5 32" xfId="435" xr:uid="{00000000-0005-0000-0000-0000B2010000}"/>
    <cellStyle name="40% - Accent5 33" xfId="436" xr:uid="{00000000-0005-0000-0000-0000B3010000}"/>
    <cellStyle name="40% - Accent5 34" xfId="437" xr:uid="{00000000-0005-0000-0000-0000B4010000}"/>
    <cellStyle name="40% - Accent5 35" xfId="438" xr:uid="{00000000-0005-0000-0000-0000B5010000}"/>
    <cellStyle name="40% - Accent5 36" xfId="439" xr:uid="{00000000-0005-0000-0000-0000B6010000}"/>
    <cellStyle name="40% - Accent5 37" xfId="440" xr:uid="{00000000-0005-0000-0000-0000B7010000}"/>
    <cellStyle name="40% - Accent5 38" xfId="441" xr:uid="{00000000-0005-0000-0000-0000B8010000}"/>
    <cellStyle name="40% - Accent5 39" xfId="442" xr:uid="{00000000-0005-0000-0000-0000B9010000}"/>
    <cellStyle name="40% - Accent5 4" xfId="443" xr:uid="{00000000-0005-0000-0000-0000BA010000}"/>
    <cellStyle name="40% - Accent5 40" xfId="444" xr:uid="{00000000-0005-0000-0000-0000BB010000}"/>
    <cellStyle name="40% - Accent5 41" xfId="445" xr:uid="{00000000-0005-0000-0000-0000BC010000}"/>
    <cellStyle name="40% - Accent5 42" xfId="446" xr:uid="{00000000-0005-0000-0000-0000BD010000}"/>
    <cellStyle name="40% - Accent5 5" xfId="447" xr:uid="{00000000-0005-0000-0000-0000BE010000}"/>
    <cellStyle name="40% - Accent5 6" xfId="448" xr:uid="{00000000-0005-0000-0000-0000BF010000}"/>
    <cellStyle name="40% - Accent5 7" xfId="449" xr:uid="{00000000-0005-0000-0000-0000C0010000}"/>
    <cellStyle name="40% - Accent5 8" xfId="450" xr:uid="{00000000-0005-0000-0000-0000C1010000}"/>
    <cellStyle name="40% - Accent5 9" xfId="451" xr:uid="{00000000-0005-0000-0000-0000C2010000}"/>
    <cellStyle name="40% - Accent6 10" xfId="452" xr:uid="{00000000-0005-0000-0000-0000C3010000}"/>
    <cellStyle name="40% - Accent6 11" xfId="453" xr:uid="{00000000-0005-0000-0000-0000C4010000}"/>
    <cellStyle name="40% - Accent6 12" xfId="454" xr:uid="{00000000-0005-0000-0000-0000C5010000}"/>
    <cellStyle name="40% - Accent6 13" xfId="455" xr:uid="{00000000-0005-0000-0000-0000C6010000}"/>
    <cellStyle name="40% - Accent6 14" xfId="456" xr:uid="{00000000-0005-0000-0000-0000C7010000}"/>
    <cellStyle name="40% - Accent6 15" xfId="457" xr:uid="{00000000-0005-0000-0000-0000C8010000}"/>
    <cellStyle name="40% - Accent6 16" xfId="458" xr:uid="{00000000-0005-0000-0000-0000C9010000}"/>
    <cellStyle name="40% - Accent6 17" xfId="459" xr:uid="{00000000-0005-0000-0000-0000CA010000}"/>
    <cellStyle name="40% - Accent6 18" xfId="460" xr:uid="{00000000-0005-0000-0000-0000CB010000}"/>
    <cellStyle name="40% - Accent6 19" xfId="461" xr:uid="{00000000-0005-0000-0000-0000CC010000}"/>
    <cellStyle name="40% - Accent6 2" xfId="462" xr:uid="{00000000-0005-0000-0000-0000CD010000}"/>
    <cellStyle name="40% - Accent6 20" xfId="463" xr:uid="{00000000-0005-0000-0000-0000CE010000}"/>
    <cellStyle name="40% - Accent6 21" xfId="464" xr:uid="{00000000-0005-0000-0000-0000CF010000}"/>
    <cellStyle name="40% - Accent6 22" xfId="465" xr:uid="{00000000-0005-0000-0000-0000D0010000}"/>
    <cellStyle name="40% - Accent6 23" xfId="466" xr:uid="{00000000-0005-0000-0000-0000D1010000}"/>
    <cellStyle name="40% - Accent6 24" xfId="467" xr:uid="{00000000-0005-0000-0000-0000D2010000}"/>
    <cellStyle name="40% - Accent6 25" xfId="468" xr:uid="{00000000-0005-0000-0000-0000D3010000}"/>
    <cellStyle name="40% - Accent6 26" xfId="469" xr:uid="{00000000-0005-0000-0000-0000D4010000}"/>
    <cellStyle name="40% - Accent6 27" xfId="470" xr:uid="{00000000-0005-0000-0000-0000D5010000}"/>
    <cellStyle name="40% - Accent6 28" xfId="471" xr:uid="{00000000-0005-0000-0000-0000D6010000}"/>
    <cellStyle name="40% - Accent6 29" xfId="472" xr:uid="{00000000-0005-0000-0000-0000D7010000}"/>
    <cellStyle name="40% - Accent6 3" xfId="473" xr:uid="{00000000-0005-0000-0000-0000D8010000}"/>
    <cellStyle name="40% - Accent6 30" xfId="474" xr:uid="{00000000-0005-0000-0000-0000D9010000}"/>
    <cellStyle name="40% - Accent6 31" xfId="475" xr:uid="{00000000-0005-0000-0000-0000DA010000}"/>
    <cellStyle name="40% - Accent6 32" xfId="476" xr:uid="{00000000-0005-0000-0000-0000DB010000}"/>
    <cellStyle name="40% - Accent6 33" xfId="477" xr:uid="{00000000-0005-0000-0000-0000DC010000}"/>
    <cellStyle name="40% - Accent6 34" xfId="478" xr:uid="{00000000-0005-0000-0000-0000DD010000}"/>
    <cellStyle name="40% - Accent6 35" xfId="479" xr:uid="{00000000-0005-0000-0000-0000DE010000}"/>
    <cellStyle name="40% - Accent6 36" xfId="480" xr:uid="{00000000-0005-0000-0000-0000DF010000}"/>
    <cellStyle name="40% - Accent6 37" xfId="481" xr:uid="{00000000-0005-0000-0000-0000E0010000}"/>
    <cellStyle name="40% - Accent6 38" xfId="482" xr:uid="{00000000-0005-0000-0000-0000E1010000}"/>
    <cellStyle name="40% - Accent6 39" xfId="483" xr:uid="{00000000-0005-0000-0000-0000E2010000}"/>
    <cellStyle name="40% - Accent6 4" xfId="484" xr:uid="{00000000-0005-0000-0000-0000E3010000}"/>
    <cellStyle name="40% - Accent6 40" xfId="485" xr:uid="{00000000-0005-0000-0000-0000E4010000}"/>
    <cellStyle name="40% - Accent6 41" xfId="486" xr:uid="{00000000-0005-0000-0000-0000E5010000}"/>
    <cellStyle name="40% - Accent6 42" xfId="487" xr:uid="{00000000-0005-0000-0000-0000E6010000}"/>
    <cellStyle name="40% - Accent6 5" xfId="488" xr:uid="{00000000-0005-0000-0000-0000E7010000}"/>
    <cellStyle name="40% - Accent6 6" xfId="489" xr:uid="{00000000-0005-0000-0000-0000E8010000}"/>
    <cellStyle name="40% - Accent6 7" xfId="490" xr:uid="{00000000-0005-0000-0000-0000E9010000}"/>
    <cellStyle name="40% - Accent6 8" xfId="491" xr:uid="{00000000-0005-0000-0000-0000EA010000}"/>
    <cellStyle name="40% - Accent6 9" xfId="492" xr:uid="{00000000-0005-0000-0000-0000EB010000}"/>
    <cellStyle name="60% - Accent1 2" xfId="493" xr:uid="{00000000-0005-0000-0000-0000EC010000}"/>
    <cellStyle name="60% - Accent1 3" xfId="494" xr:uid="{00000000-0005-0000-0000-0000ED010000}"/>
    <cellStyle name="60% - Accent2 2" xfId="495" xr:uid="{00000000-0005-0000-0000-0000EE010000}"/>
    <cellStyle name="60% - Accent2 3" xfId="496" xr:uid="{00000000-0005-0000-0000-0000EF010000}"/>
    <cellStyle name="60% - Accent3 2" xfId="497" xr:uid="{00000000-0005-0000-0000-0000F0010000}"/>
    <cellStyle name="60% - Accent3 3" xfId="498" xr:uid="{00000000-0005-0000-0000-0000F1010000}"/>
    <cellStyle name="60% - Accent4 2" xfId="499" xr:uid="{00000000-0005-0000-0000-0000F2010000}"/>
    <cellStyle name="60% - Accent4 3" xfId="500" xr:uid="{00000000-0005-0000-0000-0000F3010000}"/>
    <cellStyle name="60% - Accent5 2" xfId="501" xr:uid="{00000000-0005-0000-0000-0000F4010000}"/>
    <cellStyle name="60% - Accent5 3" xfId="502" xr:uid="{00000000-0005-0000-0000-0000F5010000}"/>
    <cellStyle name="60% - Accent6 2" xfId="503" xr:uid="{00000000-0005-0000-0000-0000F6010000}"/>
    <cellStyle name="60% - Accent6 3" xfId="504" xr:uid="{00000000-0005-0000-0000-0000F7010000}"/>
    <cellStyle name="Accent1 2" xfId="505" xr:uid="{00000000-0005-0000-0000-0000F8010000}"/>
    <cellStyle name="Accent1 3" xfId="506" xr:uid="{00000000-0005-0000-0000-0000F9010000}"/>
    <cellStyle name="Accent2 2" xfId="507" xr:uid="{00000000-0005-0000-0000-0000FA010000}"/>
    <cellStyle name="Accent2 3" xfId="508" xr:uid="{00000000-0005-0000-0000-0000FB010000}"/>
    <cellStyle name="Accent3 2" xfId="509" xr:uid="{00000000-0005-0000-0000-0000FC010000}"/>
    <cellStyle name="Accent3 3" xfId="510" xr:uid="{00000000-0005-0000-0000-0000FD010000}"/>
    <cellStyle name="Accent4 2" xfId="511" xr:uid="{00000000-0005-0000-0000-0000FE010000}"/>
    <cellStyle name="Accent4 3" xfId="512" xr:uid="{00000000-0005-0000-0000-0000FF010000}"/>
    <cellStyle name="Accent5 2" xfId="513" xr:uid="{00000000-0005-0000-0000-000000020000}"/>
    <cellStyle name="Accent5 3" xfId="514" xr:uid="{00000000-0005-0000-0000-000001020000}"/>
    <cellStyle name="Accent6 2" xfId="515" xr:uid="{00000000-0005-0000-0000-000002020000}"/>
    <cellStyle name="Accent6 3" xfId="516" xr:uid="{00000000-0005-0000-0000-000003020000}"/>
    <cellStyle name="Bad 2" xfId="517" xr:uid="{00000000-0005-0000-0000-000004020000}"/>
    <cellStyle name="Bad 3" xfId="518" xr:uid="{00000000-0005-0000-0000-000005020000}"/>
    <cellStyle name="Calculation 2" xfId="519" xr:uid="{00000000-0005-0000-0000-000006020000}"/>
    <cellStyle name="Calculation 3" xfId="520" xr:uid="{00000000-0005-0000-0000-000007020000}"/>
    <cellStyle name="Check Cell 2" xfId="521" xr:uid="{00000000-0005-0000-0000-000008020000}"/>
    <cellStyle name="Check Cell 3" xfId="522" xr:uid="{00000000-0005-0000-0000-000009020000}"/>
    <cellStyle name="Comma 2" xfId="523" xr:uid="{00000000-0005-0000-0000-00000A020000}"/>
    <cellStyle name="Comma 2 2" xfId="524" xr:uid="{00000000-0005-0000-0000-00000B020000}"/>
    <cellStyle name="Comma 3" xfId="525" xr:uid="{00000000-0005-0000-0000-00000C020000}"/>
    <cellStyle name="Explanatory Text 2" xfId="526" xr:uid="{00000000-0005-0000-0000-00000D020000}"/>
    <cellStyle name="Explanatory Text 3" xfId="527" xr:uid="{00000000-0005-0000-0000-00000E020000}"/>
    <cellStyle name="Good 2" xfId="528" xr:uid="{00000000-0005-0000-0000-00000F020000}"/>
    <cellStyle name="Good 3" xfId="529" xr:uid="{00000000-0005-0000-0000-000010020000}"/>
    <cellStyle name="Heading 1 2" xfId="530" xr:uid="{00000000-0005-0000-0000-000011020000}"/>
    <cellStyle name="Heading 1 3" xfId="531" xr:uid="{00000000-0005-0000-0000-000012020000}"/>
    <cellStyle name="Heading 2 2" xfId="532" xr:uid="{00000000-0005-0000-0000-000013020000}"/>
    <cellStyle name="Heading 2 3" xfId="533" xr:uid="{00000000-0005-0000-0000-000014020000}"/>
    <cellStyle name="Heading 3 2" xfId="534" xr:uid="{00000000-0005-0000-0000-000015020000}"/>
    <cellStyle name="Heading 3 3" xfId="535" xr:uid="{00000000-0005-0000-0000-000016020000}"/>
    <cellStyle name="Heading 4 2" xfId="536" xr:uid="{00000000-0005-0000-0000-000017020000}"/>
    <cellStyle name="Heading 4 3" xfId="537" xr:uid="{00000000-0005-0000-0000-000018020000}"/>
    <cellStyle name="Input 2" xfId="538" xr:uid="{00000000-0005-0000-0000-000019020000}"/>
    <cellStyle name="Input 3" xfId="539" xr:uid="{00000000-0005-0000-0000-00001A020000}"/>
    <cellStyle name="Linked Cell 2" xfId="540" xr:uid="{00000000-0005-0000-0000-00001B020000}"/>
    <cellStyle name="Linked Cell 3" xfId="541" xr:uid="{00000000-0005-0000-0000-00001C020000}"/>
    <cellStyle name="Neutral 2" xfId="542" xr:uid="{00000000-0005-0000-0000-00001D020000}"/>
    <cellStyle name="Neutral 3" xfId="543" xr:uid="{00000000-0005-0000-0000-00001E020000}"/>
    <cellStyle name="Normal" xfId="0" builtinId="0"/>
    <cellStyle name="Normal 10" xfId="544" xr:uid="{00000000-0005-0000-0000-000020020000}"/>
    <cellStyle name="Normal 11" xfId="545" xr:uid="{00000000-0005-0000-0000-000021020000}"/>
    <cellStyle name="Normal 12" xfId="546" xr:uid="{00000000-0005-0000-0000-000022020000}"/>
    <cellStyle name="Normal 13" xfId="547" xr:uid="{00000000-0005-0000-0000-000023020000}"/>
    <cellStyle name="Normal 14" xfId="548" xr:uid="{00000000-0005-0000-0000-000024020000}"/>
    <cellStyle name="Normal 15" xfId="549" xr:uid="{00000000-0005-0000-0000-000025020000}"/>
    <cellStyle name="Normal 16" xfId="550" xr:uid="{00000000-0005-0000-0000-000026020000}"/>
    <cellStyle name="Normal 17" xfId="551" xr:uid="{00000000-0005-0000-0000-000027020000}"/>
    <cellStyle name="Normal 18" xfId="552" xr:uid="{00000000-0005-0000-0000-000028020000}"/>
    <cellStyle name="Normal 19" xfId="553" xr:uid="{00000000-0005-0000-0000-000029020000}"/>
    <cellStyle name="Normal 2" xfId="554" xr:uid="{00000000-0005-0000-0000-00002A020000}"/>
    <cellStyle name="Normal 2 2" xfId="555" xr:uid="{00000000-0005-0000-0000-00002B020000}"/>
    <cellStyle name="Normal 20" xfId="556" xr:uid="{00000000-0005-0000-0000-00002C020000}"/>
    <cellStyle name="Normal 21" xfId="557" xr:uid="{00000000-0005-0000-0000-00002D020000}"/>
    <cellStyle name="Normal 22" xfId="558" xr:uid="{00000000-0005-0000-0000-00002E020000}"/>
    <cellStyle name="Normal 23" xfId="559" xr:uid="{00000000-0005-0000-0000-00002F020000}"/>
    <cellStyle name="Normal 24" xfId="560" xr:uid="{00000000-0005-0000-0000-000030020000}"/>
    <cellStyle name="Normal 25" xfId="561" xr:uid="{00000000-0005-0000-0000-000031020000}"/>
    <cellStyle name="Normal 26" xfId="562" xr:uid="{00000000-0005-0000-0000-000032020000}"/>
    <cellStyle name="Normal 27" xfId="563" xr:uid="{00000000-0005-0000-0000-000033020000}"/>
    <cellStyle name="Normal 28" xfId="564" xr:uid="{00000000-0005-0000-0000-000034020000}"/>
    <cellStyle name="Normal 29" xfId="565" xr:uid="{00000000-0005-0000-0000-000035020000}"/>
    <cellStyle name="Normal 3" xfId="566" xr:uid="{00000000-0005-0000-0000-000036020000}"/>
    <cellStyle name="Normal 30" xfId="567" xr:uid="{00000000-0005-0000-0000-000037020000}"/>
    <cellStyle name="Normal 31" xfId="568" xr:uid="{00000000-0005-0000-0000-000038020000}"/>
    <cellStyle name="Normal 32" xfId="569" xr:uid="{00000000-0005-0000-0000-000039020000}"/>
    <cellStyle name="Normal 33" xfId="570" xr:uid="{00000000-0005-0000-0000-00003A020000}"/>
    <cellStyle name="Normal 34" xfId="571" xr:uid="{00000000-0005-0000-0000-00003B020000}"/>
    <cellStyle name="Normal 35" xfId="572" xr:uid="{00000000-0005-0000-0000-00003C020000}"/>
    <cellStyle name="Normal 36" xfId="573" xr:uid="{00000000-0005-0000-0000-00003D020000}"/>
    <cellStyle name="Normal 37" xfId="574" xr:uid="{00000000-0005-0000-0000-00003E020000}"/>
    <cellStyle name="Normal 38" xfId="575" xr:uid="{00000000-0005-0000-0000-00003F020000}"/>
    <cellStyle name="Normal 39" xfId="576" xr:uid="{00000000-0005-0000-0000-000040020000}"/>
    <cellStyle name="Normal 4" xfId="577" xr:uid="{00000000-0005-0000-0000-000041020000}"/>
    <cellStyle name="Normal 40" xfId="578" xr:uid="{00000000-0005-0000-0000-000042020000}"/>
    <cellStyle name="Normal 41" xfId="579" xr:uid="{00000000-0005-0000-0000-000043020000}"/>
    <cellStyle name="Normal 42" xfId="580" xr:uid="{00000000-0005-0000-0000-000044020000}"/>
    <cellStyle name="Normal 43" xfId="581" xr:uid="{00000000-0005-0000-0000-000045020000}"/>
    <cellStyle name="Normal 44" xfId="582" xr:uid="{00000000-0005-0000-0000-000046020000}"/>
    <cellStyle name="Normal 45" xfId="583" xr:uid="{00000000-0005-0000-0000-000047020000}"/>
    <cellStyle name="Normal 46" xfId="584" xr:uid="{00000000-0005-0000-0000-000048020000}"/>
    <cellStyle name="Normal 47" xfId="585" xr:uid="{00000000-0005-0000-0000-000049020000}"/>
    <cellStyle name="Normal 48" xfId="586" xr:uid="{00000000-0005-0000-0000-00004A020000}"/>
    <cellStyle name="Normal 49" xfId="587" xr:uid="{00000000-0005-0000-0000-00004B020000}"/>
    <cellStyle name="Normal 5" xfId="588" xr:uid="{00000000-0005-0000-0000-00004C020000}"/>
    <cellStyle name="Normal 50" xfId="589" xr:uid="{00000000-0005-0000-0000-00004D020000}"/>
    <cellStyle name="Normal 51" xfId="590" xr:uid="{00000000-0005-0000-0000-00004E020000}"/>
    <cellStyle name="Normal 52" xfId="591" xr:uid="{00000000-0005-0000-0000-00004F020000}"/>
    <cellStyle name="Normal 53" xfId="592" xr:uid="{00000000-0005-0000-0000-000050020000}"/>
    <cellStyle name="Normal 6" xfId="593" xr:uid="{00000000-0005-0000-0000-000051020000}"/>
    <cellStyle name="Normal 7" xfId="594" xr:uid="{00000000-0005-0000-0000-000052020000}"/>
    <cellStyle name="Normal 8" xfId="595" xr:uid="{00000000-0005-0000-0000-000053020000}"/>
    <cellStyle name="Normal 9" xfId="596" xr:uid="{00000000-0005-0000-0000-000054020000}"/>
    <cellStyle name="Note 10" xfId="597" xr:uid="{00000000-0005-0000-0000-000055020000}"/>
    <cellStyle name="Note 11" xfId="598" xr:uid="{00000000-0005-0000-0000-000056020000}"/>
    <cellStyle name="Note 12" xfId="599" xr:uid="{00000000-0005-0000-0000-000057020000}"/>
    <cellStyle name="Note 13" xfId="600" xr:uid="{00000000-0005-0000-0000-000058020000}"/>
    <cellStyle name="Note 14" xfId="601" xr:uid="{00000000-0005-0000-0000-000059020000}"/>
    <cellStyle name="Note 15" xfId="602" xr:uid="{00000000-0005-0000-0000-00005A020000}"/>
    <cellStyle name="Note 16" xfId="603" xr:uid="{00000000-0005-0000-0000-00005B020000}"/>
    <cellStyle name="Note 17" xfId="604" xr:uid="{00000000-0005-0000-0000-00005C020000}"/>
    <cellStyle name="Note 18" xfId="605" xr:uid="{00000000-0005-0000-0000-00005D020000}"/>
    <cellStyle name="Note 19" xfId="606" xr:uid="{00000000-0005-0000-0000-00005E020000}"/>
    <cellStyle name="Note 2" xfId="607" xr:uid="{00000000-0005-0000-0000-00005F020000}"/>
    <cellStyle name="Note 20" xfId="608" xr:uid="{00000000-0005-0000-0000-000060020000}"/>
    <cellStyle name="Note 21" xfId="609" xr:uid="{00000000-0005-0000-0000-000061020000}"/>
    <cellStyle name="Note 22" xfId="610" xr:uid="{00000000-0005-0000-0000-000062020000}"/>
    <cellStyle name="Note 23" xfId="611" xr:uid="{00000000-0005-0000-0000-000063020000}"/>
    <cellStyle name="Note 24" xfId="612" xr:uid="{00000000-0005-0000-0000-000064020000}"/>
    <cellStyle name="Note 25" xfId="613" xr:uid="{00000000-0005-0000-0000-000065020000}"/>
    <cellStyle name="Note 26" xfId="614" xr:uid="{00000000-0005-0000-0000-000066020000}"/>
    <cellStyle name="Note 27" xfId="615" xr:uid="{00000000-0005-0000-0000-000067020000}"/>
    <cellStyle name="Note 28" xfId="616" xr:uid="{00000000-0005-0000-0000-000068020000}"/>
    <cellStyle name="Note 29" xfId="617" xr:uid="{00000000-0005-0000-0000-000069020000}"/>
    <cellStyle name="Note 3" xfId="618" xr:uid="{00000000-0005-0000-0000-00006A020000}"/>
    <cellStyle name="Note 30" xfId="619" xr:uid="{00000000-0005-0000-0000-00006B020000}"/>
    <cellStyle name="Note 31" xfId="620" xr:uid="{00000000-0005-0000-0000-00006C020000}"/>
    <cellStyle name="Note 32" xfId="621" xr:uid="{00000000-0005-0000-0000-00006D020000}"/>
    <cellStyle name="Note 33" xfId="622" xr:uid="{00000000-0005-0000-0000-00006E020000}"/>
    <cellStyle name="Note 34" xfId="623" xr:uid="{00000000-0005-0000-0000-00006F020000}"/>
    <cellStyle name="Note 35" xfId="624" xr:uid="{00000000-0005-0000-0000-000070020000}"/>
    <cellStyle name="Note 36" xfId="625" xr:uid="{00000000-0005-0000-0000-000071020000}"/>
    <cellStyle name="Note 37" xfId="626" xr:uid="{00000000-0005-0000-0000-000072020000}"/>
    <cellStyle name="Note 38" xfId="627" xr:uid="{00000000-0005-0000-0000-000073020000}"/>
    <cellStyle name="Note 39" xfId="628" xr:uid="{00000000-0005-0000-0000-000074020000}"/>
    <cellStyle name="Note 4" xfId="629" xr:uid="{00000000-0005-0000-0000-000075020000}"/>
    <cellStyle name="Note 40" xfId="630" xr:uid="{00000000-0005-0000-0000-000076020000}"/>
    <cellStyle name="Note 41" xfId="631" xr:uid="{00000000-0005-0000-0000-000077020000}"/>
    <cellStyle name="Note 42" xfId="632" xr:uid="{00000000-0005-0000-0000-000078020000}"/>
    <cellStyle name="Note 43" xfId="633" xr:uid="{00000000-0005-0000-0000-000079020000}"/>
    <cellStyle name="Note 5" xfId="634" xr:uid="{00000000-0005-0000-0000-00007A020000}"/>
    <cellStyle name="Note 6" xfId="635" xr:uid="{00000000-0005-0000-0000-00007B020000}"/>
    <cellStyle name="Note 7" xfId="636" xr:uid="{00000000-0005-0000-0000-00007C020000}"/>
    <cellStyle name="Note 8" xfId="637" xr:uid="{00000000-0005-0000-0000-00007D020000}"/>
    <cellStyle name="Note 9" xfId="638" xr:uid="{00000000-0005-0000-0000-00007E020000}"/>
    <cellStyle name="Output 2" xfId="639" xr:uid="{00000000-0005-0000-0000-00007F020000}"/>
    <cellStyle name="Output 3" xfId="640" xr:uid="{00000000-0005-0000-0000-000080020000}"/>
    <cellStyle name="Percent 2" xfId="641" xr:uid="{00000000-0005-0000-0000-000081020000}"/>
    <cellStyle name="Percent 3" xfId="642" xr:uid="{00000000-0005-0000-0000-000082020000}"/>
    <cellStyle name="Title" xfId="643" builtinId="15" customBuiltin="1"/>
    <cellStyle name="Total 2" xfId="644" xr:uid="{00000000-0005-0000-0000-000084020000}"/>
    <cellStyle name="Total 3" xfId="645" xr:uid="{00000000-0005-0000-0000-000085020000}"/>
    <cellStyle name="Warning Text 2" xfId="646" xr:uid="{00000000-0005-0000-0000-000086020000}"/>
    <cellStyle name="Warning Text 3" xfId="647" xr:uid="{00000000-0005-0000-0000-00008702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</xdr:colOff>
      <xdr:row>0</xdr:row>
      <xdr:rowOff>95250</xdr:rowOff>
    </xdr:from>
    <xdr:to>
      <xdr:col>7</xdr:col>
      <xdr:colOff>381000</xdr:colOff>
      <xdr:row>2</xdr:row>
      <xdr:rowOff>205740</xdr:rowOff>
    </xdr:to>
    <xdr:pic>
      <xdr:nvPicPr>
        <xdr:cNvPr id="1276" name="Picture 79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95250"/>
          <a:ext cx="1104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U:\3.11.01.13%20MILK\MILK.GEN\MILK%20MARKET%20OBSERVATORY\MMO%20Web%20Site\Excel_files\12.%20PRO\EU.Milk\LATEST\01_MONTHLY%20NEW-CRONOS.xlsm" TargetMode="External"/><Relationship Id="rId1" Type="http://schemas.openxmlformats.org/officeDocument/2006/relationships/externalLinkPath" Target="/3.11.01.13%20MILK/MILK.GEN/MILK%20MARKET%20OBSERVATORY/MMO%20Web%20Site/Excel_files/12.%20PRO/EU.Milk/LATEST/01_MONTHLY%20NEW-CRONO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U Dair Chart"/>
      <sheetName val="EU Dair gr1"/>
      <sheetName val="EU Dair gr2"/>
      <sheetName val="data_charts"/>
      <sheetName val="per capita gr"/>
      <sheetName val="per capita gr (2)"/>
      <sheetName val="EU Dair gr1 (AR)"/>
      <sheetName val="EU Dair gr2 (AR)"/>
      <sheetName val="Dair Jan-"/>
      <sheetName val="Dair 12m-"/>
      <sheetName val="Monthly_products"/>
      <sheetName val="Monthly_milk"/>
      <sheetName val="Monthly_milk_old"/>
      <sheetName val="param"/>
      <sheetName val="data"/>
      <sheetName val="Input (New)"/>
      <sheetName val="Input"/>
      <sheetName val="Milk p01"/>
      <sheetName val="Milk p02"/>
      <sheetName val="Milk p03"/>
      <sheetName val="%"/>
      <sheetName val="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">
          <cell r="A6" t="str">
            <v>D1110D</v>
          </cell>
          <cell r="B6" t="str">
            <v>BE</v>
          </cell>
        </row>
        <row r="7">
          <cell r="A7" t="str">
            <v>D1110D</v>
          </cell>
          <cell r="B7" t="str">
            <v>BG</v>
          </cell>
        </row>
        <row r="8">
          <cell r="A8" t="str">
            <v>D1110D</v>
          </cell>
          <cell r="B8" t="str">
            <v>CZ</v>
          </cell>
        </row>
        <row r="9">
          <cell r="A9" t="str">
            <v>D1110D</v>
          </cell>
          <cell r="B9" t="str">
            <v>DK</v>
          </cell>
        </row>
        <row r="10">
          <cell r="A10" t="str">
            <v>D1110D</v>
          </cell>
          <cell r="B10" t="str">
            <v>DE</v>
          </cell>
        </row>
        <row r="11">
          <cell r="A11" t="str">
            <v>D1110D</v>
          </cell>
          <cell r="B11" t="str">
            <v>EE</v>
          </cell>
        </row>
        <row r="12">
          <cell r="A12" t="str">
            <v>D1110D</v>
          </cell>
          <cell r="B12" t="str">
            <v>IE</v>
          </cell>
        </row>
        <row r="13">
          <cell r="A13" t="str">
            <v>D1110D</v>
          </cell>
          <cell r="B13" t="str">
            <v>EL</v>
          </cell>
        </row>
        <row r="14">
          <cell r="A14" t="str">
            <v>D1110D</v>
          </cell>
          <cell r="B14" t="str">
            <v>ES</v>
          </cell>
        </row>
        <row r="15">
          <cell r="A15" t="str">
            <v>D1110D</v>
          </cell>
          <cell r="B15" t="str">
            <v>FR</v>
          </cell>
        </row>
        <row r="16">
          <cell r="A16" t="str">
            <v>D1110D</v>
          </cell>
          <cell r="B16" t="str">
            <v>HR</v>
          </cell>
        </row>
        <row r="17">
          <cell r="A17" t="str">
            <v>D1110D</v>
          </cell>
          <cell r="B17" t="str">
            <v>IT</v>
          </cell>
        </row>
        <row r="18">
          <cell r="A18" t="str">
            <v>D1110D</v>
          </cell>
          <cell r="B18" t="str">
            <v>CY</v>
          </cell>
        </row>
        <row r="19">
          <cell r="A19" t="str">
            <v>D1110D</v>
          </cell>
          <cell r="B19" t="str">
            <v>LV</v>
          </cell>
        </row>
        <row r="20">
          <cell r="A20" t="str">
            <v>D1110D</v>
          </cell>
          <cell r="B20" t="str">
            <v>LT</v>
          </cell>
        </row>
        <row r="22">
          <cell r="A22" t="str">
            <v>D1110D</v>
          </cell>
          <cell r="B22" t="str">
            <v>HU</v>
          </cell>
        </row>
        <row r="23">
          <cell r="A23" t="str">
            <v>D1110D</v>
          </cell>
          <cell r="B23" t="str">
            <v>MT</v>
          </cell>
        </row>
        <row r="24">
          <cell r="A24" t="str">
            <v>D1110D</v>
          </cell>
          <cell r="B24" t="str">
            <v>NL</v>
          </cell>
        </row>
        <row r="25">
          <cell r="A25" t="str">
            <v>D1110D</v>
          </cell>
          <cell r="B25" t="str">
            <v>AT</v>
          </cell>
        </row>
        <row r="26">
          <cell r="A26" t="str">
            <v>D1110D</v>
          </cell>
          <cell r="B26" t="str">
            <v>PL</v>
          </cell>
        </row>
        <row r="27">
          <cell r="A27" t="str">
            <v>D1110D</v>
          </cell>
          <cell r="B27" t="str">
            <v>PT</v>
          </cell>
        </row>
        <row r="28">
          <cell r="A28" t="str">
            <v>D1110D</v>
          </cell>
          <cell r="B28" t="str">
            <v>RO</v>
          </cell>
        </row>
        <row r="29">
          <cell r="A29" t="str">
            <v>D1110D</v>
          </cell>
          <cell r="B29" t="str">
            <v>SI</v>
          </cell>
        </row>
        <row r="30">
          <cell r="A30" t="str">
            <v>D1110D</v>
          </cell>
          <cell r="B30" t="str">
            <v>SK</v>
          </cell>
        </row>
        <row r="31">
          <cell r="A31" t="str">
            <v>D1110D</v>
          </cell>
          <cell r="B31" t="str">
            <v>FI</v>
          </cell>
        </row>
        <row r="32">
          <cell r="A32" t="str">
            <v>D1110D</v>
          </cell>
          <cell r="B32" t="str">
            <v>SE</v>
          </cell>
        </row>
        <row r="34">
          <cell r="A34" t="str">
            <v>D1110D</v>
          </cell>
          <cell r="B34" t="str">
            <v>UK</v>
          </cell>
        </row>
        <row r="41">
          <cell r="A41" t="str">
            <v>D2100</v>
          </cell>
          <cell r="B41" t="str">
            <v>BE</v>
          </cell>
        </row>
        <row r="42">
          <cell r="A42" t="str">
            <v>D2100</v>
          </cell>
          <cell r="B42" t="str">
            <v>BG</v>
          </cell>
        </row>
        <row r="43">
          <cell r="A43" t="str">
            <v>D2100</v>
          </cell>
          <cell r="B43" t="str">
            <v>CZ</v>
          </cell>
        </row>
        <row r="44">
          <cell r="A44" t="str">
            <v>D2100</v>
          </cell>
          <cell r="B44" t="str">
            <v>DK</v>
          </cell>
        </row>
        <row r="45">
          <cell r="A45" t="str">
            <v>D2100</v>
          </cell>
          <cell r="B45" t="str">
            <v>DE</v>
          </cell>
        </row>
        <row r="46">
          <cell r="A46" t="str">
            <v>D2100</v>
          </cell>
          <cell r="B46" t="str">
            <v>EE</v>
          </cell>
        </row>
        <row r="47">
          <cell r="A47" t="str">
            <v>D2100</v>
          </cell>
          <cell r="B47" t="str">
            <v>IE</v>
          </cell>
        </row>
        <row r="48">
          <cell r="A48" t="str">
            <v>D2100</v>
          </cell>
          <cell r="B48" t="str">
            <v>EL</v>
          </cell>
        </row>
        <row r="49">
          <cell r="A49" t="str">
            <v>D2100</v>
          </cell>
          <cell r="B49" t="str">
            <v>ES</v>
          </cell>
        </row>
        <row r="50">
          <cell r="A50" t="str">
            <v>D2100</v>
          </cell>
          <cell r="B50" t="str">
            <v>FR</v>
          </cell>
        </row>
        <row r="51">
          <cell r="A51" t="str">
            <v>D2100</v>
          </cell>
          <cell r="B51" t="str">
            <v>HR</v>
          </cell>
        </row>
        <row r="52">
          <cell r="A52" t="str">
            <v>D2100</v>
          </cell>
          <cell r="B52" t="str">
            <v>IT</v>
          </cell>
        </row>
        <row r="53">
          <cell r="A53" t="str">
            <v>D2100</v>
          </cell>
          <cell r="B53" t="str">
            <v>CY</v>
          </cell>
        </row>
        <row r="54">
          <cell r="A54" t="str">
            <v>D2100</v>
          </cell>
          <cell r="B54" t="str">
            <v>LV</v>
          </cell>
        </row>
        <row r="55">
          <cell r="A55" t="str">
            <v>D2100</v>
          </cell>
          <cell r="B55" t="str">
            <v>LT</v>
          </cell>
        </row>
        <row r="57">
          <cell r="A57" t="str">
            <v>D2100</v>
          </cell>
          <cell r="B57" t="str">
            <v>HU</v>
          </cell>
        </row>
        <row r="60">
          <cell r="A60" t="str">
            <v>D2100</v>
          </cell>
          <cell r="B60" t="str">
            <v>AT</v>
          </cell>
        </row>
        <row r="61">
          <cell r="A61" t="str">
            <v>D2100</v>
          </cell>
          <cell r="B61" t="str">
            <v>PL</v>
          </cell>
        </row>
        <row r="62">
          <cell r="A62" t="str">
            <v>D2100</v>
          </cell>
          <cell r="B62" t="str">
            <v>PT</v>
          </cell>
        </row>
        <row r="63">
          <cell r="A63" t="str">
            <v>D2100</v>
          </cell>
          <cell r="B63" t="str">
            <v>RO</v>
          </cell>
        </row>
        <row r="64">
          <cell r="A64" t="str">
            <v>D2100</v>
          </cell>
          <cell r="B64" t="str">
            <v>SI</v>
          </cell>
        </row>
        <row r="65">
          <cell r="A65" t="str">
            <v>D2100</v>
          </cell>
          <cell r="B65" t="str">
            <v>SK</v>
          </cell>
        </row>
        <row r="66">
          <cell r="A66" t="str">
            <v>D2100</v>
          </cell>
          <cell r="B66" t="str">
            <v>FI</v>
          </cell>
        </row>
        <row r="67">
          <cell r="A67" t="str">
            <v>D2100</v>
          </cell>
          <cell r="B67" t="str">
            <v>SE</v>
          </cell>
        </row>
        <row r="76">
          <cell r="A76" t="str">
            <v>D4100</v>
          </cell>
          <cell r="B76" t="str">
            <v>BE</v>
          </cell>
        </row>
        <row r="77">
          <cell r="A77" t="str">
            <v>D4100</v>
          </cell>
          <cell r="B77" t="str">
            <v>BG</v>
          </cell>
        </row>
        <row r="78">
          <cell r="A78" t="str">
            <v>D4100</v>
          </cell>
          <cell r="B78" t="str">
            <v>CZ</v>
          </cell>
        </row>
        <row r="79">
          <cell r="A79" t="str">
            <v>D4100</v>
          </cell>
          <cell r="B79" t="str">
            <v>DK</v>
          </cell>
        </row>
        <row r="80">
          <cell r="A80" t="str">
            <v>D4100</v>
          </cell>
          <cell r="B80" t="str">
            <v>DE</v>
          </cell>
        </row>
        <row r="81">
          <cell r="A81" t="str">
            <v>D4100</v>
          </cell>
          <cell r="B81" t="str">
            <v>EE</v>
          </cell>
        </row>
        <row r="83">
          <cell r="A83" t="str">
            <v>D4100</v>
          </cell>
          <cell r="B83" t="str">
            <v>EL</v>
          </cell>
        </row>
        <row r="84">
          <cell r="A84" t="str">
            <v>D4100</v>
          </cell>
          <cell r="B84" t="str">
            <v>ES</v>
          </cell>
        </row>
        <row r="85">
          <cell r="A85" t="str">
            <v>D4100</v>
          </cell>
          <cell r="B85" t="str">
            <v>FR</v>
          </cell>
        </row>
        <row r="86">
          <cell r="A86" t="str">
            <v>D4100</v>
          </cell>
          <cell r="B86" t="str">
            <v>HR</v>
          </cell>
        </row>
        <row r="87">
          <cell r="A87" t="str">
            <v>D4100</v>
          </cell>
          <cell r="B87" t="str">
            <v>IT</v>
          </cell>
        </row>
        <row r="88">
          <cell r="A88" t="str">
            <v>D4100</v>
          </cell>
          <cell r="B88" t="str">
            <v>CY</v>
          </cell>
        </row>
        <row r="89">
          <cell r="A89" t="str">
            <v>D4100</v>
          </cell>
          <cell r="B89" t="str">
            <v>LV</v>
          </cell>
        </row>
        <row r="90">
          <cell r="A90" t="str">
            <v>D4100</v>
          </cell>
          <cell r="B90" t="str">
            <v>LT</v>
          </cell>
        </row>
        <row r="92">
          <cell r="A92" t="str">
            <v>D4100</v>
          </cell>
          <cell r="B92" t="str">
            <v>HU</v>
          </cell>
        </row>
        <row r="94">
          <cell r="A94" t="str">
            <v>D4100</v>
          </cell>
          <cell r="B94" t="str">
            <v>NL</v>
          </cell>
        </row>
        <row r="95">
          <cell r="A95" t="str">
            <v>D4100</v>
          </cell>
          <cell r="B95" t="str">
            <v>AT</v>
          </cell>
        </row>
        <row r="96">
          <cell r="A96" t="str">
            <v>D4100</v>
          </cell>
          <cell r="B96" t="str">
            <v>PL</v>
          </cell>
        </row>
        <row r="97">
          <cell r="A97" t="str">
            <v>D4100</v>
          </cell>
          <cell r="B97" t="str">
            <v>PT</v>
          </cell>
        </row>
        <row r="98">
          <cell r="A98" t="str">
            <v>D4100</v>
          </cell>
          <cell r="B98" t="str">
            <v>RO</v>
          </cell>
        </row>
        <row r="99">
          <cell r="A99" t="str">
            <v>D4100</v>
          </cell>
          <cell r="B99" t="str">
            <v>SI</v>
          </cell>
        </row>
        <row r="100">
          <cell r="A100" t="str">
            <v>D4100</v>
          </cell>
          <cell r="B100" t="str">
            <v>SK</v>
          </cell>
        </row>
        <row r="101">
          <cell r="A101" t="str">
            <v>D4100</v>
          </cell>
          <cell r="B101" t="str">
            <v>FI</v>
          </cell>
        </row>
        <row r="102">
          <cell r="A102" t="str">
            <v>D4100</v>
          </cell>
          <cell r="B102" t="str">
            <v>SE</v>
          </cell>
        </row>
        <row r="111">
          <cell r="A111" t="str">
            <v>D3200</v>
          </cell>
          <cell r="B111" t="str">
            <v>BE</v>
          </cell>
        </row>
        <row r="112">
          <cell r="A112" t="str">
            <v>D3200</v>
          </cell>
          <cell r="B112" t="str">
            <v>BG</v>
          </cell>
        </row>
        <row r="113">
          <cell r="A113" t="str">
            <v>D3200</v>
          </cell>
          <cell r="B113" t="str">
            <v>CZ</v>
          </cell>
        </row>
        <row r="114">
          <cell r="A114" t="str">
            <v>D3200</v>
          </cell>
          <cell r="B114" t="str">
            <v>DK</v>
          </cell>
        </row>
        <row r="115">
          <cell r="A115" t="str">
            <v>D3200</v>
          </cell>
          <cell r="B115" t="str">
            <v>DE</v>
          </cell>
        </row>
        <row r="116">
          <cell r="A116" t="str">
            <v>D3200</v>
          </cell>
          <cell r="B116" t="str">
            <v>EE</v>
          </cell>
        </row>
        <row r="117">
          <cell r="A117" t="str">
            <v>D3200</v>
          </cell>
          <cell r="B117" t="str">
            <v>IE</v>
          </cell>
        </row>
        <row r="118">
          <cell r="A118" t="str">
            <v>D3200</v>
          </cell>
          <cell r="B118" t="str">
            <v>EL</v>
          </cell>
        </row>
        <row r="119">
          <cell r="A119" t="str">
            <v>D3200</v>
          </cell>
          <cell r="B119" t="str">
            <v>ES</v>
          </cell>
        </row>
        <row r="120">
          <cell r="A120" t="str">
            <v>D3200</v>
          </cell>
          <cell r="B120" t="str">
            <v>FR</v>
          </cell>
        </row>
        <row r="121">
          <cell r="A121" t="str">
            <v>D3200</v>
          </cell>
          <cell r="B121" t="str">
            <v>HR</v>
          </cell>
        </row>
        <row r="122">
          <cell r="A122" t="str">
            <v>D3200</v>
          </cell>
          <cell r="B122" t="str">
            <v>IT</v>
          </cell>
        </row>
        <row r="123">
          <cell r="A123" t="str">
            <v>D3200</v>
          </cell>
          <cell r="B123" t="str">
            <v>CY</v>
          </cell>
        </row>
        <row r="126">
          <cell r="A126" t="str">
            <v>D3200</v>
          </cell>
          <cell r="B126" t="str">
            <v>LU</v>
          </cell>
        </row>
        <row r="128">
          <cell r="A128" t="str">
            <v>D3200</v>
          </cell>
          <cell r="B128" t="str">
            <v>MT</v>
          </cell>
        </row>
        <row r="129">
          <cell r="A129" t="str">
            <v>D3200</v>
          </cell>
          <cell r="B129" t="str">
            <v>NL</v>
          </cell>
        </row>
        <row r="131">
          <cell r="A131" t="str">
            <v>D3200</v>
          </cell>
          <cell r="B131" t="str">
            <v>PL</v>
          </cell>
        </row>
        <row r="132">
          <cell r="A132" t="str">
            <v>D3200</v>
          </cell>
          <cell r="B132" t="str">
            <v>PT</v>
          </cell>
        </row>
        <row r="134">
          <cell r="A134" t="str">
            <v>D3200</v>
          </cell>
          <cell r="B134" t="str">
            <v>SI</v>
          </cell>
        </row>
        <row r="135">
          <cell r="A135" t="str">
            <v>D3200</v>
          </cell>
          <cell r="B135" t="str">
            <v>SK</v>
          </cell>
        </row>
        <row r="136">
          <cell r="A136" t="str">
            <v>D3200</v>
          </cell>
          <cell r="B136" t="str">
            <v>FI</v>
          </cell>
        </row>
        <row r="146">
          <cell r="A146" t="str">
            <v>D3113</v>
          </cell>
          <cell r="B146" t="str">
            <v>BE</v>
          </cell>
        </row>
        <row r="147">
          <cell r="A147" t="str">
            <v>D3113</v>
          </cell>
          <cell r="B147" t="str">
            <v>BG</v>
          </cell>
        </row>
        <row r="148">
          <cell r="A148" t="str">
            <v>D3113</v>
          </cell>
          <cell r="B148" t="str">
            <v>CZ</v>
          </cell>
        </row>
        <row r="149">
          <cell r="A149" t="str">
            <v>D3113</v>
          </cell>
          <cell r="B149" t="str">
            <v>DK</v>
          </cell>
        </row>
        <row r="150">
          <cell r="A150" t="str">
            <v>D3113</v>
          </cell>
          <cell r="B150" t="str">
            <v>DE</v>
          </cell>
        </row>
        <row r="153">
          <cell r="A153" t="str">
            <v>D3113</v>
          </cell>
          <cell r="B153" t="str">
            <v>EL</v>
          </cell>
        </row>
        <row r="154">
          <cell r="A154" t="str">
            <v>D3113</v>
          </cell>
          <cell r="B154" t="str">
            <v>ES</v>
          </cell>
        </row>
        <row r="155">
          <cell r="A155" t="str">
            <v>D3113</v>
          </cell>
          <cell r="B155" t="str">
            <v>FR</v>
          </cell>
        </row>
        <row r="157">
          <cell r="A157" t="str">
            <v>D3113</v>
          </cell>
          <cell r="B157" t="str">
            <v>IT</v>
          </cell>
        </row>
        <row r="158">
          <cell r="A158" t="str">
            <v>D3113</v>
          </cell>
          <cell r="B158" t="str">
            <v>CY</v>
          </cell>
        </row>
        <row r="161">
          <cell r="A161" t="str">
            <v>D3113</v>
          </cell>
          <cell r="B161" t="str">
            <v>LU</v>
          </cell>
        </row>
        <row r="163">
          <cell r="A163" t="str">
            <v>D3113</v>
          </cell>
          <cell r="B163" t="str">
            <v>MT</v>
          </cell>
        </row>
        <row r="164">
          <cell r="A164" t="str">
            <v>D3113</v>
          </cell>
          <cell r="B164" t="str">
            <v>NL</v>
          </cell>
        </row>
        <row r="165">
          <cell r="A165" t="str">
            <v>D3113</v>
          </cell>
          <cell r="B165" t="str">
            <v>AT</v>
          </cell>
        </row>
        <row r="166">
          <cell r="A166" t="str">
            <v>D3113</v>
          </cell>
          <cell r="B166" t="str">
            <v>PL</v>
          </cell>
        </row>
        <row r="167">
          <cell r="A167" t="str">
            <v>D3113</v>
          </cell>
          <cell r="B167" t="str">
            <v>PT</v>
          </cell>
        </row>
        <row r="168">
          <cell r="A168" t="str">
            <v>D3113</v>
          </cell>
          <cell r="B168" t="str">
            <v>RO</v>
          </cell>
        </row>
        <row r="172">
          <cell r="A172" t="str">
            <v>D3113</v>
          </cell>
          <cell r="B172" t="str">
            <v>SE</v>
          </cell>
        </row>
        <row r="181">
          <cell r="A181" t="str">
            <v>D3100_X_3113</v>
          </cell>
          <cell r="B181" t="str">
            <v>BE</v>
          </cell>
        </row>
        <row r="182">
          <cell r="A182" t="str">
            <v>D3100_X_3113</v>
          </cell>
          <cell r="B182" t="str">
            <v>BG</v>
          </cell>
        </row>
        <row r="183">
          <cell r="A183" t="str">
            <v>D3100_X_3113</v>
          </cell>
          <cell r="B183" t="str">
            <v>CZ</v>
          </cell>
        </row>
        <row r="184">
          <cell r="A184" t="str">
            <v>D3100_X_3113</v>
          </cell>
          <cell r="B184" t="str">
            <v>DK</v>
          </cell>
        </row>
        <row r="185">
          <cell r="A185" t="str">
            <v>D3100_X_3113</v>
          </cell>
          <cell r="B185" t="str">
            <v>DE</v>
          </cell>
        </row>
        <row r="186">
          <cell r="A186" t="str">
            <v>D3100_X_3113</v>
          </cell>
          <cell r="B186" t="str">
            <v>EE</v>
          </cell>
        </row>
        <row r="187">
          <cell r="A187" t="str">
            <v>D3100_X_3113</v>
          </cell>
          <cell r="B187" t="str">
            <v>IE</v>
          </cell>
        </row>
        <row r="188">
          <cell r="A188" t="str">
            <v>D3100_X_3113</v>
          </cell>
          <cell r="B188" t="str">
            <v>EL</v>
          </cell>
        </row>
        <row r="189">
          <cell r="A189" t="str">
            <v>D3100_X_3113</v>
          </cell>
          <cell r="B189" t="str">
            <v>ES</v>
          </cell>
        </row>
        <row r="190">
          <cell r="A190" t="str">
            <v>D3100_X_3113</v>
          </cell>
          <cell r="B190" t="str">
            <v>FR</v>
          </cell>
        </row>
        <row r="191">
          <cell r="A191" t="str">
            <v>D3100_X_3113</v>
          </cell>
          <cell r="B191" t="str">
            <v>HR</v>
          </cell>
        </row>
        <row r="192">
          <cell r="A192" t="str">
            <v>D3100_X_3113</v>
          </cell>
          <cell r="B192" t="str">
            <v>IT</v>
          </cell>
        </row>
        <row r="193">
          <cell r="A193" t="str">
            <v>D3100_X_3113</v>
          </cell>
          <cell r="B193" t="str">
            <v>CY</v>
          </cell>
        </row>
        <row r="196">
          <cell r="A196" t="str">
            <v>D3100_X_3113</v>
          </cell>
          <cell r="B196" t="str">
            <v>LU</v>
          </cell>
        </row>
        <row r="198">
          <cell r="A198" t="str">
            <v>D3100_X_3113</v>
          </cell>
          <cell r="B198" t="str">
            <v>MT</v>
          </cell>
        </row>
        <row r="199">
          <cell r="A199" t="str">
            <v>D3100_X_3113</v>
          </cell>
          <cell r="B199" t="str">
            <v>NL</v>
          </cell>
        </row>
        <row r="200">
          <cell r="A200" t="str">
            <v>D3100_X_3113</v>
          </cell>
          <cell r="B200" t="str">
            <v>AT</v>
          </cell>
        </row>
        <row r="201">
          <cell r="A201" t="str">
            <v>D3100_X_3113</v>
          </cell>
          <cell r="B201" t="str">
            <v>PL</v>
          </cell>
        </row>
        <row r="202">
          <cell r="A202" t="str">
            <v>D3100_X_3113</v>
          </cell>
          <cell r="B202" t="str">
            <v>PT</v>
          </cell>
        </row>
        <row r="203">
          <cell r="A203" t="str">
            <v>D3100_X_3113</v>
          </cell>
          <cell r="B203" t="str">
            <v>RO</v>
          </cell>
        </row>
        <row r="207">
          <cell r="A207" t="str">
            <v>D3100_X_3113</v>
          </cell>
          <cell r="B207" t="str">
            <v>SE</v>
          </cell>
        </row>
        <row r="216">
          <cell r="A216" t="str">
            <v>D6000</v>
          </cell>
          <cell r="B216" t="str">
            <v>BE</v>
          </cell>
        </row>
        <row r="217">
          <cell r="A217" t="str">
            <v>D6000</v>
          </cell>
          <cell r="B217" t="str">
            <v>BG</v>
          </cell>
        </row>
        <row r="218">
          <cell r="A218" t="str">
            <v>D6000</v>
          </cell>
          <cell r="B218" t="str">
            <v>CZ</v>
          </cell>
        </row>
        <row r="219">
          <cell r="A219" t="str">
            <v>D6000</v>
          </cell>
          <cell r="B219" t="str">
            <v>DK</v>
          </cell>
        </row>
        <row r="220">
          <cell r="A220" t="str">
            <v>D6000</v>
          </cell>
          <cell r="B220" t="str">
            <v>DE</v>
          </cell>
        </row>
        <row r="221">
          <cell r="A221" t="str">
            <v>D6000</v>
          </cell>
          <cell r="B221" t="str">
            <v>EE</v>
          </cell>
        </row>
        <row r="222">
          <cell r="A222" t="str">
            <v>D6000</v>
          </cell>
          <cell r="B222" t="str">
            <v>IE</v>
          </cell>
        </row>
        <row r="223">
          <cell r="A223" t="str">
            <v>D6000</v>
          </cell>
          <cell r="B223" t="str">
            <v>EL</v>
          </cell>
        </row>
        <row r="224">
          <cell r="A224" t="str">
            <v>D6000</v>
          </cell>
          <cell r="B224" t="str">
            <v>ES</v>
          </cell>
        </row>
        <row r="225">
          <cell r="A225" t="str">
            <v>D6000</v>
          </cell>
          <cell r="B225" t="str">
            <v>FR</v>
          </cell>
        </row>
        <row r="226">
          <cell r="A226" t="str">
            <v>D6000</v>
          </cell>
          <cell r="B226" t="str">
            <v>HR</v>
          </cell>
        </row>
        <row r="227">
          <cell r="A227" t="str">
            <v>D6000</v>
          </cell>
          <cell r="B227" t="str">
            <v>IT</v>
          </cell>
        </row>
        <row r="228">
          <cell r="A228" t="str">
            <v>D6000</v>
          </cell>
          <cell r="B228" t="str">
            <v>CY</v>
          </cell>
        </row>
        <row r="229">
          <cell r="A229" t="str">
            <v>D6000</v>
          </cell>
          <cell r="B229" t="str">
            <v>LV</v>
          </cell>
        </row>
        <row r="230">
          <cell r="A230" t="str">
            <v>D6000</v>
          </cell>
          <cell r="B230" t="str">
            <v>LT</v>
          </cell>
        </row>
        <row r="232">
          <cell r="A232" t="str">
            <v>D6000</v>
          </cell>
          <cell r="B232" t="str">
            <v>HU</v>
          </cell>
        </row>
        <row r="233">
          <cell r="A233" t="str">
            <v>D6000</v>
          </cell>
          <cell r="B233" t="str">
            <v>MT</v>
          </cell>
        </row>
        <row r="234">
          <cell r="A234" t="str">
            <v>D6000</v>
          </cell>
          <cell r="B234" t="str">
            <v>NL</v>
          </cell>
        </row>
        <row r="235">
          <cell r="A235" t="str">
            <v>D6000</v>
          </cell>
          <cell r="B235" t="str">
            <v>AT</v>
          </cell>
        </row>
        <row r="236">
          <cell r="A236" t="str">
            <v>D6000</v>
          </cell>
          <cell r="B236" t="str">
            <v>PL</v>
          </cell>
        </row>
        <row r="237">
          <cell r="A237" t="str">
            <v>D6000</v>
          </cell>
          <cell r="B237" t="str">
            <v>PT</v>
          </cell>
        </row>
        <row r="238">
          <cell r="A238" t="str">
            <v>D6000</v>
          </cell>
          <cell r="B238" t="str">
            <v>RO</v>
          </cell>
        </row>
        <row r="239">
          <cell r="A239" t="str">
            <v>D6000</v>
          </cell>
          <cell r="B239" t="str">
            <v>SI</v>
          </cell>
        </row>
        <row r="240">
          <cell r="A240" t="str">
            <v>D6000</v>
          </cell>
          <cell r="B240" t="str">
            <v>SK</v>
          </cell>
        </row>
        <row r="241">
          <cell r="A241" t="str">
            <v>D6000</v>
          </cell>
          <cell r="B241" t="str">
            <v>FI</v>
          </cell>
        </row>
        <row r="242">
          <cell r="A242" t="str">
            <v>D6000</v>
          </cell>
          <cell r="B242" t="str">
            <v>SE</v>
          </cell>
        </row>
        <row r="251">
          <cell r="A251" t="str">
            <v>D7121</v>
          </cell>
          <cell r="B251" t="str">
            <v>BE</v>
          </cell>
        </row>
        <row r="252">
          <cell r="A252" t="str">
            <v>D7121</v>
          </cell>
          <cell r="B252" t="str">
            <v>BG</v>
          </cell>
        </row>
        <row r="253">
          <cell r="A253" t="str">
            <v>D7121</v>
          </cell>
          <cell r="B253" t="str">
            <v>CZ</v>
          </cell>
        </row>
        <row r="254">
          <cell r="A254" t="str">
            <v>D7121</v>
          </cell>
          <cell r="B254" t="str">
            <v>DK</v>
          </cell>
        </row>
        <row r="255">
          <cell r="A255" t="str">
            <v>D7121</v>
          </cell>
          <cell r="B255" t="str">
            <v>DE</v>
          </cell>
        </row>
        <row r="256">
          <cell r="A256" t="str">
            <v>D7121</v>
          </cell>
          <cell r="B256" t="str">
            <v>EE</v>
          </cell>
        </row>
        <row r="258">
          <cell r="A258" t="str">
            <v>D7121</v>
          </cell>
          <cell r="B258" t="str">
            <v>EL</v>
          </cell>
        </row>
        <row r="259">
          <cell r="A259" t="str">
            <v>D7121</v>
          </cell>
          <cell r="B259" t="str">
            <v>ES</v>
          </cell>
        </row>
        <row r="260">
          <cell r="A260" t="str">
            <v>D7121</v>
          </cell>
          <cell r="B260" t="str">
            <v>FR</v>
          </cell>
        </row>
        <row r="261">
          <cell r="A261" t="str">
            <v>D7121</v>
          </cell>
          <cell r="B261" t="str">
            <v>HR</v>
          </cell>
        </row>
        <row r="262">
          <cell r="A262" t="str">
            <v>D7121</v>
          </cell>
          <cell r="B262" t="str">
            <v>IT</v>
          </cell>
        </row>
        <row r="263">
          <cell r="A263" t="str">
            <v>D7121</v>
          </cell>
          <cell r="B263" t="str">
            <v>CY</v>
          </cell>
        </row>
        <row r="264">
          <cell r="A264" t="str">
            <v>D7121</v>
          </cell>
          <cell r="B264" t="str">
            <v>LV</v>
          </cell>
        </row>
        <row r="265">
          <cell r="A265" t="str">
            <v>D7121</v>
          </cell>
          <cell r="B265" t="str">
            <v>LT</v>
          </cell>
        </row>
        <row r="267">
          <cell r="A267" t="str">
            <v>D7121</v>
          </cell>
          <cell r="B267" t="str">
            <v>HU</v>
          </cell>
        </row>
        <row r="269">
          <cell r="A269" t="str">
            <v>D7121</v>
          </cell>
          <cell r="B269" t="str">
            <v>NL</v>
          </cell>
        </row>
        <row r="270">
          <cell r="A270" t="str">
            <v>D7121</v>
          </cell>
          <cell r="B270" t="str">
            <v>AT</v>
          </cell>
        </row>
        <row r="271">
          <cell r="A271" t="str">
            <v>D7121</v>
          </cell>
          <cell r="B271" t="str">
            <v>PL</v>
          </cell>
        </row>
        <row r="272">
          <cell r="A272" t="str">
            <v>D7121</v>
          </cell>
          <cell r="B272" t="str">
            <v>PT</v>
          </cell>
        </row>
        <row r="273">
          <cell r="A273" t="str">
            <v>D7121</v>
          </cell>
          <cell r="B273" t="str">
            <v>RO</v>
          </cell>
        </row>
        <row r="274">
          <cell r="A274" t="str">
            <v>D7121</v>
          </cell>
          <cell r="B274" t="str">
            <v>SI</v>
          </cell>
        </row>
        <row r="275">
          <cell r="A275" t="str">
            <v>D7121</v>
          </cell>
          <cell r="B275" t="str">
            <v>SK</v>
          </cell>
        </row>
        <row r="276">
          <cell r="A276" t="str">
            <v>D7121</v>
          </cell>
          <cell r="B276" t="str">
            <v>FI</v>
          </cell>
        </row>
        <row r="277">
          <cell r="A277" t="str">
            <v>D7121</v>
          </cell>
          <cell r="B277" t="str">
            <v>SE</v>
          </cell>
        </row>
      </sheetData>
      <sheetData sheetId="11"/>
      <sheetData sheetId="12"/>
      <sheetData sheetId="13">
        <row r="1">
          <cell r="A1" t="str">
            <v>D1110D</v>
          </cell>
        </row>
      </sheetData>
      <sheetData sheetId="14">
        <row r="1">
          <cell r="A1">
            <v>-1.2399462791001792E-3</v>
          </cell>
          <cell r="H1" t="str">
            <v xml:space="preserve">2023M02 </v>
          </cell>
          <cell r="I1" t="str">
            <v xml:space="preserve">2022M02 </v>
          </cell>
          <cell r="N1" t="str">
            <v xml:space="preserve">Last Date : </v>
          </cell>
          <cell r="P1">
            <v>41244</v>
          </cell>
          <cell r="Q1"/>
          <cell r="R1"/>
          <cell r="S1"/>
          <cell r="T1"/>
          <cell r="U1"/>
          <cell r="V1"/>
          <cell r="W1"/>
          <cell r="X1"/>
          <cell r="Y1"/>
          <cell r="Z1"/>
          <cell r="AA1"/>
          <cell r="AB1"/>
          <cell r="AC1"/>
          <cell r="AD1"/>
          <cell r="AE1"/>
          <cell r="AF1"/>
          <cell r="AG1"/>
          <cell r="AH1"/>
          <cell r="AI1"/>
          <cell r="AJ1"/>
          <cell r="AK1"/>
          <cell r="AL1"/>
          <cell r="AM1"/>
          <cell r="AN1"/>
          <cell r="AO1"/>
          <cell r="AP1">
            <v>1.3990875750544696E-3</v>
          </cell>
          <cell r="AQ1">
            <v>3.8147389232803253E-3</v>
          </cell>
          <cell r="AR1">
            <v>6.0391044577194908E-3</v>
          </cell>
          <cell r="AS1">
            <v>7.6304879450499463E-3</v>
          </cell>
          <cell r="AT1">
            <v>8.789893604760346E-3</v>
          </cell>
          <cell r="AU1">
            <v>9.1692434727346228E-3</v>
          </cell>
          <cell r="AV1">
            <v>9.8567977118753092E-3</v>
          </cell>
          <cell r="AW1">
            <v>9.8127271780361625E-3</v>
          </cell>
          <cell r="AX1">
            <v>9.6414127161958962E-3</v>
          </cell>
          <cell r="AY1">
            <v>1.1450652576791009E-2</v>
          </cell>
          <cell r="AZ1">
            <v>1.3209208598260691E-2</v>
          </cell>
          <cell r="BA1">
            <v>1.1206880703014122E-3</v>
          </cell>
          <cell r="BB1">
            <v>2.1410650820086197E-4</v>
          </cell>
          <cell r="BC1">
            <v>-1.4815525781696204E-3</v>
          </cell>
          <cell r="BD1">
            <v>-3.3396471081942325E-3</v>
          </cell>
          <cell r="BE1">
            <v>-4.5419979051684045E-3</v>
          </cell>
          <cell r="BF1">
            <v>-4.8579778020996223E-3</v>
          </cell>
          <cell r="BG1">
            <v>-5.8284127072046887E-3</v>
          </cell>
          <cell r="BH1">
            <v>-6.1054134521738579E-3</v>
          </cell>
          <cell r="BI1">
            <v>-4.3776148060502562E-3</v>
          </cell>
          <cell r="BJ1"/>
          <cell r="BK1"/>
          <cell r="BL1"/>
          <cell r="BM1"/>
          <cell r="BN1"/>
          <cell r="BO1"/>
          <cell r="BP1"/>
          <cell r="BQ1"/>
          <cell r="BR1"/>
          <cell r="BS1"/>
          <cell r="BT1"/>
          <cell r="BU1"/>
          <cell r="BV1"/>
          <cell r="BW1"/>
          <cell r="BX1"/>
          <cell r="BY1"/>
          <cell r="BZ1"/>
          <cell r="CA1"/>
          <cell r="CB1"/>
          <cell r="CC1"/>
          <cell r="CD1"/>
          <cell r="CE1"/>
          <cell r="CF1"/>
          <cell r="CG1"/>
          <cell r="CH1"/>
          <cell r="CI1"/>
          <cell r="CJ1"/>
          <cell r="CK1"/>
          <cell r="CL1"/>
          <cell r="CM1"/>
          <cell r="CN1"/>
          <cell r="CO1"/>
          <cell r="CP1"/>
          <cell r="CQ1"/>
          <cell r="CR1"/>
          <cell r="CS1"/>
          <cell r="CT1"/>
          <cell r="CU1"/>
          <cell r="CV1"/>
          <cell r="CW1"/>
          <cell r="CX1"/>
          <cell r="CY1"/>
          <cell r="CZ1"/>
          <cell r="DA1"/>
          <cell r="DB1"/>
          <cell r="DC1"/>
          <cell r="DD1"/>
          <cell r="DE1"/>
          <cell r="DF1"/>
          <cell r="DG1"/>
          <cell r="DH1"/>
          <cell r="DI1"/>
          <cell r="DJ1"/>
          <cell r="DK1"/>
          <cell r="DL1"/>
          <cell r="DM1"/>
          <cell r="DN1"/>
          <cell r="DO1"/>
          <cell r="DP1"/>
          <cell r="DQ1"/>
          <cell r="DR1"/>
          <cell r="DS1"/>
          <cell r="DT1"/>
          <cell r="DU1"/>
          <cell r="DV1"/>
          <cell r="DW1"/>
          <cell r="DX1"/>
          <cell r="DY1"/>
          <cell r="DZ1"/>
          <cell r="EA1"/>
          <cell r="EB1" t="str">
            <v>ISAMM 479 Figures</v>
          </cell>
          <cell r="EC1"/>
          <cell r="ED1"/>
          <cell r="EE1"/>
          <cell r="EF1" t="str">
            <v>IT new Serie</v>
          </cell>
          <cell r="EG1"/>
          <cell r="EH1"/>
          <cell r="EI1"/>
          <cell r="EJ1"/>
          <cell r="EK1"/>
          <cell r="EL1"/>
          <cell r="EM1"/>
          <cell r="EN1"/>
          <cell r="EO1"/>
          <cell r="EP1"/>
          <cell r="EQ1"/>
          <cell r="ER1"/>
          <cell r="ES1"/>
          <cell r="ET1"/>
          <cell r="EU1"/>
          <cell r="EV1"/>
          <cell r="EW1"/>
          <cell r="EX1"/>
          <cell r="EY1"/>
          <cell r="EZ1"/>
          <cell r="FA1"/>
          <cell r="FB1"/>
          <cell r="FC1"/>
          <cell r="FD1"/>
          <cell r="FE1"/>
          <cell r="FF1"/>
          <cell r="FG1"/>
          <cell r="FH1"/>
          <cell r="FI1"/>
          <cell r="FJ1"/>
          <cell r="FK1"/>
          <cell r="FL1"/>
          <cell r="FM1"/>
          <cell r="FN1"/>
          <cell r="FO1"/>
          <cell r="FP1"/>
          <cell r="FQ1"/>
          <cell r="GC1"/>
          <cell r="GN1">
            <v>21.149999999999977</v>
          </cell>
          <cell r="GX1"/>
          <cell r="IW1"/>
        </row>
        <row r="2">
          <cell r="A2" t="str">
            <v>Prod</v>
          </cell>
          <cell r="B2" t="str">
            <v>prodmilk</v>
          </cell>
          <cell r="C2" t="str">
            <v>Unit</v>
          </cell>
          <cell r="D2" t="str">
            <v>MS</v>
          </cell>
          <cell r="E2" t="str">
            <v>key</v>
          </cell>
          <cell r="F2" t="str">
            <v xml:space="preserve">2024m01 </v>
          </cell>
          <cell r="G2" t="str">
            <v>2023m01</v>
          </cell>
          <cell r="H2" t="str">
            <v xml:space="preserve">2023M02 </v>
          </cell>
          <cell r="I2" t="str">
            <v xml:space="preserve">2022M02 </v>
          </cell>
          <cell r="J2">
            <v>25</v>
          </cell>
          <cell r="K2">
            <v>37</v>
          </cell>
          <cell r="L2">
            <v>36</v>
          </cell>
          <cell r="M2">
            <v>48</v>
          </cell>
          <cell r="N2" t="str">
            <v>Last month</v>
          </cell>
          <cell r="O2"/>
          <cell r="P2" t="str">
            <v>key</v>
          </cell>
          <cell r="Q2" t="str">
            <v xml:space="preserve">2025M12 </v>
          </cell>
          <cell r="R2" t="str">
            <v xml:space="preserve">2025M11 </v>
          </cell>
          <cell r="S2" t="str">
            <v xml:space="preserve">2025M10 </v>
          </cell>
          <cell r="T2" t="str">
            <v xml:space="preserve">2025M09 </v>
          </cell>
          <cell r="U2" t="str">
            <v xml:space="preserve">2025M08 </v>
          </cell>
          <cell r="V2" t="str">
            <v xml:space="preserve">2025M07 </v>
          </cell>
          <cell r="W2" t="str">
            <v xml:space="preserve">2025M06 </v>
          </cell>
          <cell r="X2" t="str">
            <v xml:space="preserve">2025M05 </v>
          </cell>
          <cell r="Y2" t="str">
            <v xml:space="preserve">2025M04 </v>
          </cell>
          <cell r="Z2" t="str">
            <v xml:space="preserve">2025M03 </v>
          </cell>
          <cell r="AA2" t="str">
            <v xml:space="preserve">2025M02 </v>
          </cell>
          <cell r="AB2" t="str">
            <v xml:space="preserve">2025M01 </v>
          </cell>
          <cell r="AC2" t="str">
            <v xml:space="preserve">2024M12 </v>
          </cell>
          <cell r="AD2" t="str">
            <v xml:space="preserve">2024M11 </v>
          </cell>
          <cell r="AE2" t="str">
            <v xml:space="preserve">2024M10 </v>
          </cell>
          <cell r="AF2" t="str">
            <v xml:space="preserve">2024M09 </v>
          </cell>
          <cell r="AG2" t="str">
            <v xml:space="preserve">2024M08 </v>
          </cell>
          <cell r="AH2" t="str">
            <v xml:space="preserve">2024M07 </v>
          </cell>
          <cell r="AI2" t="str">
            <v xml:space="preserve">2024M06 </v>
          </cell>
          <cell r="AJ2" t="str">
            <v xml:space="preserve">2024M05 </v>
          </cell>
          <cell r="AK2" t="str">
            <v xml:space="preserve">2024M04 </v>
          </cell>
          <cell r="AL2" t="str">
            <v xml:space="preserve">2024M03 </v>
          </cell>
          <cell r="AM2" t="str">
            <v xml:space="preserve">2024M02 </v>
          </cell>
          <cell r="AN2" t="str">
            <v xml:space="preserve">2024M01 </v>
          </cell>
          <cell r="AO2" t="str">
            <v xml:space="preserve">2023M12 </v>
          </cell>
          <cell r="AP2" t="str">
            <v xml:space="preserve">2023M11 </v>
          </cell>
          <cell r="AQ2" t="str">
            <v xml:space="preserve">2023M10 </v>
          </cell>
          <cell r="AR2" t="str">
            <v xml:space="preserve">2023M09 </v>
          </cell>
          <cell r="AS2" t="str">
            <v xml:space="preserve">2023M08 </v>
          </cell>
          <cell r="AT2" t="str">
            <v xml:space="preserve">2023M07 </v>
          </cell>
          <cell r="AU2" t="str">
            <v xml:space="preserve">2023M06 </v>
          </cell>
          <cell r="AV2" t="str">
            <v xml:space="preserve">2023M05 </v>
          </cell>
          <cell r="AW2" t="str">
            <v xml:space="preserve">2023M04 </v>
          </cell>
          <cell r="AX2" t="str">
            <v xml:space="preserve">2023M03 </v>
          </cell>
          <cell r="AY2" t="str">
            <v xml:space="preserve">2023M02 </v>
          </cell>
          <cell r="AZ2" t="str">
            <v xml:space="preserve">2023M01 </v>
          </cell>
          <cell r="BA2" t="str">
            <v xml:space="preserve">2022M12 </v>
          </cell>
          <cell r="BB2" t="str">
            <v xml:space="preserve">2022M11 </v>
          </cell>
          <cell r="BC2" t="str">
            <v xml:space="preserve">2022M10 </v>
          </cell>
          <cell r="BD2" t="str">
            <v xml:space="preserve">2022M09 </v>
          </cell>
          <cell r="BE2" t="str">
            <v xml:space="preserve">2022M08 </v>
          </cell>
          <cell r="BF2" t="str">
            <v xml:space="preserve">2022M07 </v>
          </cell>
          <cell r="BG2" t="str">
            <v xml:space="preserve">2022M06 </v>
          </cell>
          <cell r="BH2" t="str">
            <v xml:space="preserve">2022M05 </v>
          </cell>
          <cell r="BI2" t="str">
            <v xml:space="preserve">2022M04 </v>
          </cell>
          <cell r="BJ2" t="str">
            <v xml:space="preserve">2022M03 </v>
          </cell>
          <cell r="BK2" t="str">
            <v xml:space="preserve">2022M02 </v>
          </cell>
          <cell r="BL2" t="str">
            <v xml:space="preserve">2022M01 </v>
          </cell>
          <cell r="BM2" t="str">
            <v xml:space="preserve">2021M12 </v>
          </cell>
          <cell r="BN2" t="str">
            <v xml:space="preserve">2021M11 </v>
          </cell>
          <cell r="BO2" t="str">
            <v xml:space="preserve">2021M10 </v>
          </cell>
          <cell r="BP2" t="str">
            <v xml:space="preserve">2021M09 </v>
          </cell>
          <cell r="BQ2" t="str">
            <v xml:space="preserve">2021M08 </v>
          </cell>
          <cell r="BR2" t="str">
            <v xml:space="preserve">2021M07 </v>
          </cell>
          <cell r="BS2" t="str">
            <v xml:space="preserve">2021M06 </v>
          </cell>
          <cell r="BT2" t="str">
            <v xml:space="preserve">2021M05 </v>
          </cell>
          <cell r="BU2" t="str">
            <v xml:space="preserve">2021M04 </v>
          </cell>
          <cell r="BV2" t="str">
            <v xml:space="preserve">2021M03 </v>
          </cell>
          <cell r="BW2" t="str">
            <v xml:space="preserve">2021M02 </v>
          </cell>
          <cell r="BX2" t="str">
            <v xml:space="preserve">2021M01 </v>
          </cell>
          <cell r="BY2" t="str">
            <v xml:space="preserve">2020M12 </v>
          </cell>
          <cell r="BZ2" t="str">
            <v xml:space="preserve">2020M11 </v>
          </cell>
          <cell r="CA2" t="str">
            <v xml:space="preserve">2020M10 </v>
          </cell>
          <cell r="CB2" t="str">
            <v xml:space="preserve">2020M09 </v>
          </cell>
          <cell r="CC2" t="str">
            <v xml:space="preserve">2020M08 </v>
          </cell>
          <cell r="CD2" t="str">
            <v xml:space="preserve">2020M07 </v>
          </cell>
          <cell r="CE2" t="str">
            <v xml:space="preserve">2020M06 </v>
          </cell>
          <cell r="CF2" t="str">
            <v xml:space="preserve">2020M05 </v>
          </cell>
          <cell r="CG2" t="str">
            <v xml:space="preserve">2020M04 </v>
          </cell>
          <cell r="CH2" t="str">
            <v xml:space="preserve">2020M03 </v>
          </cell>
          <cell r="CI2" t="str">
            <v xml:space="preserve">2020M02 </v>
          </cell>
          <cell r="CJ2" t="str">
            <v xml:space="preserve">2020M01 </v>
          </cell>
          <cell r="CK2" t="str">
            <v xml:space="preserve">2019M12 </v>
          </cell>
          <cell r="CL2" t="str">
            <v xml:space="preserve">2019M11 </v>
          </cell>
          <cell r="CM2" t="str">
            <v xml:space="preserve">2019M10 </v>
          </cell>
          <cell r="CN2" t="str">
            <v xml:space="preserve">2019M09 </v>
          </cell>
          <cell r="CO2" t="str">
            <v xml:space="preserve">2019M08 </v>
          </cell>
          <cell r="CP2" t="str">
            <v xml:space="preserve">2019M07 </v>
          </cell>
          <cell r="CQ2" t="str">
            <v xml:space="preserve">2019M06 </v>
          </cell>
          <cell r="CR2" t="str">
            <v xml:space="preserve">2019M05 </v>
          </cell>
          <cell r="CS2" t="str">
            <v xml:space="preserve">2019M04 </v>
          </cell>
          <cell r="CT2" t="str">
            <v xml:space="preserve">2019M03 </v>
          </cell>
          <cell r="CU2" t="str">
            <v xml:space="preserve">2019M02 </v>
          </cell>
          <cell r="CV2" t="str">
            <v xml:space="preserve">2019M01 </v>
          </cell>
          <cell r="CW2" t="str">
            <v xml:space="preserve">2018M12 </v>
          </cell>
          <cell r="CX2" t="str">
            <v xml:space="preserve">2018M11 </v>
          </cell>
          <cell r="CY2" t="str">
            <v xml:space="preserve">2018M10 </v>
          </cell>
          <cell r="CZ2" t="str">
            <v xml:space="preserve">2018M09 </v>
          </cell>
          <cell r="DA2" t="str">
            <v xml:space="preserve">2018M08 </v>
          </cell>
          <cell r="DB2" t="str">
            <v xml:space="preserve">2018M07 </v>
          </cell>
          <cell r="DC2" t="str">
            <v xml:space="preserve">2018M06 </v>
          </cell>
          <cell r="DD2" t="str">
            <v xml:space="preserve">2018M05 </v>
          </cell>
          <cell r="DE2" t="str">
            <v xml:space="preserve">2018M04 </v>
          </cell>
          <cell r="DF2" t="str">
            <v xml:space="preserve">2018M03 </v>
          </cell>
          <cell r="DG2" t="str">
            <v xml:space="preserve">2018M02 </v>
          </cell>
          <cell r="DH2" t="str">
            <v xml:space="preserve">2018M01 </v>
          </cell>
          <cell r="DI2" t="str">
            <v xml:space="preserve">2017M12 </v>
          </cell>
          <cell r="DJ2" t="str">
            <v xml:space="preserve">2017M11 </v>
          </cell>
          <cell r="DK2" t="str">
            <v xml:space="preserve">2017M10 </v>
          </cell>
          <cell r="DL2" t="str">
            <v xml:space="preserve">2017M09 </v>
          </cell>
          <cell r="DM2" t="str">
            <v xml:space="preserve">2017M08 </v>
          </cell>
          <cell r="DN2" t="str">
            <v xml:space="preserve">2017M07 </v>
          </cell>
          <cell r="DO2" t="str">
            <v xml:space="preserve">2017M06 </v>
          </cell>
          <cell r="DP2" t="str">
            <v xml:space="preserve">2017M05 </v>
          </cell>
          <cell r="DQ2" t="str">
            <v xml:space="preserve">2017M04 </v>
          </cell>
          <cell r="DR2" t="str">
            <v xml:space="preserve">2017M03 </v>
          </cell>
          <cell r="DS2" t="str">
            <v xml:space="preserve">2017M02 </v>
          </cell>
          <cell r="DT2" t="str">
            <v xml:space="preserve">2017M01 </v>
          </cell>
          <cell r="DU2" t="str">
            <v xml:space="preserve">2016M12 </v>
          </cell>
          <cell r="DV2" t="str">
            <v xml:space="preserve">2016M11 </v>
          </cell>
          <cell r="DW2" t="str">
            <v xml:space="preserve">2016M10 </v>
          </cell>
          <cell r="DX2" t="str">
            <v xml:space="preserve">2016M09 </v>
          </cell>
          <cell r="DY2" t="str">
            <v xml:space="preserve">2016M08 </v>
          </cell>
          <cell r="DZ2" t="str">
            <v xml:space="preserve">2016M07 </v>
          </cell>
          <cell r="EA2" t="str">
            <v xml:space="preserve">2016M06 </v>
          </cell>
          <cell r="EB2" t="str">
            <v xml:space="preserve">2016M05 </v>
          </cell>
          <cell r="EC2" t="str">
            <v xml:space="preserve">2016M04 </v>
          </cell>
          <cell r="ED2" t="str">
            <v xml:space="preserve">2016M03 </v>
          </cell>
          <cell r="EE2" t="str">
            <v xml:space="preserve">2016M02 </v>
          </cell>
          <cell r="EF2" t="str">
            <v xml:space="preserve">2016M01 </v>
          </cell>
          <cell r="EG2" t="str">
            <v xml:space="preserve">2015M12 </v>
          </cell>
          <cell r="EH2" t="str">
            <v xml:space="preserve">2015M11 </v>
          </cell>
          <cell r="EI2" t="str">
            <v xml:space="preserve">2015M10 </v>
          </cell>
          <cell r="EJ2" t="str">
            <v xml:space="preserve">2015M09 </v>
          </cell>
          <cell r="EK2" t="str">
            <v xml:space="preserve">2015M08 </v>
          </cell>
          <cell r="EL2" t="str">
            <v xml:space="preserve">2015M07 </v>
          </cell>
          <cell r="EM2" t="str">
            <v xml:space="preserve">2015M06 </v>
          </cell>
          <cell r="EN2" t="str">
            <v xml:space="preserve">2015M05 </v>
          </cell>
          <cell r="EO2" t="str">
            <v xml:space="preserve">2015M04 </v>
          </cell>
          <cell r="EP2" t="str">
            <v xml:space="preserve">2015M03 </v>
          </cell>
          <cell r="EQ2" t="str">
            <v xml:space="preserve">2015M02 </v>
          </cell>
          <cell r="ER2" t="str">
            <v xml:space="preserve">2015M01 </v>
          </cell>
          <cell r="ES2" t="str">
            <v xml:space="preserve">2014M12 </v>
          </cell>
          <cell r="ET2" t="str">
            <v xml:space="preserve">2014M11 </v>
          </cell>
          <cell r="EU2" t="str">
            <v xml:space="preserve">2014M10 </v>
          </cell>
          <cell r="EV2" t="str">
            <v xml:space="preserve">2014M09 </v>
          </cell>
          <cell r="EW2" t="str">
            <v xml:space="preserve">2014M08 </v>
          </cell>
          <cell r="EX2" t="str">
            <v xml:space="preserve">2014M07 </v>
          </cell>
          <cell r="EY2" t="str">
            <v xml:space="preserve">2014M06 </v>
          </cell>
          <cell r="EZ2" t="str">
            <v xml:space="preserve">2014M05 </v>
          </cell>
          <cell r="FA2" t="str">
            <v xml:space="preserve">2014M04 </v>
          </cell>
          <cell r="FB2" t="str">
            <v xml:space="preserve">2014M03 </v>
          </cell>
          <cell r="FC2" t="str">
            <v xml:space="preserve">2014M02 </v>
          </cell>
          <cell r="FD2" t="str">
            <v xml:space="preserve">2014M01 </v>
          </cell>
          <cell r="FE2" t="str">
            <v xml:space="preserve">2013M12 </v>
          </cell>
          <cell r="FF2" t="str">
            <v xml:space="preserve">2013M11 </v>
          </cell>
          <cell r="FG2" t="str">
            <v xml:space="preserve">2013M10 </v>
          </cell>
          <cell r="FH2" t="str">
            <v xml:space="preserve">2013M09 </v>
          </cell>
          <cell r="FI2" t="str">
            <v xml:space="preserve">2013M08 </v>
          </cell>
          <cell r="FJ2" t="str">
            <v xml:space="preserve">2013M07 </v>
          </cell>
          <cell r="FK2" t="str">
            <v xml:space="preserve">2013M06 </v>
          </cell>
          <cell r="FL2" t="str">
            <v xml:space="preserve">2013M05 </v>
          </cell>
          <cell r="FM2" t="str">
            <v xml:space="preserve">2013M04 </v>
          </cell>
          <cell r="FN2" t="str">
            <v xml:space="preserve">2013M03 </v>
          </cell>
          <cell r="FO2" t="str">
            <v xml:space="preserve">2013M02 </v>
          </cell>
          <cell r="FP2" t="str">
            <v xml:space="preserve">2013M01 </v>
          </cell>
          <cell r="FQ2" t="str">
            <v xml:space="preserve">2012M12 </v>
          </cell>
          <cell r="FR2" t="str">
            <v xml:space="preserve">2012M11 </v>
          </cell>
          <cell r="FS2" t="str">
            <v xml:space="preserve">2012M10 </v>
          </cell>
          <cell r="FT2" t="str">
            <v xml:space="preserve">2012M09 </v>
          </cell>
          <cell r="FU2" t="str">
            <v xml:space="preserve">2012M08 </v>
          </cell>
          <cell r="FV2" t="str">
            <v xml:space="preserve">2012M07 </v>
          </cell>
          <cell r="FW2" t="str">
            <v xml:space="preserve">2012M06 </v>
          </cell>
          <cell r="FX2" t="str">
            <v xml:space="preserve">2012M05 </v>
          </cell>
          <cell r="FY2" t="str">
            <v xml:space="preserve">2012M04 </v>
          </cell>
          <cell r="FZ2" t="str">
            <v xml:space="preserve">2012M03 </v>
          </cell>
          <cell r="GA2" t="str">
            <v xml:space="preserve">2012M02 </v>
          </cell>
          <cell r="GB2" t="str">
            <v xml:space="preserve">2012M01 </v>
          </cell>
          <cell r="GC2" t="str">
            <v xml:space="preserve">2011M12 </v>
          </cell>
          <cell r="GD2" t="str">
            <v xml:space="preserve">2011M11 </v>
          </cell>
          <cell r="GE2" t="str">
            <v xml:space="preserve">2011M10 </v>
          </cell>
          <cell r="GF2" t="str">
            <v xml:space="preserve">2011M09 </v>
          </cell>
          <cell r="GG2" t="str">
            <v xml:space="preserve">2011M08 </v>
          </cell>
          <cell r="GH2" t="str">
            <v xml:space="preserve">2011M07 </v>
          </cell>
          <cell r="GI2" t="str">
            <v xml:space="preserve">2011M06 </v>
          </cell>
          <cell r="GJ2" t="str">
            <v xml:space="preserve">2011M05 </v>
          </cell>
          <cell r="GK2" t="str">
            <v xml:space="preserve">2011M04 </v>
          </cell>
          <cell r="GL2" t="str">
            <v xml:space="preserve">2011M03 </v>
          </cell>
          <cell r="GM2" t="str">
            <v xml:space="preserve">2011M02 </v>
          </cell>
          <cell r="GN2" t="str">
            <v xml:space="preserve">2011m01 </v>
          </cell>
          <cell r="GO2" t="str">
            <v xml:space="preserve">2010M12 </v>
          </cell>
          <cell r="GP2" t="str">
            <v xml:space="preserve">2010M11 </v>
          </cell>
          <cell r="GQ2" t="str">
            <v xml:space="preserve">2010M10 </v>
          </cell>
          <cell r="GR2" t="str">
            <v xml:space="preserve">2010M09 </v>
          </cell>
          <cell r="GS2" t="str">
            <v xml:space="preserve">2010M08 </v>
          </cell>
          <cell r="GT2" t="str">
            <v xml:space="preserve">2010M07 </v>
          </cell>
          <cell r="GU2" t="str">
            <v xml:space="preserve">2010M06 </v>
          </cell>
          <cell r="GV2" t="str">
            <v xml:space="preserve">2010M05 </v>
          </cell>
          <cell r="GW2" t="str">
            <v xml:space="preserve">2010M04 </v>
          </cell>
          <cell r="GX2" t="str">
            <v xml:space="preserve">2010M03 </v>
          </cell>
          <cell r="GY2" t="str">
            <v xml:space="preserve">2010M02 </v>
          </cell>
          <cell r="GZ2" t="str">
            <v xml:space="preserve">2010m01 </v>
          </cell>
          <cell r="HA2" t="str">
            <v xml:space="preserve">2009m12 </v>
          </cell>
          <cell r="HB2" t="str">
            <v xml:space="preserve">2009m11 </v>
          </cell>
          <cell r="HC2" t="str">
            <v xml:space="preserve">2009m10 </v>
          </cell>
          <cell r="HD2" t="str">
            <v xml:space="preserve">2009m09 </v>
          </cell>
          <cell r="HE2" t="str">
            <v xml:space="preserve">2009m08 </v>
          </cell>
          <cell r="HF2" t="str">
            <v xml:space="preserve">2009m07 </v>
          </cell>
          <cell r="HG2" t="str">
            <v xml:space="preserve">2009m06 </v>
          </cell>
          <cell r="HH2" t="str">
            <v xml:space="preserve">2009m05 </v>
          </cell>
          <cell r="HI2" t="str">
            <v xml:space="preserve">2009m04 </v>
          </cell>
          <cell r="HJ2" t="str">
            <v xml:space="preserve">2009m03 </v>
          </cell>
          <cell r="HK2" t="str">
            <v xml:space="preserve">2009m02 </v>
          </cell>
          <cell r="HL2" t="str">
            <v xml:space="preserve">2009m01 </v>
          </cell>
          <cell r="HM2" t="str">
            <v xml:space="preserve">2008m12 </v>
          </cell>
          <cell r="HN2" t="str">
            <v xml:space="preserve">2008m11 </v>
          </cell>
          <cell r="HO2" t="str">
            <v xml:space="preserve">2008m10 </v>
          </cell>
          <cell r="HP2" t="str">
            <v xml:space="preserve">2008m09 </v>
          </cell>
          <cell r="HQ2" t="str">
            <v xml:space="preserve">2008m08 </v>
          </cell>
          <cell r="HR2" t="str">
            <v xml:space="preserve">2008m07 </v>
          </cell>
          <cell r="HS2" t="str">
            <v xml:space="preserve">2008m06 </v>
          </cell>
          <cell r="HT2" t="str">
            <v xml:space="preserve">2008m05 </v>
          </cell>
          <cell r="HU2" t="str">
            <v xml:space="preserve">2008m04 </v>
          </cell>
          <cell r="HV2" t="str">
            <v xml:space="preserve">2008m03 </v>
          </cell>
          <cell r="HW2" t="str">
            <v xml:space="preserve">2008m02 </v>
          </cell>
          <cell r="HX2" t="str">
            <v xml:space="preserve">2008m01 </v>
          </cell>
          <cell r="HY2" t="str">
            <v xml:space="preserve">2007m12 </v>
          </cell>
          <cell r="HZ2" t="str">
            <v xml:space="preserve">2007m11 </v>
          </cell>
          <cell r="IA2" t="str">
            <v xml:space="preserve">2007m10 </v>
          </cell>
          <cell r="IB2" t="str">
            <v xml:space="preserve">2007m09 </v>
          </cell>
          <cell r="IC2" t="str">
            <v xml:space="preserve">2007m08 </v>
          </cell>
          <cell r="ID2" t="str">
            <v xml:space="preserve">2007m07 </v>
          </cell>
          <cell r="IE2" t="str">
            <v xml:space="preserve">2007m06 </v>
          </cell>
          <cell r="IF2" t="str">
            <v xml:space="preserve">2007m05 </v>
          </cell>
          <cell r="IG2" t="str">
            <v xml:space="preserve">2007m04 </v>
          </cell>
          <cell r="IH2" t="str">
            <v xml:space="preserve">2007m03 </v>
          </cell>
          <cell r="II2" t="str">
            <v xml:space="preserve">2007m02 </v>
          </cell>
          <cell r="IJ2" t="str">
            <v xml:space="preserve">2007m01 </v>
          </cell>
          <cell r="IK2" t="str">
            <v xml:space="preserve">2006m12 </v>
          </cell>
          <cell r="IL2" t="str">
            <v xml:space="preserve">2006m11 </v>
          </cell>
          <cell r="IM2" t="str">
            <v xml:space="preserve">2006m10 </v>
          </cell>
          <cell r="IN2" t="str">
            <v xml:space="preserve">2006m09 </v>
          </cell>
          <cell r="IO2" t="str">
            <v xml:space="preserve">2006m08 </v>
          </cell>
          <cell r="IP2" t="str">
            <v xml:space="preserve">2006m07 </v>
          </cell>
          <cell r="IQ2" t="str">
            <v xml:space="preserve">2006m06 </v>
          </cell>
          <cell r="IR2" t="str">
            <v xml:space="preserve">2006m05 </v>
          </cell>
          <cell r="IS2" t="str">
            <v xml:space="preserve">2006m04 </v>
          </cell>
          <cell r="IT2" t="str">
            <v xml:space="preserve">2006m03 </v>
          </cell>
          <cell r="IU2" t="str">
            <v xml:space="preserve">2006m02 </v>
          </cell>
          <cell r="IV2" t="str">
            <v xml:space="preserve">2006m01 </v>
          </cell>
          <cell r="IW2" t="str">
            <v xml:space="preserve">2005M12 </v>
          </cell>
          <cell r="IX2" t="str">
            <v xml:space="preserve">2005M11 </v>
          </cell>
          <cell r="IY2" t="str">
            <v xml:space="preserve">2005M10 </v>
          </cell>
          <cell r="IZ2" t="str">
            <v xml:space="preserve">2005M09 </v>
          </cell>
          <cell r="JA2" t="str">
            <v xml:space="preserve">2005m08 </v>
          </cell>
          <cell r="JB2" t="str">
            <v xml:space="preserve">2005m07 </v>
          </cell>
          <cell r="JC2" t="str">
            <v xml:space="preserve">2005m06 </v>
          </cell>
          <cell r="JD2" t="str">
            <v xml:space="preserve">2005m05 </v>
          </cell>
          <cell r="JE2" t="str">
            <v xml:space="preserve">2005m04 </v>
          </cell>
          <cell r="JF2" t="str">
            <v xml:space="preserve">2005m03 </v>
          </cell>
          <cell r="JG2" t="str">
            <v xml:space="preserve">2005m02 </v>
          </cell>
          <cell r="JH2" t="str">
            <v xml:space="preserve">2005m01 </v>
          </cell>
          <cell r="JJ2" t="str">
            <v>2009 Full</v>
          </cell>
          <cell r="JK2" t="str">
            <v>2008 Full</v>
          </cell>
          <cell r="JL2" t="str">
            <v>2007 Full</v>
          </cell>
          <cell r="JM2" t="str">
            <v>2006 Full</v>
          </cell>
          <cell r="JN2" t="str">
            <v>2005 Full</v>
          </cell>
          <cell r="JP2">
            <v>2018</v>
          </cell>
          <cell r="JQ2">
            <v>2017</v>
          </cell>
          <cell r="JT2" t="str">
            <v>2015/14</v>
          </cell>
          <cell r="JU2"/>
          <cell r="JV2" t="str">
            <v>rank</v>
          </cell>
          <cell r="JW2"/>
          <cell r="JX2"/>
          <cell r="JY2"/>
          <cell r="JZ2"/>
          <cell r="KA2"/>
          <cell r="KB2"/>
          <cell r="KQ2" t="str">
            <v>nov15-jan16</v>
          </cell>
        </row>
        <row r="3">
          <cell r="A3" t="str">
            <v>Cows' milk collected</v>
          </cell>
          <cell r="B3" t="str">
            <v>D1110D</v>
          </cell>
          <cell r="C3" t="str">
            <v>THS_T</v>
          </cell>
          <cell r="D3" t="str">
            <v>be</v>
          </cell>
          <cell r="E3" t="str">
            <v>Cows' milk collectedTHS_Tbe</v>
          </cell>
          <cell r="F3">
            <v>402.21</v>
          </cell>
          <cell r="G3">
            <v>394.61</v>
          </cell>
          <cell r="H3">
            <v>4671.01</v>
          </cell>
          <cell r="I3">
            <v>4531.46</v>
          </cell>
          <cell r="J3">
            <v>25</v>
          </cell>
          <cell r="K3">
            <v>37</v>
          </cell>
          <cell r="L3">
            <v>3431.34</v>
          </cell>
          <cell r="M3">
            <v>3283.9399999999991</v>
          </cell>
          <cell r="N3">
            <v>45292</v>
          </cell>
          <cell r="O3"/>
          <cell r="P3" t="str">
            <v>D1110D,THS_T,be</v>
          </cell>
          <cell r="Q3" t="str">
            <v xml:space="preserve">: </v>
          </cell>
          <cell r="R3" t="str">
            <v xml:space="preserve">: </v>
          </cell>
          <cell r="S3" t="str">
            <v xml:space="preserve">: </v>
          </cell>
          <cell r="T3" t="str">
            <v xml:space="preserve">: </v>
          </cell>
          <cell r="U3" t="str">
            <v xml:space="preserve">: </v>
          </cell>
          <cell r="V3" t="str">
            <v xml:space="preserve">: </v>
          </cell>
          <cell r="W3" t="str">
            <v xml:space="preserve">: </v>
          </cell>
          <cell r="X3" t="str">
            <v xml:space="preserve">: </v>
          </cell>
          <cell r="Y3" t="str">
            <v xml:space="preserve">: </v>
          </cell>
          <cell r="Z3" t="str">
            <v xml:space="preserve">: </v>
          </cell>
          <cell r="AA3" t="str">
            <v xml:space="preserve">: </v>
          </cell>
          <cell r="AB3" t="str">
            <v xml:space="preserve">: </v>
          </cell>
          <cell r="AC3" t="str">
            <v xml:space="preserve">: </v>
          </cell>
          <cell r="AD3" t="str">
            <v xml:space="preserve">: </v>
          </cell>
          <cell r="AE3" t="str">
            <v xml:space="preserve">: </v>
          </cell>
          <cell r="AF3" t="str">
            <v xml:space="preserve">: </v>
          </cell>
          <cell r="AG3" t="str">
            <v xml:space="preserve">: </v>
          </cell>
          <cell r="AH3" t="str">
            <v xml:space="preserve">: </v>
          </cell>
          <cell r="AI3" t="str">
            <v xml:space="preserve">: </v>
          </cell>
          <cell r="AJ3" t="str">
            <v xml:space="preserve">: </v>
          </cell>
          <cell r="AK3" t="str">
            <v xml:space="preserve">: </v>
          </cell>
          <cell r="AL3" t="str">
            <v xml:space="preserve">: </v>
          </cell>
          <cell r="AM3" t="str">
            <v xml:space="preserve">: </v>
          </cell>
          <cell r="AN3">
            <v>402.21</v>
          </cell>
          <cell r="AO3">
            <v>388.06</v>
          </cell>
          <cell r="AP3">
            <v>358.42</v>
          </cell>
          <cell r="AQ3">
            <v>376.28</v>
          </cell>
          <cell r="AR3">
            <v>363.41</v>
          </cell>
          <cell r="AS3">
            <v>385.71</v>
          </cell>
          <cell r="AT3">
            <v>399.71</v>
          </cell>
          <cell r="AU3">
            <v>395.39</v>
          </cell>
          <cell r="AV3">
            <v>420.4</v>
          </cell>
          <cell r="AW3">
            <v>400.36</v>
          </cell>
          <cell r="AX3">
            <v>412.18</v>
          </cell>
          <cell r="AY3">
            <v>368.88</v>
          </cell>
          <cell r="AZ3">
            <v>394.61</v>
          </cell>
          <cell r="BA3">
            <v>377.9</v>
          </cell>
          <cell r="BB3">
            <v>362.92</v>
          </cell>
          <cell r="BC3">
            <v>374.04</v>
          </cell>
          <cell r="BD3">
            <v>361.2</v>
          </cell>
          <cell r="BE3">
            <v>374.87</v>
          </cell>
          <cell r="BF3">
            <v>386.6</v>
          </cell>
          <cell r="BG3">
            <v>382.58</v>
          </cell>
          <cell r="BH3">
            <v>401.31</v>
          </cell>
          <cell r="BI3">
            <v>381.53</v>
          </cell>
          <cell r="BJ3">
            <v>388.14</v>
          </cell>
          <cell r="BK3">
            <v>345.76</v>
          </cell>
          <cell r="BL3">
            <v>376.53</v>
          </cell>
          <cell r="BM3">
            <v>361.29</v>
          </cell>
          <cell r="BN3">
            <v>339.83</v>
          </cell>
          <cell r="BO3">
            <v>348.53</v>
          </cell>
          <cell r="BP3">
            <v>341.08</v>
          </cell>
          <cell r="BQ3">
            <v>363.03</v>
          </cell>
          <cell r="BR3">
            <v>371.21</v>
          </cell>
          <cell r="BS3">
            <v>372.07</v>
          </cell>
          <cell r="BT3">
            <v>397.65</v>
          </cell>
          <cell r="BU3">
            <v>381.31</v>
          </cell>
          <cell r="BV3">
            <v>388.31</v>
          </cell>
          <cell r="BW3">
            <v>343.61</v>
          </cell>
          <cell r="BX3">
            <v>372.92</v>
          </cell>
          <cell r="BY3">
            <v>365.74</v>
          </cell>
          <cell r="BZ3">
            <v>348.13</v>
          </cell>
          <cell r="CA3">
            <v>361.31</v>
          </cell>
          <cell r="CB3">
            <v>351.57</v>
          </cell>
          <cell r="CC3">
            <v>360.42</v>
          </cell>
          <cell r="CD3">
            <v>381.63</v>
          </cell>
          <cell r="CE3">
            <v>373.79</v>
          </cell>
          <cell r="CF3">
            <v>389.05</v>
          </cell>
          <cell r="CG3">
            <v>381.09</v>
          </cell>
          <cell r="CH3">
            <v>386.34</v>
          </cell>
          <cell r="CI3">
            <v>357.07</v>
          </cell>
          <cell r="CJ3">
            <v>374.86</v>
          </cell>
          <cell r="CK3">
            <v>360.07</v>
          </cell>
          <cell r="CL3">
            <v>340.11</v>
          </cell>
          <cell r="CM3">
            <v>349.98</v>
          </cell>
          <cell r="CN3">
            <v>341.58</v>
          </cell>
          <cell r="CO3">
            <v>361.79</v>
          </cell>
          <cell r="CP3">
            <v>364.38</v>
          </cell>
          <cell r="CQ3">
            <v>359.76</v>
          </cell>
          <cell r="CR3">
            <v>380.17</v>
          </cell>
          <cell r="CS3">
            <v>370.43</v>
          </cell>
          <cell r="CT3">
            <v>370.58</v>
          </cell>
          <cell r="CU3">
            <v>330.31</v>
          </cell>
          <cell r="CV3">
            <v>359.06</v>
          </cell>
          <cell r="CW3">
            <v>347.29</v>
          </cell>
          <cell r="CX3">
            <v>327.10000000000002</v>
          </cell>
          <cell r="CY3">
            <v>340.67</v>
          </cell>
          <cell r="CZ3">
            <v>329.9</v>
          </cell>
          <cell r="DA3">
            <v>346.71</v>
          </cell>
          <cell r="DB3">
            <v>355.73</v>
          </cell>
          <cell r="DC3">
            <v>355.42</v>
          </cell>
          <cell r="DD3">
            <v>374.46</v>
          </cell>
          <cell r="DE3">
            <v>357.54</v>
          </cell>
          <cell r="DF3">
            <v>364.25</v>
          </cell>
          <cell r="DG3">
            <v>325.31</v>
          </cell>
          <cell r="DH3">
            <v>354.51</v>
          </cell>
          <cell r="DI3">
            <v>345.27</v>
          </cell>
          <cell r="DJ3">
            <v>322.23</v>
          </cell>
          <cell r="DK3">
            <v>332.1</v>
          </cell>
          <cell r="DL3">
            <v>324.39</v>
          </cell>
          <cell r="DM3">
            <v>336.85</v>
          </cell>
          <cell r="DN3">
            <v>339.4</v>
          </cell>
          <cell r="DO3">
            <v>340.63</v>
          </cell>
          <cell r="DP3">
            <v>358.83</v>
          </cell>
          <cell r="DQ3">
            <v>342.4</v>
          </cell>
          <cell r="DR3">
            <v>346.99</v>
          </cell>
          <cell r="DS3">
            <v>306.74</v>
          </cell>
          <cell r="DT3">
            <v>329.58</v>
          </cell>
          <cell r="DU3">
            <v>320.52</v>
          </cell>
          <cell r="DV3">
            <v>290.08999999999997</v>
          </cell>
          <cell r="DW3">
            <v>300.27999999999997</v>
          </cell>
          <cell r="DX3">
            <v>300.19</v>
          </cell>
          <cell r="DY3">
            <v>320.60000000000002</v>
          </cell>
          <cell r="DZ3">
            <v>328.86</v>
          </cell>
          <cell r="EA3">
            <v>328.06</v>
          </cell>
          <cell r="EB3">
            <v>355.76</v>
          </cell>
          <cell r="EC3">
            <v>341.49</v>
          </cell>
          <cell r="ED3">
            <v>342.89</v>
          </cell>
          <cell r="EE3">
            <v>319.61</v>
          </cell>
          <cell r="EF3">
            <v>333.16</v>
          </cell>
          <cell r="EG3">
            <v>354.53</v>
          </cell>
          <cell r="EH3">
            <v>328.3</v>
          </cell>
          <cell r="EI3">
            <v>341.07</v>
          </cell>
          <cell r="EJ3">
            <v>329.47</v>
          </cell>
          <cell r="EK3">
            <v>345.45</v>
          </cell>
          <cell r="EL3">
            <v>355.92</v>
          </cell>
          <cell r="EM3">
            <v>359.25</v>
          </cell>
          <cell r="EN3">
            <v>369.11</v>
          </cell>
          <cell r="EO3">
            <v>329.14</v>
          </cell>
          <cell r="EP3">
            <v>300.27</v>
          </cell>
          <cell r="EQ3">
            <v>273.98</v>
          </cell>
          <cell r="ER3">
            <v>301.62</v>
          </cell>
          <cell r="ES3">
            <v>298.75</v>
          </cell>
          <cell r="ET3">
            <v>280.88</v>
          </cell>
          <cell r="EU3">
            <v>298.67</v>
          </cell>
          <cell r="EV3">
            <v>297.20999999999998</v>
          </cell>
          <cell r="EW3">
            <v>309.82</v>
          </cell>
          <cell r="EX3">
            <v>317.52999999999997</v>
          </cell>
          <cell r="EY3">
            <v>317.98</v>
          </cell>
          <cell r="EZ3">
            <v>334.37</v>
          </cell>
          <cell r="FA3">
            <v>326.04000000000002</v>
          </cell>
          <cell r="FB3">
            <v>312.66000000000003</v>
          </cell>
          <cell r="FC3">
            <v>283.74</v>
          </cell>
          <cell r="FD3">
            <v>311.79000000000002</v>
          </cell>
          <cell r="FE3">
            <v>299.58999999999997</v>
          </cell>
          <cell r="FF3">
            <v>275.58</v>
          </cell>
          <cell r="FG3">
            <v>286.51</v>
          </cell>
          <cell r="FH3">
            <v>272.97000000000003</v>
          </cell>
          <cell r="FI3">
            <v>293</v>
          </cell>
          <cell r="FJ3">
            <v>300.95999999999998</v>
          </cell>
          <cell r="FK3">
            <v>294.60000000000002</v>
          </cell>
          <cell r="FL3">
            <v>318.14999999999998</v>
          </cell>
          <cell r="FM3">
            <v>294.33</v>
          </cell>
          <cell r="FN3">
            <v>293.52</v>
          </cell>
          <cell r="FO3">
            <v>262.89999999999998</v>
          </cell>
          <cell r="FP3">
            <v>282.64999999999998</v>
          </cell>
          <cell r="FQ3">
            <v>278.08999999999997</v>
          </cell>
          <cell r="FR3">
            <v>263.08</v>
          </cell>
          <cell r="FS3">
            <v>272.02</v>
          </cell>
          <cell r="FT3">
            <v>256.44</v>
          </cell>
          <cell r="FU3">
            <v>275.01</v>
          </cell>
          <cell r="FV3">
            <v>287.62</v>
          </cell>
          <cell r="FW3">
            <v>295.12</v>
          </cell>
          <cell r="FX3">
            <v>309.33</v>
          </cell>
          <cell r="FY3">
            <v>299.33</v>
          </cell>
          <cell r="FZ3">
            <v>307.05</v>
          </cell>
          <cell r="GA3">
            <v>275</v>
          </cell>
          <cell r="GB3">
            <v>293.93</v>
          </cell>
          <cell r="GC3">
            <v>286.29000000000002</v>
          </cell>
          <cell r="GD3">
            <v>266.38</v>
          </cell>
          <cell r="GE3">
            <v>272.54000000000002</v>
          </cell>
          <cell r="GF3">
            <v>272.04000000000002</v>
          </cell>
          <cell r="GG3">
            <v>278.83</v>
          </cell>
          <cell r="GH3">
            <v>296.14</v>
          </cell>
          <cell r="GI3">
            <v>293.42</v>
          </cell>
          <cell r="GJ3">
            <v>313.41000000000003</v>
          </cell>
          <cell r="GK3">
            <v>304.20999999999998</v>
          </cell>
          <cell r="GL3">
            <v>301.88</v>
          </cell>
          <cell r="GM3">
            <v>270.76</v>
          </cell>
          <cell r="GN3">
            <v>290.47000000000003</v>
          </cell>
          <cell r="GO3">
            <v>278.12</v>
          </cell>
          <cell r="GP3">
            <v>268.29000000000002</v>
          </cell>
          <cell r="GQ3">
            <v>276.38</v>
          </cell>
          <cell r="GR3">
            <v>272.07</v>
          </cell>
          <cell r="GS3">
            <v>282.99</v>
          </cell>
          <cell r="GT3">
            <v>291.02</v>
          </cell>
          <cell r="GU3">
            <v>295.82</v>
          </cell>
          <cell r="GV3">
            <v>308.75</v>
          </cell>
          <cell r="GW3">
            <v>294.79000000000002</v>
          </cell>
          <cell r="GX3">
            <v>298.72000000000003</v>
          </cell>
          <cell r="GY3">
            <v>262.33999999999997</v>
          </cell>
          <cell r="GZ3">
            <v>276.81</v>
          </cell>
          <cell r="HA3">
            <v>270.93</v>
          </cell>
          <cell r="HB3">
            <v>252.81</v>
          </cell>
          <cell r="HC3">
            <v>257.33999999999997</v>
          </cell>
          <cell r="HD3">
            <v>243.56</v>
          </cell>
          <cell r="HE3">
            <v>264.01</v>
          </cell>
          <cell r="HF3">
            <v>280.58</v>
          </cell>
          <cell r="HG3">
            <v>287.48</v>
          </cell>
          <cell r="HH3">
            <v>299.76</v>
          </cell>
          <cell r="HI3">
            <v>289.60000000000002</v>
          </cell>
          <cell r="HJ3">
            <v>294.72000000000003</v>
          </cell>
          <cell r="HK3">
            <v>264.12</v>
          </cell>
          <cell r="HL3">
            <v>281.24</v>
          </cell>
          <cell r="HM3">
            <v>275.02</v>
          </cell>
          <cell r="HN3">
            <v>249.78</v>
          </cell>
          <cell r="HO3">
            <v>259.14999999999998</v>
          </cell>
          <cell r="HP3">
            <v>250.57</v>
          </cell>
          <cell r="HQ3">
            <v>253.23</v>
          </cell>
          <cell r="HR3">
            <v>258.93</v>
          </cell>
          <cell r="HS3">
            <v>258.39</v>
          </cell>
          <cell r="HT3">
            <v>285.82</v>
          </cell>
          <cell r="HU3">
            <v>274.52999999999997</v>
          </cell>
          <cell r="HV3">
            <v>278.27</v>
          </cell>
          <cell r="HW3">
            <v>266.99</v>
          </cell>
          <cell r="HX3">
            <v>275.45</v>
          </cell>
          <cell r="HY3">
            <v>260.27999999999997</v>
          </cell>
          <cell r="HZ3">
            <v>244.01</v>
          </cell>
          <cell r="IA3">
            <v>251.13</v>
          </cell>
          <cell r="IB3">
            <v>236.32</v>
          </cell>
          <cell r="IC3">
            <v>246.67</v>
          </cell>
          <cell r="ID3">
            <v>260.57</v>
          </cell>
          <cell r="IE3">
            <v>270</v>
          </cell>
          <cell r="IF3" t="str">
            <v xml:space="preserve">: </v>
          </cell>
          <cell r="IG3" t="str">
            <v xml:space="preserve">: </v>
          </cell>
          <cell r="IH3" t="str">
            <v xml:space="preserve">: </v>
          </cell>
          <cell r="II3" t="str">
            <v xml:space="preserve">: </v>
          </cell>
          <cell r="IJ3" t="str">
            <v xml:space="preserve">: </v>
          </cell>
          <cell r="IK3">
            <v>244.61</v>
          </cell>
          <cell r="IL3">
            <v>221.85</v>
          </cell>
          <cell r="IM3">
            <v>221.28</v>
          </cell>
          <cell r="IN3" t="str">
            <v xml:space="preserve">: </v>
          </cell>
          <cell r="IO3" t="str">
            <v xml:space="preserve">: </v>
          </cell>
          <cell r="IP3" t="str">
            <v xml:space="preserve">: </v>
          </cell>
          <cell r="IQ3" t="str">
            <v xml:space="preserve">: </v>
          </cell>
          <cell r="IR3" t="str">
            <v xml:space="preserve">: </v>
          </cell>
          <cell r="IS3" t="str">
            <v xml:space="preserve">: </v>
          </cell>
          <cell r="IT3" t="str">
            <v xml:space="preserve">: </v>
          </cell>
          <cell r="IU3" t="str">
            <v xml:space="preserve">: </v>
          </cell>
          <cell r="IV3" t="str">
            <v xml:space="preserve">: </v>
          </cell>
          <cell r="IW3" t="str">
            <v xml:space="preserve">: </v>
          </cell>
          <cell r="IX3" t="str">
            <v xml:space="preserve">: </v>
          </cell>
          <cell r="IY3" t="str">
            <v xml:space="preserve">: </v>
          </cell>
          <cell r="IZ3" t="str">
            <v xml:space="preserve">: </v>
          </cell>
          <cell r="JA3" t="str">
            <v xml:space="preserve">: </v>
          </cell>
          <cell r="JB3" t="str">
            <v xml:space="preserve">: </v>
          </cell>
          <cell r="JC3" t="str">
            <v xml:space="preserve">: </v>
          </cell>
          <cell r="JD3" t="str">
            <v xml:space="preserve">: </v>
          </cell>
          <cell r="JE3" t="str">
            <v xml:space="preserve">: </v>
          </cell>
          <cell r="JF3" t="str">
            <v xml:space="preserve">: </v>
          </cell>
          <cell r="JG3" t="str">
            <v xml:space="preserve">: </v>
          </cell>
          <cell r="JH3" t="str">
            <v xml:space="preserve">: </v>
          </cell>
          <cell r="JJ3">
            <v>3406.1</v>
          </cell>
          <cell r="JK3">
            <v>3286.1499999999996</v>
          </cell>
          <cell r="JL3">
            <v>3186.13</v>
          </cell>
          <cell r="JM3">
            <v>1768.98</v>
          </cell>
          <cell r="JN3">
            <v>687.74</v>
          </cell>
          <cell r="JP3">
            <v>4178.8900000000003</v>
          </cell>
          <cell r="JQ3">
            <v>4025.41</v>
          </cell>
          <cell r="JR3"/>
          <cell r="JS3" t="str">
            <v>be</v>
          </cell>
          <cell r="JT3">
            <v>298.67000000000007</v>
          </cell>
          <cell r="JU3">
            <v>42.399999999999977</v>
          </cell>
          <cell r="JV3">
            <v>5</v>
          </cell>
          <cell r="JW3"/>
          <cell r="JX3">
            <v>1</v>
          </cell>
          <cell r="JY3" t="str">
            <v>NL</v>
          </cell>
          <cell r="JZ3">
            <v>857.89999999999418</v>
          </cell>
          <cell r="KA3">
            <v>116.09999999999991</v>
          </cell>
          <cell r="KB3">
            <v>116.09999999999991</v>
          </cell>
          <cell r="KC3">
            <v>0.19593518501882726</v>
          </cell>
          <cell r="KQ3">
            <v>1015.99</v>
          </cell>
        </row>
        <row r="4">
          <cell r="A4" t="str">
            <v>Cows' milk collected</v>
          </cell>
          <cell r="B4" t="str">
            <v>D1110D</v>
          </cell>
          <cell r="C4" t="str">
            <v>THS_T</v>
          </cell>
          <cell r="D4" t="str">
            <v>bg</v>
          </cell>
          <cell r="E4" t="str">
            <v>Cows' milk collectedTHS_Tbg</v>
          </cell>
          <cell r="F4">
            <v>50.67</v>
          </cell>
          <cell r="G4">
            <v>54.76</v>
          </cell>
          <cell r="H4">
            <v>685.44</v>
          </cell>
          <cell r="I4">
            <v>664.3900000000001</v>
          </cell>
          <cell r="J4">
            <v>25</v>
          </cell>
          <cell r="K4">
            <v>37</v>
          </cell>
          <cell r="L4">
            <v>531.24</v>
          </cell>
          <cell r="M4">
            <v>552.69000000000005</v>
          </cell>
          <cell r="N4">
            <v>45292</v>
          </cell>
          <cell r="O4"/>
          <cell r="P4" t="str">
            <v>D1110D,THS_T,bg</v>
          </cell>
          <cell r="Q4" t="str">
            <v xml:space="preserve">: </v>
          </cell>
          <cell r="R4" t="str">
            <v xml:space="preserve">: </v>
          </cell>
          <cell r="S4" t="str">
            <v xml:space="preserve">: </v>
          </cell>
          <cell r="T4" t="str">
            <v xml:space="preserve">: </v>
          </cell>
          <cell r="U4" t="str">
            <v xml:space="preserve">: </v>
          </cell>
          <cell r="V4" t="str">
            <v xml:space="preserve">: </v>
          </cell>
          <cell r="W4" t="str">
            <v xml:space="preserve">: </v>
          </cell>
          <cell r="X4" t="str">
            <v xml:space="preserve">: </v>
          </cell>
          <cell r="Y4" t="str">
            <v xml:space="preserve">: </v>
          </cell>
          <cell r="Z4" t="str">
            <v xml:space="preserve">: </v>
          </cell>
          <cell r="AA4" t="str">
            <v xml:space="preserve">: </v>
          </cell>
          <cell r="AB4" t="str">
            <v xml:space="preserve">: </v>
          </cell>
          <cell r="AC4" t="str">
            <v xml:space="preserve">: </v>
          </cell>
          <cell r="AD4" t="str">
            <v xml:space="preserve">: </v>
          </cell>
          <cell r="AE4" t="str">
            <v xml:space="preserve">: </v>
          </cell>
          <cell r="AF4" t="str">
            <v xml:space="preserve">: </v>
          </cell>
          <cell r="AG4" t="str">
            <v xml:space="preserve">: </v>
          </cell>
          <cell r="AH4" t="str">
            <v xml:space="preserve">: </v>
          </cell>
          <cell r="AI4" t="str">
            <v xml:space="preserve">: </v>
          </cell>
          <cell r="AJ4" t="str">
            <v xml:space="preserve">: </v>
          </cell>
          <cell r="AK4" t="str">
            <v xml:space="preserve">: </v>
          </cell>
          <cell r="AL4" t="str">
            <v xml:space="preserve">: </v>
          </cell>
          <cell r="AM4" t="str">
            <v xml:space="preserve">: </v>
          </cell>
          <cell r="AN4">
            <v>50.67</v>
          </cell>
          <cell r="AO4">
            <v>52.88</v>
          </cell>
          <cell r="AP4">
            <v>50.12</v>
          </cell>
          <cell r="AQ4">
            <v>51.44</v>
          </cell>
          <cell r="AR4">
            <v>53.94</v>
          </cell>
          <cell r="AS4">
            <v>58.02</v>
          </cell>
          <cell r="AT4">
            <v>59.29</v>
          </cell>
          <cell r="AU4">
            <v>62.48</v>
          </cell>
          <cell r="AV4">
            <v>67.349999999999994</v>
          </cell>
          <cell r="AW4">
            <v>62.15</v>
          </cell>
          <cell r="AX4">
            <v>63.74</v>
          </cell>
          <cell r="AY4">
            <v>53.36</v>
          </cell>
          <cell r="AZ4">
            <v>54.76</v>
          </cell>
          <cell r="BA4">
            <v>52.62</v>
          </cell>
          <cell r="BB4">
            <v>50.79</v>
          </cell>
          <cell r="BC4">
            <v>52.43</v>
          </cell>
          <cell r="BD4">
            <v>53.59</v>
          </cell>
          <cell r="BE4">
            <v>55.61</v>
          </cell>
          <cell r="BF4">
            <v>57.68</v>
          </cell>
          <cell r="BG4">
            <v>60.01</v>
          </cell>
          <cell r="BH4">
            <v>63.86</v>
          </cell>
          <cell r="BI4">
            <v>58.71</v>
          </cell>
          <cell r="BJ4">
            <v>55.73</v>
          </cell>
          <cell r="BK4">
            <v>48.6</v>
          </cell>
          <cell r="BL4">
            <v>51.94</v>
          </cell>
          <cell r="BM4">
            <v>47.94</v>
          </cell>
          <cell r="BN4">
            <v>47.32</v>
          </cell>
          <cell r="BO4">
            <v>49.71</v>
          </cell>
          <cell r="BP4">
            <v>53.55</v>
          </cell>
          <cell r="BQ4">
            <v>57.38</v>
          </cell>
          <cell r="BR4">
            <v>60.62</v>
          </cell>
          <cell r="BS4">
            <v>64.489999999999995</v>
          </cell>
          <cell r="BT4">
            <v>68.989999999999995</v>
          </cell>
          <cell r="BU4">
            <v>64.319999999999993</v>
          </cell>
          <cell r="BV4">
            <v>59.74</v>
          </cell>
          <cell r="BW4">
            <v>51.5</v>
          </cell>
          <cell r="BX4">
            <v>53.51</v>
          </cell>
          <cell r="BY4">
            <v>51.94</v>
          </cell>
          <cell r="BZ4">
            <v>50.94</v>
          </cell>
          <cell r="CA4">
            <v>55.17</v>
          </cell>
          <cell r="CB4">
            <v>55.7</v>
          </cell>
          <cell r="CC4">
            <v>59.85</v>
          </cell>
          <cell r="CD4">
            <v>62.2</v>
          </cell>
          <cell r="CE4">
            <v>63.77</v>
          </cell>
          <cell r="CF4">
            <v>66.849999999999994</v>
          </cell>
          <cell r="CG4">
            <v>61.16</v>
          </cell>
          <cell r="CH4">
            <v>60.95</v>
          </cell>
          <cell r="CI4">
            <v>53.13</v>
          </cell>
          <cell r="CJ4">
            <v>52.53</v>
          </cell>
          <cell r="CK4">
            <v>50.18</v>
          </cell>
          <cell r="CL4">
            <v>48.95</v>
          </cell>
          <cell r="CM4">
            <v>50.82</v>
          </cell>
          <cell r="CN4">
            <v>53.73</v>
          </cell>
          <cell r="CO4">
            <v>57.88</v>
          </cell>
          <cell r="CP4">
            <v>59.62</v>
          </cell>
          <cell r="CQ4">
            <v>59.77</v>
          </cell>
          <cell r="CR4">
            <v>65.41</v>
          </cell>
          <cell r="CS4">
            <v>59.45</v>
          </cell>
          <cell r="CT4">
            <v>56.6</v>
          </cell>
          <cell r="CU4">
            <v>48.43</v>
          </cell>
          <cell r="CV4">
            <v>47.93</v>
          </cell>
          <cell r="CW4">
            <v>45.27</v>
          </cell>
          <cell r="CX4">
            <v>46.44</v>
          </cell>
          <cell r="CY4">
            <v>48.91</v>
          </cell>
          <cell r="CZ4">
            <v>51.28</v>
          </cell>
          <cell r="DA4">
            <v>56.12</v>
          </cell>
          <cell r="DB4">
            <v>59.01</v>
          </cell>
          <cell r="DC4">
            <v>59.4</v>
          </cell>
          <cell r="DD4">
            <v>65.709999999999994</v>
          </cell>
          <cell r="DE4">
            <v>60.66</v>
          </cell>
          <cell r="DF4">
            <v>54.12</v>
          </cell>
          <cell r="DG4">
            <v>47.19</v>
          </cell>
          <cell r="DH4">
            <v>54.68</v>
          </cell>
          <cell r="DI4">
            <v>44.95</v>
          </cell>
          <cell r="DJ4">
            <v>43.49</v>
          </cell>
          <cell r="DK4">
            <v>45.18</v>
          </cell>
          <cell r="DL4">
            <v>49.67</v>
          </cell>
          <cell r="DM4">
            <v>54.2</v>
          </cell>
          <cell r="DN4">
            <v>55.79</v>
          </cell>
          <cell r="DO4">
            <v>58.78</v>
          </cell>
          <cell r="DP4">
            <v>60.55</v>
          </cell>
          <cell r="DQ4">
            <v>51.88</v>
          </cell>
          <cell r="DR4">
            <v>49.03</v>
          </cell>
          <cell r="DS4">
            <v>39.29</v>
          </cell>
          <cell r="DT4">
            <v>39.69</v>
          </cell>
          <cell r="DU4">
            <v>41.61</v>
          </cell>
          <cell r="DV4">
            <v>40.15</v>
          </cell>
          <cell r="DW4">
            <v>40.03</v>
          </cell>
          <cell r="DX4">
            <v>42.44</v>
          </cell>
          <cell r="DY4">
            <v>42.09</v>
          </cell>
          <cell r="DZ4">
            <v>45.86</v>
          </cell>
          <cell r="EA4">
            <v>48.29</v>
          </cell>
          <cell r="EB4">
            <v>55.19</v>
          </cell>
          <cell r="EC4">
            <v>50.69</v>
          </cell>
          <cell r="ED4">
            <v>47.52</v>
          </cell>
          <cell r="EE4">
            <v>38.75</v>
          </cell>
          <cell r="EF4">
            <v>37.47</v>
          </cell>
          <cell r="EG4">
            <v>39.229999999999997</v>
          </cell>
          <cell r="EH4">
            <v>37.270000000000003</v>
          </cell>
          <cell r="EI4">
            <v>40</v>
          </cell>
          <cell r="EJ4">
            <v>40</v>
          </cell>
          <cell r="EK4">
            <v>45.72</v>
          </cell>
          <cell r="EL4">
            <v>45.02</v>
          </cell>
          <cell r="EM4">
            <v>47.28</v>
          </cell>
          <cell r="EN4">
            <v>50.66</v>
          </cell>
          <cell r="EO4">
            <v>44.5</v>
          </cell>
          <cell r="EP4">
            <v>39.520000000000003</v>
          </cell>
          <cell r="EQ4">
            <v>36.19</v>
          </cell>
          <cell r="ER4">
            <v>40</v>
          </cell>
          <cell r="ES4">
            <v>40.04</v>
          </cell>
          <cell r="ET4">
            <v>40.14</v>
          </cell>
          <cell r="EU4">
            <v>40.21</v>
          </cell>
          <cell r="EV4">
            <v>40.270000000000003</v>
          </cell>
          <cell r="EW4">
            <v>40.36</v>
          </cell>
          <cell r="EX4">
            <v>47.05</v>
          </cell>
          <cell r="EY4">
            <v>46.37</v>
          </cell>
          <cell r="EZ4">
            <v>47.65</v>
          </cell>
          <cell r="FA4">
            <v>45.52</v>
          </cell>
          <cell r="FB4">
            <v>42.04</v>
          </cell>
          <cell r="FC4">
            <v>40.020000000000003</v>
          </cell>
          <cell r="FD4">
            <v>40</v>
          </cell>
          <cell r="FE4">
            <v>40</v>
          </cell>
          <cell r="FF4">
            <v>40</v>
          </cell>
          <cell r="FG4">
            <v>40</v>
          </cell>
          <cell r="FH4">
            <v>40</v>
          </cell>
          <cell r="FI4">
            <v>40</v>
          </cell>
          <cell r="FJ4">
            <v>43.27</v>
          </cell>
          <cell r="FK4">
            <v>42.58</v>
          </cell>
          <cell r="FL4">
            <v>45.51</v>
          </cell>
          <cell r="FM4">
            <v>41.35</v>
          </cell>
          <cell r="FN4">
            <v>41</v>
          </cell>
          <cell r="FO4">
            <v>40.9</v>
          </cell>
          <cell r="FP4">
            <v>40.01</v>
          </cell>
          <cell r="FQ4">
            <v>40.020000000000003</v>
          </cell>
          <cell r="FR4">
            <v>40.130000000000003</v>
          </cell>
          <cell r="FS4">
            <v>40.17</v>
          </cell>
          <cell r="FT4">
            <v>40.19</v>
          </cell>
          <cell r="FU4">
            <v>40.21</v>
          </cell>
          <cell r="FV4">
            <v>42.59</v>
          </cell>
          <cell r="FW4">
            <v>43.09</v>
          </cell>
          <cell r="FX4">
            <v>47.73</v>
          </cell>
          <cell r="FY4">
            <v>43.17</v>
          </cell>
          <cell r="FZ4">
            <v>40.130000000000003</v>
          </cell>
          <cell r="GA4">
            <v>40.04</v>
          </cell>
          <cell r="GB4">
            <v>40.01</v>
          </cell>
          <cell r="GC4">
            <v>40.01</v>
          </cell>
          <cell r="GD4">
            <v>40</v>
          </cell>
          <cell r="GE4">
            <v>40.01</v>
          </cell>
          <cell r="GF4">
            <v>40.03</v>
          </cell>
          <cell r="GG4">
            <v>41.05</v>
          </cell>
          <cell r="GH4">
            <v>41.92</v>
          </cell>
          <cell r="GI4">
            <v>44.59</v>
          </cell>
          <cell r="GJ4">
            <v>47.27</v>
          </cell>
          <cell r="GK4">
            <v>42.71</v>
          </cell>
          <cell r="GL4">
            <v>40.42</v>
          </cell>
          <cell r="GM4">
            <v>40.92</v>
          </cell>
          <cell r="GN4">
            <v>40.18</v>
          </cell>
          <cell r="GO4">
            <v>40.99</v>
          </cell>
          <cell r="GP4">
            <v>40.43</v>
          </cell>
          <cell r="GQ4">
            <v>40.590000000000003</v>
          </cell>
          <cell r="GR4">
            <v>40.24</v>
          </cell>
          <cell r="GS4">
            <v>41.44</v>
          </cell>
          <cell r="GT4">
            <v>41.64</v>
          </cell>
          <cell r="GU4">
            <v>47.89</v>
          </cell>
          <cell r="GV4">
            <v>55.89</v>
          </cell>
          <cell r="GW4">
            <v>60.61</v>
          </cell>
          <cell r="GX4">
            <v>47.44</v>
          </cell>
          <cell r="GY4">
            <v>40.74</v>
          </cell>
          <cell r="GZ4">
            <v>41.52</v>
          </cell>
          <cell r="HA4">
            <v>40.200000000000003</v>
          </cell>
          <cell r="HB4">
            <v>40.47</v>
          </cell>
          <cell r="HC4">
            <v>43.37</v>
          </cell>
          <cell r="HD4">
            <v>44.7</v>
          </cell>
          <cell r="HE4">
            <v>46.81</v>
          </cell>
          <cell r="HF4">
            <v>47.86</v>
          </cell>
          <cell r="HG4">
            <v>52.79</v>
          </cell>
          <cell r="HH4">
            <v>53.73</v>
          </cell>
          <cell r="HI4">
            <v>53.06</v>
          </cell>
          <cell r="HJ4">
            <v>54.65</v>
          </cell>
          <cell r="HK4">
            <v>51.35</v>
          </cell>
          <cell r="HL4">
            <v>49.82</v>
          </cell>
          <cell r="HM4">
            <v>47.41</v>
          </cell>
          <cell r="HN4">
            <v>48.58</v>
          </cell>
          <cell r="HO4">
            <v>48.84</v>
          </cell>
          <cell r="HP4">
            <v>51.22</v>
          </cell>
          <cell r="HQ4">
            <v>56.49</v>
          </cell>
          <cell r="HR4">
            <v>60.4</v>
          </cell>
          <cell r="HS4">
            <v>64.63</v>
          </cell>
          <cell r="HT4">
            <v>70.64</v>
          </cell>
          <cell r="HU4">
            <v>66.08</v>
          </cell>
          <cell r="HV4">
            <v>63.11</v>
          </cell>
          <cell r="HW4">
            <v>56.45</v>
          </cell>
          <cell r="HX4">
            <v>46.87</v>
          </cell>
          <cell r="HY4">
            <v>53.39</v>
          </cell>
          <cell r="HZ4">
            <v>51.66</v>
          </cell>
          <cell r="IA4">
            <v>60.28</v>
          </cell>
          <cell r="IB4">
            <v>63.4</v>
          </cell>
          <cell r="IC4">
            <v>62.59</v>
          </cell>
          <cell r="ID4">
            <v>65.08</v>
          </cell>
          <cell r="IE4">
            <v>71.260000000000005</v>
          </cell>
          <cell r="IF4" t="str">
            <v xml:space="preserve">: </v>
          </cell>
          <cell r="IG4" t="str">
            <v xml:space="preserve">: </v>
          </cell>
          <cell r="IH4" t="str">
            <v xml:space="preserve">: </v>
          </cell>
          <cell r="II4" t="str">
            <v xml:space="preserve">: </v>
          </cell>
          <cell r="IJ4" t="str">
            <v xml:space="preserve">: </v>
          </cell>
          <cell r="IK4">
            <v>55.39</v>
          </cell>
          <cell r="IL4">
            <v>54.03</v>
          </cell>
          <cell r="IM4">
            <v>63.19</v>
          </cell>
          <cell r="IN4" t="str">
            <v xml:space="preserve">: </v>
          </cell>
          <cell r="IO4" t="str">
            <v xml:space="preserve">: </v>
          </cell>
          <cell r="IP4" t="str">
            <v xml:space="preserve">: </v>
          </cell>
          <cell r="IQ4" t="str">
            <v xml:space="preserve">: </v>
          </cell>
          <cell r="IR4" t="str">
            <v xml:space="preserve">: </v>
          </cell>
          <cell r="IS4" t="str">
            <v xml:space="preserve">: </v>
          </cell>
          <cell r="IT4" t="str">
            <v xml:space="preserve">: </v>
          </cell>
          <cell r="IU4" t="str">
            <v xml:space="preserve">: </v>
          </cell>
          <cell r="IV4" t="str">
            <v xml:space="preserve">: </v>
          </cell>
          <cell r="IW4" t="str">
            <v xml:space="preserve">: </v>
          </cell>
          <cell r="IX4" t="str">
            <v xml:space="preserve">: </v>
          </cell>
          <cell r="IY4" t="str">
            <v xml:space="preserve">: </v>
          </cell>
          <cell r="IZ4" t="str">
            <v xml:space="preserve">: </v>
          </cell>
          <cell r="JA4" t="str">
            <v xml:space="preserve">: </v>
          </cell>
          <cell r="JB4" t="str">
            <v xml:space="preserve">: </v>
          </cell>
          <cell r="JC4" t="str">
            <v xml:space="preserve">: </v>
          </cell>
          <cell r="JD4" t="str">
            <v xml:space="preserve">: </v>
          </cell>
          <cell r="JE4" t="str">
            <v xml:space="preserve">: </v>
          </cell>
          <cell r="JF4" t="str">
            <v xml:space="preserve">: </v>
          </cell>
          <cell r="JG4" t="str">
            <v xml:space="preserve">: </v>
          </cell>
          <cell r="JH4" t="str">
            <v xml:space="preserve">: </v>
          </cell>
          <cell r="JJ4">
            <v>539.41999999999996</v>
          </cell>
          <cell r="JK4">
            <v>578.81000000000006</v>
          </cell>
          <cell r="JL4">
            <v>680.72</v>
          </cell>
          <cell r="JM4">
            <v>427.65999999999997</v>
          </cell>
          <cell r="JN4">
            <v>172.61</v>
          </cell>
          <cell r="JP4">
            <v>648.78999999999985</v>
          </cell>
          <cell r="JQ4">
            <v>592.5</v>
          </cell>
          <cell r="JS4" t="str">
            <v>bg</v>
          </cell>
          <cell r="JT4">
            <v>-4.2800000000000864</v>
          </cell>
          <cell r="JU4">
            <v>-0.21000000000000085</v>
          </cell>
          <cell r="JV4">
            <v>24</v>
          </cell>
          <cell r="JW4"/>
          <cell r="JX4">
            <v>2</v>
          </cell>
          <cell r="JY4" t="str">
            <v>IE</v>
          </cell>
          <cell r="JZ4">
            <v>768.90000000000146</v>
          </cell>
          <cell r="KA4">
            <v>113.27000000000004</v>
          </cell>
          <cell r="KB4">
            <v>113.27000000000004</v>
          </cell>
          <cell r="KC4">
            <v>0.38709434442522339</v>
          </cell>
          <cell r="KQ4">
            <v>113.97</v>
          </cell>
        </row>
        <row r="5">
          <cell r="A5" t="str">
            <v>Cows' milk collected</v>
          </cell>
          <cell r="B5" t="str">
            <v>D1110D</v>
          </cell>
          <cell r="C5" t="str">
            <v>THS_T</v>
          </cell>
          <cell r="D5" t="str">
            <v>cz</v>
          </cell>
          <cell r="E5" t="str">
            <v>Cows' milk collectedTHS_Tcz</v>
          </cell>
          <cell r="F5">
            <v>273.72000000000003</v>
          </cell>
          <cell r="G5">
            <v>270.39999999999998</v>
          </cell>
          <cell r="H5">
            <v>3226.2700000000004</v>
          </cell>
          <cell r="I5">
            <v>3176.02</v>
          </cell>
          <cell r="J5">
            <v>25</v>
          </cell>
          <cell r="K5">
            <v>37</v>
          </cell>
          <cell r="L5">
            <v>2318.88</v>
          </cell>
          <cell r="M5">
            <v>2336.9699999999998</v>
          </cell>
          <cell r="N5">
            <v>45292</v>
          </cell>
          <cell r="O5"/>
          <cell r="P5" t="str">
            <v>D1110D,THS_T,cz</v>
          </cell>
          <cell r="Q5" t="str">
            <v xml:space="preserve">: </v>
          </cell>
          <cell r="R5" t="str">
            <v xml:space="preserve">: </v>
          </cell>
          <cell r="S5" t="str">
            <v xml:space="preserve">: </v>
          </cell>
          <cell r="T5" t="str">
            <v xml:space="preserve">: </v>
          </cell>
          <cell r="U5" t="str">
            <v xml:space="preserve">: </v>
          </cell>
          <cell r="V5" t="str">
            <v xml:space="preserve">: </v>
          </cell>
          <cell r="W5" t="str">
            <v xml:space="preserve">: </v>
          </cell>
          <cell r="X5" t="str">
            <v xml:space="preserve">: </v>
          </cell>
          <cell r="Y5" t="str">
            <v xml:space="preserve">: </v>
          </cell>
          <cell r="Z5" t="str">
            <v xml:space="preserve">: </v>
          </cell>
          <cell r="AA5" t="str">
            <v xml:space="preserve">: </v>
          </cell>
          <cell r="AB5" t="str">
            <v xml:space="preserve">: </v>
          </cell>
          <cell r="AC5" t="str">
            <v xml:space="preserve">: </v>
          </cell>
          <cell r="AD5" t="str">
            <v xml:space="preserve">: </v>
          </cell>
          <cell r="AE5" t="str">
            <v xml:space="preserve">: </v>
          </cell>
          <cell r="AF5" t="str">
            <v xml:space="preserve">: </v>
          </cell>
          <cell r="AG5" t="str">
            <v xml:space="preserve">: </v>
          </cell>
          <cell r="AH5" t="str">
            <v xml:space="preserve">: </v>
          </cell>
          <cell r="AI5" t="str">
            <v xml:space="preserve">: </v>
          </cell>
          <cell r="AJ5" t="str">
            <v xml:space="preserve">: </v>
          </cell>
          <cell r="AK5" t="str">
            <v xml:space="preserve">: </v>
          </cell>
          <cell r="AL5" t="str">
            <v xml:space="preserve">: </v>
          </cell>
          <cell r="AM5" t="str">
            <v xml:space="preserve">: </v>
          </cell>
          <cell r="AN5">
            <v>273.72000000000003</v>
          </cell>
          <cell r="AO5">
            <v>267.76</v>
          </cell>
          <cell r="AP5">
            <v>255.44</v>
          </cell>
          <cell r="AQ5">
            <v>263.39</v>
          </cell>
          <cell r="AR5">
            <v>256.81</v>
          </cell>
          <cell r="AS5">
            <v>270.42</v>
          </cell>
          <cell r="AT5">
            <v>278.93</v>
          </cell>
          <cell r="AU5">
            <v>272.25</v>
          </cell>
          <cell r="AV5">
            <v>283.06</v>
          </cell>
          <cell r="AW5">
            <v>272.13</v>
          </cell>
          <cell r="AX5">
            <v>279.35000000000002</v>
          </cell>
          <cell r="AY5">
            <v>253.01</v>
          </cell>
          <cell r="AZ5">
            <v>270.39999999999998</v>
          </cell>
          <cell r="BA5">
            <v>262.51</v>
          </cell>
          <cell r="BB5">
            <v>251.59</v>
          </cell>
          <cell r="BC5">
            <v>259.07</v>
          </cell>
          <cell r="BD5">
            <v>255.83</v>
          </cell>
          <cell r="BE5">
            <v>268.02</v>
          </cell>
          <cell r="BF5">
            <v>271.67</v>
          </cell>
          <cell r="BG5">
            <v>266.55</v>
          </cell>
          <cell r="BH5">
            <v>276.82</v>
          </cell>
          <cell r="BI5">
            <v>268.77</v>
          </cell>
          <cell r="BJ5">
            <v>277.39999999999998</v>
          </cell>
          <cell r="BK5">
            <v>247.39</v>
          </cell>
          <cell r="BL5">
            <v>267</v>
          </cell>
          <cell r="BM5">
            <v>260.04000000000002</v>
          </cell>
          <cell r="BN5">
            <v>248.4</v>
          </cell>
          <cell r="BO5">
            <v>256.77999999999997</v>
          </cell>
          <cell r="BP5">
            <v>251.99</v>
          </cell>
          <cell r="BQ5">
            <v>264.99</v>
          </cell>
          <cell r="BR5">
            <v>268.04000000000002</v>
          </cell>
          <cell r="BS5">
            <v>263.05</v>
          </cell>
          <cell r="BT5">
            <v>275.45</v>
          </cell>
          <cell r="BU5">
            <v>265.42</v>
          </cell>
          <cell r="BV5">
            <v>271.64999999999998</v>
          </cell>
          <cell r="BW5">
            <v>240.49</v>
          </cell>
          <cell r="BX5">
            <v>262.45</v>
          </cell>
          <cell r="BY5">
            <v>258.16000000000003</v>
          </cell>
          <cell r="BZ5">
            <v>246.34</v>
          </cell>
          <cell r="CA5">
            <v>256.29000000000002</v>
          </cell>
          <cell r="CB5">
            <v>253.16</v>
          </cell>
          <cell r="CC5">
            <v>265.37</v>
          </cell>
          <cell r="CD5">
            <v>273.3</v>
          </cell>
          <cell r="CE5">
            <v>266.5</v>
          </cell>
          <cell r="CF5">
            <v>278.25</v>
          </cell>
          <cell r="CG5">
            <v>268.5</v>
          </cell>
          <cell r="CH5">
            <v>277.10000000000002</v>
          </cell>
          <cell r="CI5">
            <v>255.2</v>
          </cell>
          <cell r="CJ5">
            <v>266.08013</v>
          </cell>
          <cell r="CK5">
            <v>258.7</v>
          </cell>
          <cell r="CL5">
            <v>242.9</v>
          </cell>
          <cell r="CM5">
            <v>247.5</v>
          </cell>
          <cell r="CN5">
            <v>241.9</v>
          </cell>
          <cell r="CO5">
            <v>255.4</v>
          </cell>
          <cell r="CP5">
            <v>260.006732</v>
          </cell>
          <cell r="CQ5">
            <v>250.815426</v>
          </cell>
          <cell r="CR5">
            <v>266.63878299999999</v>
          </cell>
          <cell r="CS5">
            <v>258.5</v>
          </cell>
          <cell r="CT5">
            <v>263.61454400000002</v>
          </cell>
          <cell r="CU5">
            <v>233.67759100000001</v>
          </cell>
          <cell r="CV5">
            <v>254.36909299999999</v>
          </cell>
          <cell r="CW5">
            <v>249.384659</v>
          </cell>
          <cell r="CX5">
            <v>238.05355599999999</v>
          </cell>
          <cell r="CY5">
            <v>247.73725300000001</v>
          </cell>
          <cell r="CZ5">
            <v>244.9</v>
          </cell>
          <cell r="DA5">
            <v>254.40145999999999</v>
          </cell>
          <cell r="DB5">
            <v>266.58067299999999</v>
          </cell>
          <cell r="DC5">
            <v>258.59767199999999</v>
          </cell>
          <cell r="DD5">
            <v>272.65340400000002</v>
          </cell>
          <cell r="DE5">
            <v>262.10000000000002</v>
          </cell>
          <cell r="DF5">
            <v>264.60000000000002</v>
          </cell>
          <cell r="DG5">
            <v>237.8</v>
          </cell>
          <cell r="DH5">
            <v>259.89999999999998</v>
          </cell>
          <cell r="DI5">
            <v>251.94076000000001</v>
          </cell>
          <cell r="DJ5">
            <v>238.87579500000001</v>
          </cell>
          <cell r="DK5">
            <v>245.86522400000001</v>
          </cell>
          <cell r="DL5">
            <v>242.83800400000001</v>
          </cell>
          <cell r="DM5">
            <v>251.52963399999999</v>
          </cell>
          <cell r="DN5">
            <v>258.20045800000003</v>
          </cell>
          <cell r="DO5">
            <v>252.62442100000001</v>
          </cell>
          <cell r="DP5">
            <v>260.67576600000001</v>
          </cell>
          <cell r="DQ5">
            <v>252.73558199999999</v>
          </cell>
          <cell r="DR5">
            <v>258.22954199999998</v>
          </cell>
          <cell r="DS5">
            <v>226.52366000000001</v>
          </cell>
          <cell r="DT5">
            <v>243.905439</v>
          </cell>
          <cell r="DU5">
            <v>240.2</v>
          </cell>
          <cell r="DV5">
            <v>227.59</v>
          </cell>
          <cell r="DW5">
            <v>237.68</v>
          </cell>
          <cell r="DX5">
            <v>234.18</v>
          </cell>
          <cell r="DY5">
            <v>250.19</v>
          </cell>
          <cell r="DZ5">
            <v>253.38</v>
          </cell>
          <cell r="EA5">
            <v>247.68</v>
          </cell>
          <cell r="EB5">
            <v>261.27</v>
          </cell>
          <cell r="EC5">
            <v>255.02</v>
          </cell>
          <cell r="ED5">
            <v>260.72000000000003</v>
          </cell>
          <cell r="EE5">
            <v>241.02606900000001</v>
          </cell>
          <cell r="EF5">
            <v>250.89194000000001</v>
          </cell>
          <cell r="EG5">
            <v>246.74452400000001</v>
          </cell>
          <cell r="EH5">
            <v>233.18368599999999</v>
          </cell>
          <cell r="EI5">
            <v>241.180069</v>
          </cell>
          <cell r="EJ5">
            <v>238.177044</v>
          </cell>
          <cell r="EK5">
            <v>250.10614100000001</v>
          </cell>
          <cell r="EL5">
            <v>256.050522</v>
          </cell>
          <cell r="EM5">
            <v>252.822193</v>
          </cell>
          <cell r="EN5">
            <v>261.69041499999997</v>
          </cell>
          <cell r="EO5">
            <v>250.68935400000001</v>
          </cell>
          <cell r="EP5">
            <v>257.29412000000002</v>
          </cell>
          <cell r="EQ5">
            <v>227.44107000000002</v>
          </cell>
          <cell r="ER5">
            <v>246.97909000000001</v>
          </cell>
          <cell r="ES5">
            <v>240.03514000000001</v>
          </cell>
          <cell r="ET5">
            <v>228.27197000000001</v>
          </cell>
          <cell r="EU5">
            <v>233.96957000000003</v>
          </cell>
          <cell r="EV5">
            <v>231.01394000000002</v>
          </cell>
          <cell r="EW5">
            <v>245.93453</v>
          </cell>
          <cell r="EX5">
            <v>248.92577000000003</v>
          </cell>
          <cell r="EY5">
            <v>241.0797</v>
          </cell>
          <cell r="EZ5">
            <v>248.92577000000003</v>
          </cell>
          <cell r="FA5">
            <v>241.09157000000002</v>
          </cell>
          <cell r="FB5">
            <v>209.31</v>
          </cell>
          <cell r="FC5">
            <v>185.47</v>
          </cell>
          <cell r="FD5">
            <v>200.28</v>
          </cell>
          <cell r="FE5">
            <v>194.87</v>
          </cell>
          <cell r="FF5">
            <v>185.43</v>
          </cell>
          <cell r="FG5">
            <v>192.36</v>
          </cell>
          <cell r="FH5">
            <v>191.76</v>
          </cell>
          <cell r="FI5">
            <v>200.73</v>
          </cell>
          <cell r="FJ5">
            <v>207.3</v>
          </cell>
          <cell r="FK5">
            <v>199.89</v>
          </cell>
          <cell r="FL5">
            <v>211.56</v>
          </cell>
          <cell r="FM5">
            <v>201.37</v>
          </cell>
          <cell r="FN5">
            <v>208.42</v>
          </cell>
          <cell r="FO5">
            <v>186.06</v>
          </cell>
          <cell r="FP5">
            <v>202.39</v>
          </cell>
          <cell r="FQ5">
            <v>195.72</v>
          </cell>
          <cell r="FR5">
            <v>188.29</v>
          </cell>
          <cell r="FS5">
            <v>195.9</v>
          </cell>
          <cell r="FT5">
            <v>192.15</v>
          </cell>
          <cell r="FU5">
            <v>206.96</v>
          </cell>
          <cell r="FV5">
            <v>212.96</v>
          </cell>
          <cell r="FW5">
            <v>211.59</v>
          </cell>
          <cell r="FX5">
            <v>220.64</v>
          </cell>
          <cell r="FY5">
            <v>209.72</v>
          </cell>
          <cell r="FZ5">
            <v>212.78</v>
          </cell>
          <cell r="GA5">
            <v>192.42</v>
          </cell>
          <cell r="GB5">
            <v>207.01</v>
          </cell>
          <cell r="GC5">
            <v>200.19</v>
          </cell>
          <cell r="GD5">
            <v>188.32</v>
          </cell>
          <cell r="GE5">
            <v>196.73</v>
          </cell>
          <cell r="GF5">
            <v>195.46</v>
          </cell>
          <cell r="GG5">
            <v>205.45</v>
          </cell>
          <cell r="GH5">
            <v>211.89</v>
          </cell>
          <cell r="GI5">
            <v>196.86</v>
          </cell>
          <cell r="GJ5">
            <v>205.58</v>
          </cell>
          <cell r="GK5">
            <v>196.1</v>
          </cell>
          <cell r="GL5">
            <v>201.44</v>
          </cell>
          <cell r="GM5">
            <v>176.52</v>
          </cell>
          <cell r="GN5">
            <v>191.65</v>
          </cell>
          <cell r="GO5">
            <v>192.03</v>
          </cell>
          <cell r="GP5">
            <v>181.44</v>
          </cell>
          <cell r="GQ5">
            <v>188.4</v>
          </cell>
          <cell r="GR5">
            <v>187.95</v>
          </cell>
          <cell r="GS5">
            <v>197.53</v>
          </cell>
          <cell r="GT5">
            <v>200.63</v>
          </cell>
          <cell r="GU5">
            <v>196.75</v>
          </cell>
          <cell r="GV5">
            <v>206.19</v>
          </cell>
          <cell r="GW5">
            <v>198.35</v>
          </cell>
          <cell r="GX5">
            <v>199.6</v>
          </cell>
          <cell r="GY5">
            <v>176.17</v>
          </cell>
          <cell r="GZ5">
            <v>191.85</v>
          </cell>
          <cell r="HA5">
            <v>189.93</v>
          </cell>
          <cell r="HB5">
            <v>180.35</v>
          </cell>
          <cell r="HC5">
            <v>187.97</v>
          </cell>
          <cell r="HD5">
            <v>188.6</v>
          </cell>
          <cell r="HE5">
            <v>201.59</v>
          </cell>
          <cell r="HF5">
            <v>204.71</v>
          </cell>
          <cell r="HG5">
            <v>204.2</v>
          </cell>
          <cell r="HH5">
            <v>210.96</v>
          </cell>
          <cell r="HI5">
            <v>201.04</v>
          </cell>
          <cell r="HJ5">
            <v>203.9</v>
          </cell>
          <cell r="HK5">
            <v>182.74</v>
          </cell>
          <cell r="HL5">
            <v>197.56</v>
          </cell>
          <cell r="HM5">
            <v>196.83</v>
          </cell>
          <cell r="HN5">
            <v>187</v>
          </cell>
          <cell r="HO5">
            <v>194.53</v>
          </cell>
          <cell r="HP5">
            <v>194.58</v>
          </cell>
          <cell r="HQ5">
            <v>206.57</v>
          </cell>
          <cell r="HR5">
            <v>211.02</v>
          </cell>
          <cell r="HS5">
            <v>205.17</v>
          </cell>
          <cell r="HT5">
            <v>214.74</v>
          </cell>
          <cell r="HU5">
            <v>205.71</v>
          </cell>
          <cell r="HV5">
            <v>212.03</v>
          </cell>
          <cell r="HW5">
            <v>198.16</v>
          </cell>
          <cell r="HX5">
            <v>206.21</v>
          </cell>
          <cell r="HY5">
            <v>201.55</v>
          </cell>
          <cell r="HZ5">
            <v>191.08</v>
          </cell>
          <cell r="IA5">
            <v>199.37</v>
          </cell>
          <cell r="IB5">
            <v>198.31</v>
          </cell>
          <cell r="IC5">
            <v>209.45</v>
          </cell>
          <cell r="ID5">
            <v>211.26</v>
          </cell>
          <cell r="IE5">
            <v>206.88</v>
          </cell>
          <cell r="IF5" t="str">
            <v xml:space="preserve">: </v>
          </cell>
          <cell r="IG5" t="str">
            <v xml:space="preserve">: </v>
          </cell>
          <cell r="IH5" t="str">
            <v xml:space="preserve">: </v>
          </cell>
          <cell r="II5" t="str">
            <v xml:space="preserve">: </v>
          </cell>
          <cell r="IJ5" t="str">
            <v xml:space="preserve">: </v>
          </cell>
          <cell r="IK5">
            <v>194.73</v>
          </cell>
          <cell r="IL5">
            <v>185.13</v>
          </cell>
          <cell r="IM5">
            <v>193.12</v>
          </cell>
          <cell r="IN5" t="str">
            <v xml:space="preserve">: </v>
          </cell>
          <cell r="IO5" t="str">
            <v xml:space="preserve">: </v>
          </cell>
          <cell r="IP5" t="str">
            <v xml:space="preserve">: </v>
          </cell>
          <cell r="IQ5" t="str">
            <v xml:space="preserve">: </v>
          </cell>
          <cell r="IR5" t="str">
            <v xml:space="preserve">: </v>
          </cell>
          <cell r="IS5" t="str">
            <v xml:space="preserve">: </v>
          </cell>
          <cell r="IT5" t="str">
            <v xml:space="preserve">: </v>
          </cell>
          <cell r="IU5" t="str">
            <v xml:space="preserve">: </v>
          </cell>
          <cell r="IV5" t="str">
            <v xml:space="preserve">: </v>
          </cell>
          <cell r="IW5" t="str">
            <v xml:space="preserve">: </v>
          </cell>
          <cell r="IX5" t="str">
            <v xml:space="preserve">: </v>
          </cell>
          <cell r="IY5" t="str">
            <v xml:space="preserve">: </v>
          </cell>
          <cell r="IZ5" t="str">
            <v xml:space="preserve">: </v>
          </cell>
          <cell r="JA5" t="str">
            <v xml:space="preserve">: </v>
          </cell>
          <cell r="JB5" t="str">
            <v xml:space="preserve">: </v>
          </cell>
          <cell r="JC5" t="str">
            <v xml:space="preserve">: </v>
          </cell>
          <cell r="JD5" t="str">
            <v xml:space="preserve">: </v>
          </cell>
          <cell r="JE5" t="str">
            <v xml:space="preserve">: </v>
          </cell>
          <cell r="JF5" t="str">
            <v xml:space="preserve">: </v>
          </cell>
          <cell r="JG5" t="str">
            <v xml:space="preserve">: </v>
          </cell>
          <cell r="JH5" t="str">
            <v xml:space="preserve">: </v>
          </cell>
          <cell r="JJ5">
            <v>2316.89</v>
          </cell>
          <cell r="JK5">
            <v>2353.5500000000002</v>
          </cell>
          <cell r="JL5">
            <v>2432.5500000000002</v>
          </cell>
          <cell r="JM5">
            <v>1417.9</v>
          </cell>
          <cell r="JN5">
            <v>572.98</v>
          </cell>
          <cell r="JP5">
            <v>3056.7086770000001</v>
          </cell>
          <cell r="JQ5">
            <v>2983.944285</v>
          </cell>
          <cell r="JS5" t="str">
            <v>cz</v>
          </cell>
          <cell r="JT5">
            <v>208.05026799999951</v>
          </cell>
          <cell r="JU5">
            <v>7.2104989999999702</v>
          </cell>
          <cell r="JV5">
            <v>7</v>
          </cell>
          <cell r="JW5"/>
          <cell r="JX5">
            <v>3</v>
          </cell>
          <cell r="JY5" t="str">
            <v>DE</v>
          </cell>
          <cell r="JZ5">
            <v>503.82999999999811</v>
          </cell>
          <cell r="KA5">
            <v>65.019999999999982</v>
          </cell>
          <cell r="KB5">
            <v>65.019999999999982</v>
          </cell>
          <cell r="KC5">
            <v>0.49682479860200335</v>
          </cell>
          <cell r="KQ5">
            <v>730.82015000000001</v>
          </cell>
        </row>
        <row r="6">
          <cell r="A6" t="str">
            <v>Cows' milk collected</v>
          </cell>
          <cell r="B6" t="str">
            <v>D1110D</v>
          </cell>
          <cell r="C6" t="str">
            <v>THS_T</v>
          </cell>
          <cell r="D6" t="str">
            <v>dk</v>
          </cell>
          <cell r="E6" t="str">
            <v>Cows' milk collectedTHS_Tdk</v>
          </cell>
          <cell r="F6">
            <v>471.68</v>
          </cell>
          <cell r="G6">
            <v>482.31</v>
          </cell>
          <cell r="H6">
            <v>5674.86</v>
          </cell>
          <cell r="I6">
            <v>5668.7600000000011</v>
          </cell>
          <cell r="J6">
            <v>25</v>
          </cell>
          <cell r="K6">
            <v>37</v>
          </cell>
          <cell r="L6">
            <v>4797.8999999999996</v>
          </cell>
          <cell r="M6">
            <v>4748.5</v>
          </cell>
          <cell r="N6">
            <v>45292</v>
          </cell>
          <cell r="O6"/>
          <cell r="P6" t="str">
            <v>D1110D,THS_T,dk</v>
          </cell>
          <cell r="Q6" t="str">
            <v xml:space="preserve">: </v>
          </cell>
          <cell r="R6" t="str">
            <v xml:space="preserve">: </v>
          </cell>
          <cell r="S6" t="str">
            <v xml:space="preserve">: </v>
          </cell>
          <cell r="T6" t="str">
            <v xml:space="preserve">: </v>
          </cell>
          <cell r="U6" t="str">
            <v xml:space="preserve">: </v>
          </cell>
          <cell r="V6" t="str">
            <v xml:space="preserve">: </v>
          </cell>
          <cell r="W6" t="str">
            <v xml:space="preserve">: </v>
          </cell>
          <cell r="X6" t="str">
            <v xml:space="preserve">: </v>
          </cell>
          <cell r="Y6" t="str">
            <v xml:space="preserve">: </v>
          </cell>
          <cell r="Z6" t="str">
            <v xml:space="preserve">: </v>
          </cell>
          <cell r="AA6" t="str">
            <v xml:space="preserve">: </v>
          </cell>
          <cell r="AB6" t="str">
            <v xml:space="preserve">: </v>
          </cell>
          <cell r="AC6" t="str">
            <v xml:space="preserve">: </v>
          </cell>
          <cell r="AD6" t="str">
            <v xml:space="preserve">: </v>
          </cell>
          <cell r="AE6" t="str">
            <v xml:space="preserve">: </v>
          </cell>
          <cell r="AF6" t="str">
            <v xml:space="preserve">: </v>
          </cell>
          <cell r="AG6" t="str">
            <v xml:space="preserve">: </v>
          </cell>
          <cell r="AH6" t="str">
            <v xml:space="preserve">: </v>
          </cell>
          <cell r="AI6" t="str">
            <v xml:space="preserve">: </v>
          </cell>
          <cell r="AJ6" t="str">
            <v xml:space="preserve">: </v>
          </cell>
          <cell r="AK6" t="str">
            <v xml:space="preserve">: </v>
          </cell>
          <cell r="AL6" t="str">
            <v xml:space="preserve">: </v>
          </cell>
          <cell r="AM6" t="str">
            <v xml:space="preserve">: </v>
          </cell>
          <cell r="AN6">
            <v>471.68</v>
          </cell>
          <cell r="AO6">
            <v>461.15</v>
          </cell>
          <cell r="AP6">
            <v>442.93</v>
          </cell>
          <cell r="AQ6">
            <v>462.29</v>
          </cell>
          <cell r="AR6">
            <v>456.98</v>
          </cell>
          <cell r="AS6">
            <v>487.39</v>
          </cell>
          <cell r="AT6">
            <v>498.29</v>
          </cell>
          <cell r="AU6">
            <v>484.3</v>
          </cell>
          <cell r="AV6">
            <v>500.32</v>
          </cell>
          <cell r="AW6">
            <v>478.63</v>
          </cell>
          <cell r="AX6">
            <v>488.49</v>
          </cell>
          <cell r="AY6">
            <v>442.41</v>
          </cell>
          <cell r="AZ6">
            <v>482.31</v>
          </cell>
          <cell r="BA6">
            <v>467.69</v>
          </cell>
          <cell r="BB6">
            <v>449.85</v>
          </cell>
          <cell r="BC6">
            <v>463.45</v>
          </cell>
          <cell r="BD6">
            <v>459.77</v>
          </cell>
          <cell r="BE6">
            <v>484.86</v>
          </cell>
          <cell r="BF6">
            <v>493.88</v>
          </cell>
          <cell r="BG6">
            <v>479.52</v>
          </cell>
          <cell r="BH6">
            <v>492.68</v>
          </cell>
          <cell r="BI6">
            <v>470.76</v>
          </cell>
          <cell r="BJ6">
            <v>485.81</v>
          </cell>
          <cell r="BK6">
            <v>438.18</v>
          </cell>
          <cell r="BL6">
            <v>477.53</v>
          </cell>
          <cell r="BM6">
            <v>465.06</v>
          </cell>
          <cell r="BN6">
            <v>445.59</v>
          </cell>
          <cell r="BO6">
            <v>463.09</v>
          </cell>
          <cell r="BP6">
            <v>458.6</v>
          </cell>
          <cell r="BQ6">
            <v>488.23</v>
          </cell>
          <cell r="BR6">
            <v>492.63</v>
          </cell>
          <cell r="BS6">
            <v>476.9</v>
          </cell>
          <cell r="BT6">
            <v>492.66</v>
          </cell>
          <cell r="BU6">
            <v>472.87</v>
          </cell>
          <cell r="BV6">
            <v>482.23</v>
          </cell>
          <cell r="BW6">
            <v>429.27</v>
          </cell>
          <cell r="BX6">
            <v>476.72</v>
          </cell>
          <cell r="BY6">
            <v>473.33</v>
          </cell>
          <cell r="BZ6">
            <v>446.55</v>
          </cell>
          <cell r="CA6">
            <v>463.77</v>
          </cell>
          <cell r="CB6">
            <v>460.26</v>
          </cell>
          <cell r="CC6">
            <v>480.91</v>
          </cell>
          <cell r="CD6">
            <v>492.18</v>
          </cell>
          <cell r="CE6">
            <v>474.84</v>
          </cell>
          <cell r="CF6">
            <v>491.79</v>
          </cell>
          <cell r="CG6">
            <v>470.74</v>
          </cell>
          <cell r="CH6">
            <v>481.59</v>
          </cell>
          <cell r="CI6">
            <v>451.78</v>
          </cell>
          <cell r="CJ6">
            <v>478.76</v>
          </cell>
          <cell r="CK6">
            <v>465.6</v>
          </cell>
          <cell r="CL6">
            <v>439.4</v>
          </cell>
          <cell r="CM6">
            <v>454.8</v>
          </cell>
          <cell r="CN6">
            <v>450.8</v>
          </cell>
          <cell r="CO6">
            <v>476.75</v>
          </cell>
          <cell r="CP6">
            <v>486.4</v>
          </cell>
          <cell r="CQ6">
            <v>473.85</v>
          </cell>
          <cell r="CR6">
            <v>491.23</v>
          </cell>
          <cell r="CS6">
            <v>472.88</v>
          </cell>
          <cell r="CT6">
            <v>485.32</v>
          </cell>
          <cell r="CU6">
            <v>437.67</v>
          </cell>
          <cell r="CV6">
            <v>479.99</v>
          </cell>
          <cell r="CW6">
            <v>469.1</v>
          </cell>
          <cell r="CX6">
            <v>445.6</v>
          </cell>
          <cell r="CY6">
            <v>460.51</v>
          </cell>
          <cell r="CZ6">
            <v>455.18</v>
          </cell>
          <cell r="DA6">
            <v>480.75</v>
          </cell>
          <cell r="DB6">
            <v>491.22</v>
          </cell>
          <cell r="DC6">
            <v>481.44</v>
          </cell>
          <cell r="DD6">
            <v>494.63</v>
          </cell>
          <cell r="DE6">
            <v>466.04</v>
          </cell>
          <cell r="DF6">
            <v>470.71</v>
          </cell>
          <cell r="DG6">
            <v>428.14</v>
          </cell>
          <cell r="DH6">
            <v>471.89</v>
          </cell>
          <cell r="DI6">
            <v>460.4</v>
          </cell>
          <cell r="DJ6">
            <v>438.39</v>
          </cell>
          <cell r="DK6">
            <v>453.41</v>
          </cell>
          <cell r="DL6">
            <v>447.07</v>
          </cell>
          <cell r="DM6">
            <v>471.29</v>
          </cell>
          <cell r="DN6">
            <v>478.02</v>
          </cell>
          <cell r="DO6">
            <v>469.33</v>
          </cell>
          <cell r="DP6">
            <v>482.05</v>
          </cell>
          <cell r="DQ6">
            <v>456.07</v>
          </cell>
          <cell r="DR6">
            <v>466.48</v>
          </cell>
          <cell r="DS6">
            <v>417.33</v>
          </cell>
          <cell r="DT6">
            <v>454.34</v>
          </cell>
          <cell r="DU6">
            <v>441.45</v>
          </cell>
          <cell r="DV6">
            <v>412.69</v>
          </cell>
          <cell r="DW6">
            <v>428.88</v>
          </cell>
          <cell r="DX6">
            <v>427.36</v>
          </cell>
          <cell r="DY6">
            <v>458</v>
          </cell>
          <cell r="DZ6">
            <v>467</v>
          </cell>
          <cell r="EA6">
            <v>459.39</v>
          </cell>
          <cell r="EB6">
            <v>475.71</v>
          </cell>
          <cell r="EC6">
            <v>453.99</v>
          </cell>
          <cell r="ED6">
            <v>464.82</v>
          </cell>
          <cell r="EE6">
            <v>432</v>
          </cell>
          <cell r="EF6">
            <v>455</v>
          </cell>
          <cell r="EG6">
            <v>451.7</v>
          </cell>
          <cell r="EH6">
            <v>427.8</v>
          </cell>
          <cell r="EI6">
            <v>440.8</v>
          </cell>
          <cell r="EJ6">
            <v>435.7</v>
          </cell>
          <cell r="EK6">
            <v>462.3</v>
          </cell>
          <cell r="EL6">
            <v>469.3</v>
          </cell>
          <cell r="EM6">
            <v>453.4</v>
          </cell>
          <cell r="EN6">
            <v>460.6</v>
          </cell>
          <cell r="EO6">
            <v>434.1</v>
          </cell>
          <cell r="EP6">
            <v>431.9</v>
          </cell>
          <cell r="EQ6">
            <v>385.8</v>
          </cell>
          <cell r="ER6">
            <v>424.2</v>
          </cell>
          <cell r="ES6">
            <v>414.3</v>
          </cell>
          <cell r="ET6">
            <v>395.3</v>
          </cell>
          <cell r="EU6">
            <v>411</v>
          </cell>
          <cell r="EV6">
            <v>410</v>
          </cell>
          <cell r="EW6">
            <v>440</v>
          </cell>
          <cell r="EX6">
            <v>447.2</v>
          </cell>
          <cell r="EY6">
            <v>441</v>
          </cell>
          <cell r="EZ6">
            <v>457.1</v>
          </cell>
          <cell r="FA6">
            <v>435</v>
          </cell>
          <cell r="FB6">
            <v>437.5</v>
          </cell>
          <cell r="FC6">
            <v>391.6</v>
          </cell>
          <cell r="FD6">
            <v>432.6</v>
          </cell>
          <cell r="FE6">
            <v>424.1</v>
          </cell>
          <cell r="FF6">
            <v>400.6</v>
          </cell>
          <cell r="FG6">
            <v>413.9</v>
          </cell>
          <cell r="FH6">
            <v>407.5</v>
          </cell>
          <cell r="FI6">
            <v>433.8</v>
          </cell>
          <cell r="FJ6">
            <v>440.4</v>
          </cell>
          <cell r="FK6">
            <v>430.8</v>
          </cell>
          <cell r="FL6">
            <v>444.3</v>
          </cell>
          <cell r="FM6">
            <v>416.4</v>
          </cell>
          <cell r="FN6">
            <v>419.2</v>
          </cell>
          <cell r="FO6">
            <v>379.3</v>
          </cell>
          <cell r="FP6">
            <v>415.1</v>
          </cell>
          <cell r="FQ6">
            <v>401.8</v>
          </cell>
          <cell r="FR6">
            <v>382.6</v>
          </cell>
          <cell r="FS6">
            <v>394.6</v>
          </cell>
          <cell r="FT6">
            <v>391.6</v>
          </cell>
          <cell r="FU6">
            <v>420.9</v>
          </cell>
          <cell r="FV6">
            <v>432.2</v>
          </cell>
          <cell r="FW6">
            <v>424.8</v>
          </cell>
          <cell r="FX6">
            <v>437.2</v>
          </cell>
          <cell r="FY6">
            <v>414.6</v>
          </cell>
          <cell r="FZ6">
            <v>411.2</v>
          </cell>
          <cell r="GA6">
            <v>388.6</v>
          </cell>
          <cell r="GB6">
            <v>415.6</v>
          </cell>
          <cell r="GC6">
            <v>402.7</v>
          </cell>
          <cell r="GD6">
            <v>378.3</v>
          </cell>
          <cell r="GE6">
            <v>388.7</v>
          </cell>
          <cell r="GF6">
            <v>385.7</v>
          </cell>
          <cell r="GG6">
            <v>410.5</v>
          </cell>
          <cell r="GH6">
            <v>418.8</v>
          </cell>
          <cell r="GI6">
            <v>410.8</v>
          </cell>
          <cell r="GJ6">
            <v>426</v>
          </cell>
          <cell r="GK6">
            <v>404.7</v>
          </cell>
          <cell r="GL6">
            <v>395.1</v>
          </cell>
          <cell r="GM6">
            <v>365.8</v>
          </cell>
          <cell r="GN6">
            <v>399.6</v>
          </cell>
          <cell r="GO6">
            <v>386.4</v>
          </cell>
          <cell r="GP6">
            <v>372.1</v>
          </cell>
          <cell r="GQ6">
            <v>391.7</v>
          </cell>
          <cell r="GR6">
            <v>392.9</v>
          </cell>
          <cell r="GS6">
            <v>418.7</v>
          </cell>
          <cell r="GT6">
            <v>426.6</v>
          </cell>
          <cell r="GU6">
            <v>419.4</v>
          </cell>
          <cell r="GV6">
            <v>431.1</v>
          </cell>
          <cell r="GW6">
            <v>398.5</v>
          </cell>
          <cell r="GX6">
            <v>412.1</v>
          </cell>
          <cell r="GY6">
            <v>366.4</v>
          </cell>
          <cell r="GZ6">
            <v>401.6</v>
          </cell>
          <cell r="HA6">
            <v>397.8</v>
          </cell>
          <cell r="HB6">
            <v>372.1</v>
          </cell>
          <cell r="HC6">
            <v>381.1</v>
          </cell>
          <cell r="HD6">
            <v>378.2</v>
          </cell>
          <cell r="HE6">
            <v>402.1</v>
          </cell>
          <cell r="HF6">
            <v>411.2</v>
          </cell>
          <cell r="HG6">
            <v>404.9</v>
          </cell>
          <cell r="HH6">
            <v>420.7</v>
          </cell>
          <cell r="HI6">
            <v>400.3</v>
          </cell>
          <cell r="HJ6">
            <v>409.6</v>
          </cell>
          <cell r="HK6">
            <v>366.8</v>
          </cell>
          <cell r="HL6">
            <v>395.8</v>
          </cell>
          <cell r="HM6">
            <v>383.2</v>
          </cell>
          <cell r="HN6">
            <v>363.8</v>
          </cell>
          <cell r="HO6">
            <v>376.1</v>
          </cell>
          <cell r="HP6">
            <v>368</v>
          </cell>
          <cell r="HQ6">
            <v>390.5</v>
          </cell>
          <cell r="HR6">
            <v>398.6</v>
          </cell>
          <cell r="HS6">
            <v>387.7</v>
          </cell>
          <cell r="HT6">
            <v>402.3</v>
          </cell>
          <cell r="HU6">
            <v>379.2</v>
          </cell>
          <cell r="HV6">
            <v>388.1</v>
          </cell>
          <cell r="HW6">
            <v>364.2</v>
          </cell>
          <cell r="HX6">
            <v>383.9</v>
          </cell>
          <cell r="HY6">
            <v>376.1</v>
          </cell>
          <cell r="HZ6">
            <v>352.6</v>
          </cell>
          <cell r="IA6">
            <v>363.5</v>
          </cell>
          <cell r="IB6">
            <v>358.1</v>
          </cell>
          <cell r="IC6">
            <v>376.5</v>
          </cell>
          <cell r="ID6">
            <v>387.1</v>
          </cell>
          <cell r="IE6">
            <v>383.7</v>
          </cell>
          <cell r="IF6" t="str">
            <v xml:space="preserve">: </v>
          </cell>
          <cell r="IG6" t="str">
            <v xml:space="preserve">: </v>
          </cell>
          <cell r="IH6" t="str">
            <v xml:space="preserve">: </v>
          </cell>
          <cell r="II6" t="str">
            <v xml:space="preserve">: </v>
          </cell>
          <cell r="IJ6" t="str">
            <v xml:space="preserve">: </v>
          </cell>
          <cell r="IK6">
            <v>376.1</v>
          </cell>
          <cell r="IL6">
            <v>353.8</v>
          </cell>
          <cell r="IM6">
            <v>365.9</v>
          </cell>
          <cell r="IN6" t="str">
            <v xml:space="preserve">: </v>
          </cell>
          <cell r="IO6" t="str">
            <v xml:space="preserve">: </v>
          </cell>
          <cell r="IP6" t="str">
            <v xml:space="preserve">: </v>
          </cell>
          <cell r="IQ6" t="str">
            <v xml:space="preserve">: </v>
          </cell>
          <cell r="IR6" t="str">
            <v xml:space="preserve">: </v>
          </cell>
          <cell r="IS6" t="str">
            <v xml:space="preserve">: </v>
          </cell>
          <cell r="IT6" t="str">
            <v xml:space="preserve">: </v>
          </cell>
          <cell r="IU6" t="str">
            <v xml:space="preserve">: </v>
          </cell>
          <cell r="IV6" t="str">
            <v xml:space="preserve">: </v>
          </cell>
          <cell r="IW6" t="str">
            <v xml:space="preserve">: </v>
          </cell>
          <cell r="IX6" t="str">
            <v xml:space="preserve">: </v>
          </cell>
          <cell r="IY6" t="str">
            <v xml:space="preserve">: </v>
          </cell>
          <cell r="IZ6" t="str">
            <v xml:space="preserve">: </v>
          </cell>
          <cell r="JA6" t="str">
            <v xml:space="preserve">: </v>
          </cell>
          <cell r="JB6" t="str">
            <v xml:space="preserve">: </v>
          </cell>
          <cell r="JC6" t="str">
            <v xml:space="preserve">: </v>
          </cell>
          <cell r="JD6" t="str">
            <v xml:space="preserve">: </v>
          </cell>
          <cell r="JE6" t="str">
            <v xml:space="preserve">: </v>
          </cell>
          <cell r="JF6" t="str">
            <v xml:space="preserve">: </v>
          </cell>
          <cell r="JG6" t="str">
            <v xml:space="preserve">: </v>
          </cell>
          <cell r="JH6" t="str">
            <v xml:space="preserve">: </v>
          </cell>
          <cell r="JJ6">
            <v>4817.5</v>
          </cell>
          <cell r="JK6">
            <v>4740.6000000000004</v>
          </cell>
          <cell r="JL6">
            <v>4585.5999999999995</v>
          </cell>
          <cell r="JM6">
            <v>2597.6</v>
          </cell>
          <cell r="JN6">
            <v>1095.8000000000002</v>
          </cell>
          <cell r="JP6">
            <v>5615.2100000000019</v>
          </cell>
          <cell r="JQ6">
            <v>5494.18</v>
          </cell>
          <cell r="JS6" t="str">
            <v>dk</v>
          </cell>
          <cell r="JT6">
            <v>165</v>
          </cell>
          <cell r="JU6">
            <v>29.800000000000011</v>
          </cell>
          <cell r="JV6">
            <v>8</v>
          </cell>
          <cell r="JW6"/>
          <cell r="JX6">
            <v>4</v>
          </cell>
          <cell r="JY6" t="str">
            <v>UK</v>
          </cell>
          <cell r="JZ6">
            <v>362.5</v>
          </cell>
          <cell r="KA6">
            <v>48.299999999999955</v>
          </cell>
          <cell r="KB6">
            <v>61.760000000000218</v>
          </cell>
          <cell r="KC6">
            <v>0.60105354129591226</v>
          </cell>
          <cell r="KQ6">
            <v>1334.5</v>
          </cell>
        </row>
        <row r="7">
          <cell r="A7" t="str">
            <v>Cows' milk collected</v>
          </cell>
          <cell r="B7" t="str">
            <v>D1110D</v>
          </cell>
          <cell r="C7" t="str">
            <v>THS_T</v>
          </cell>
          <cell r="D7" t="str">
            <v>de</v>
          </cell>
          <cell r="E7" t="str">
            <v>Cows' milk collectedTHS_Tde</v>
          </cell>
          <cell r="F7">
            <v>2698.1</v>
          </cell>
          <cell r="G7">
            <v>2774.38</v>
          </cell>
          <cell r="H7">
            <v>32347.39</v>
          </cell>
          <cell r="I7">
            <v>32046.620000000003</v>
          </cell>
          <cell r="J7">
            <v>25</v>
          </cell>
          <cell r="K7">
            <v>37</v>
          </cell>
          <cell r="L7">
            <v>28856.639999999999</v>
          </cell>
          <cell r="M7">
            <v>28165.88</v>
          </cell>
          <cell r="N7">
            <v>45292</v>
          </cell>
          <cell r="O7"/>
          <cell r="P7" t="str">
            <v>D1110D,THS_T,de</v>
          </cell>
          <cell r="Q7" t="str">
            <v xml:space="preserve">: </v>
          </cell>
          <cell r="R7" t="str">
            <v xml:space="preserve">: </v>
          </cell>
          <cell r="S7" t="str">
            <v xml:space="preserve">: </v>
          </cell>
          <cell r="T7" t="str">
            <v xml:space="preserve">: </v>
          </cell>
          <cell r="U7" t="str">
            <v xml:space="preserve">: </v>
          </cell>
          <cell r="V7" t="str">
            <v xml:space="preserve">: </v>
          </cell>
          <cell r="W7" t="str">
            <v xml:space="preserve">: </v>
          </cell>
          <cell r="X7" t="str">
            <v xml:space="preserve">: </v>
          </cell>
          <cell r="Y7" t="str">
            <v xml:space="preserve">: </v>
          </cell>
          <cell r="Z7" t="str">
            <v xml:space="preserve">: </v>
          </cell>
          <cell r="AA7" t="str">
            <v xml:space="preserve">: </v>
          </cell>
          <cell r="AB7" t="str">
            <v xml:space="preserve">: </v>
          </cell>
          <cell r="AC7" t="str">
            <v xml:space="preserve">: </v>
          </cell>
          <cell r="AD7" t="str">
            <v xml:space="preserve">: </v>
          </cell>
          <cell r="AE7" t="str">
            <v xml:space="preserve">: </v>
          </cell>
          <cell r="AF7" t="str">
            <v xml:space="preserve">: </v>
          </cell>
          <cell r="AG7" t="str">
            <v xml:space="preserve">: </v>
          </cell>
          <cell r="AH7" t="str">
            <v xml:space="preserve">: </v>
          </cell>
          <cell r="AI7" t="str">
            <v xml:space="preserve">: </v>
          </cell>
          <cell r="AJ7" t="str">
            <v xml:space="preserve">: </v>
          </cell>
          <cell r="AK7" t="str">
            <v xml:space="preserve">: </v>
          </cell>
          <cell r="AL7" t="str">
            <v xml:space="preserve">: </v>
          </cell>
          <cell r="AM7" t="str">
            <v xml:space="preserve">: </v>
          </cell>
          <cell r="AN7">
            <v>2698.1</v>
          </cell>
          <cell r="AO7">
            <v>2650.24</v>
          </cell>
          <cell r="AP7">
            <v>2504.3000000000002</v>
          </cell>
          <cell r="AQ7">
            <v>2610.0500000000002</v>
          </cell>
          <cell r="AR7">
            <v>2556.4</v>
          </cell>
          <cell r="AS7">
            <v>2701.95</v>
          </cell>
          <cell r="AT7">
            <v>2808.53</v>
          </cell>
          <cell r="AU7">
            <v>2762.64</v>
          </cell>
          <cell r="AV7">
            <v>2895.42</v>
          </cell>
          <cell r="AW7">
            <v>2776.68</v>
          </cell>
          <cell r="AX7">
            <v>2839.65</v>
          </cell>
          <cell r="AY7">
            <v>2543.4299999999998</v>
          </cell>
          <cell r="AZ7">
            <v>2774.38</v>
          </cell>
          <cell r="BA7">
            <v>2662.1</v>
          </cell>
          <cell r="BB7">
            <v>2542.67</v>
          </cell>
          <cell r="BC7">
            <v>2610.5100000000002</v>
          </cell>
          <cell r="BD7">
            <v>2550.61</v>
          </cell>
          <cell r="BE7">
            <v>2680.9</v>
          </cell>
          <cell r="BF7">
            <v>2748.05</v>
          </cell>
          <cell r="BG7">
            <v>2703.9</v>
          </cell>
          <cell r="BH7">
            <v>2825.56</v>
          </cell>
          <cell r="BI7">
            <v>2685.44</v>
          </cell>
          <cell r="BJ7">
            <v>2778.38</v>
          </cell>
          <cell r="BK7">
            <v>2484.12</v>
          </cell>
          <cell r="BL7">
            <v>2675.18</v>
          </cell>
          <cell r="BM7">
            <v>2583.0500000000002</v>
          </cell>
          <cell r="BN7">
            <v>2447.3000000000002</v>
          </cell>
          <cell r="BO7">
            <v>2551.17</v>
          </cell>
          <cell r="BP7">
            <v>2519.2600000000002</v>
          </cell>
          <cell r="BQ7">
            <v>2684.42</v>
          </cell>
          <cell r="BR7">
            <v>2764.54</v>
          </cell>
          <cell r="BS7">
            <v>2710.19</v>
          </cell>
          <cell r="BT7">
            <v>2876.51</v>
          </cell>
          <cell r="BU7">
            <v>2757.51</v>
          </cell>
          <cell r="BV7">
            <v>2818.88</v>
          </cell>
          <cell r="BW7">
            <v>2498.09</v>
          </cell>
          <cell r="BX7">
            <v>2731.4</v>
          </cell>
          <cell r="BY7">
            <v>2661.3</v>
          </cell>
          <cell r="BZ7">
            <v>2519.41</v>
          </cell>
          <cell r="CA7">
            <v>2610</v>
          </cell>
          <cell r="CB7">
            <v>2582.33</v>
          </cell>
          <cell r="CC7">
            <v>2702.13</v>
          </cell>
          <cell r="CD7">
            <v>2798.21</v>
          </cell>
          <cell r="CE7">
            <v>2745.85</v>
          </cell>
          <cell r="CF7">
            <v>2875.09</v>
          </cell>
          <cell r="CG7">
            <v>2777.07</v>
          </cell>
          <cell r="CH7">
            <v>2848.84</v>
          </cell>
          <cell r="CI7">
            <v>2649.74</v>
          </cell>
          <cell r="CJ7">
            <v>2779.01</v>
          </cell>
          <cell r="CK7">
            <v>2690.79</v>
          </cell>
          <cell r="CL7">
            <v>2531.2199999999998</v>
          </cell>
          <cell r="CM7">
            <v>2627.63</v>
          </cell>
          <cell r="CN7">
            <v>2583.17</v>
          </cell>
          <cell r="CO7">
            <v>2723.37</v>
          </cell>
          <cell r="CP7">
            <v>2776.63</v>
          </cell>
          <cell r="CQ7">
            <v>2739.99</v>
          </cell>
          <cell r="CR7">
            <v>2874.22</v>
          </cell>
          <cell r="CS7">
            <v>2772.64</v>
          </cell>
          <cell r="CT7">
            <v>2835.64</v>
          </cell>
          <cell r="CU7">
            <v>2535.2199999999998</v>
          </cell>
          <cell r="CV7">
            <v>2751.69</v>
          </cell>
          <cell r="CW7">
            <v>2661.31</v>
          </cell>
          <cell r="CX7">
            <v>2516.6799999999998</v>
          </cell>
          <cell r="CY7">
            <v>2614.14</v>
          </cell>
          <cell r="CZ7">
            <v>2575.6</v>
          </cell>
          <cell r="DA7">
            <v>2701.9303730547858</v>
          </cell>
          <cell r="DB7">
            <v>2814.84</v>
          </cell>
          <cell r="DC7">
            <v>2774.05</v>
          </cell>
          <cell r="DD7">
            <v>2917.85</v>
          </cell>
          <cell r="DE7">
            <v>2785.26</v>
          </cell>
          <cell r="DF7">
            <v>2800.16</v>
          </cell>
          <cell r="DG7">
            <v>2537.62</v>
          </cell>
          <cell r="DH7">
            <v>2787.81</v>
          </cell>
          <cell r="DI7">
            <v>2697.28</v>
          </cell>
          <cell r="DJ7">
            <v>2543.91</v>
          </cell>
          <cell r="DK7">
            <v>2627.17</v>
          </cell>
          <cell r="DL7">
            <v>2570.31</v>
          </cell>
          <cell r="DM7">
            <v>2691.14</v>
          </cell>
          <cell r="DN7">
            <v>2737.99</v>
          </cell>
          <cell r="DO7">
            <v>2706.91</v>
          </cell>
          <cell r="DP7">
            <v>2816.62</v>
          </cell>
          <cell r="DQ7">
            <v>2690.91</v>
          </cell>
          <cell r="DR7">
            <v>2758.51</v>
          </cell>
          <cell r="DS7">
            <v>2447.65</v>
          </cell>
          <cell r="DT7">
            <v>2648.63</v>
          </cell>
          <cell r="DU7">
            <v>2568.44</v>
          </cell>
          <cell r="DV7">
            <v>2392.04</v>
          </cell>
          <cell r="DW7">
            <v>2504.3200000000002</v>
          </cell>
          <cell r="DX7">
            <v>2489.27</v>
          </cell>
          <cell r="DY7">
            <v>2670.34</v>
          </cell>
          <cell r="DZ7">
            <v>2749.41</v>
          </cell>
          <cell r="EA7">
            <v>2715.75</v>
          </cell>
          <cell r="EB7">
            <v>2885.64</v>
          </cell>
          <cell r="EC7">
            <v>2778.9</v>
          </cell>
          <cell r="ED7">
            <v>2824.4</v>
          </cell>
          <cell r="EE7">
            <v>2632.66</v>
          </cell>
          <cell r="EF7">
            <v>2761.56</v>
          </cell>
          <cell r="EG7">
            <v>2698.18</v>
          </cell>
          <cell r="EH7">
            <v>2522.71</v>
          </cell>
          <cell r="EI7">
            <v>2601.04</v>
          </cell>
          <cell r="EJ7">
            <v>2566.83</v>
          </cell>
          <cell r="EK7">
            <v>2718.89</v>
          </cell>
          <cell r="EL7">
            <v>2775.5</v>
          </cell>
          <cell r="EM7">
            <v>2751.41</v>
          </cell>
          <cell r="EN7">
            <v>2854.94</v>
          </cell>
          <cell r="EO7">
            <v>2714.73</v>
          </cell>
          <cell r="EP7">
            <v>2681.3</v>
          </cell>
          <cell r="EQ7">
            <v>2382.9899999999998</v>
          </cell>
          <cell r="ER7">
            <v>2610.59</v>
          </cell>
          <cell r="ES7">
            <v>2540.23</v>
          </cell>
          <cell r="ET7">
            <v>2427.52</v>
          </cell>
          <cell r="EU7">
            <v>2536.02</v>
          </cell>
          <cell r="EV7">
            <v>2506.1799999999998</v>
          </cell>
          <cell r="EW7">
            <v>2663.58</v>
          </cell>
          <cell r="EX7">
            <v>2722.29</v>
          </cell>
          <cell r="EY7">
            <v>2684.44</v>
          </cell>
          <cell r="EZ7">
            <v>2795.54</v>
          </cell>
          <cell r="FA7">
            <v>2701.49</v>
          </cell>
          <cell r="FB7">
            <v>2733.14</v>
          </cell>
          <cell r="FC7">
            <v>2429.4299999999998</v>
          </cell>
          <cell r="FD7">
            <v>2635.42</v>
          </cell>
          <cell r="FE7">
            <v>2541.5100000000002</v>
          </cell>
          <cell r="FF7">
            <v>2387.5700000000002</v>
          </cell>
          <cell r="FG7">
            <v>2475.0500000000002</v>
          </cell>
          <cell r="FH7">
            <v>2431.56</v>
          </cell>
          <cell r="FI7">
            <v>2562.66</v>
          </cell>
          <cell r="FJ7">
            <v>2621.9</v>
          </cell>
          <cell r="FK7">
            <v>2566.3200000000002</v>
          </cell>
          <cell r="FL7">
            <v>2710.68</v>
          </cell>
          <cell r="FM7">
            <v>2551.0300000000002</v>
          </cell>
          <cell r="FN7">
            <v>2592.5100000000002</v>
          </cell>
          <cell r="FO7">
            <v>2326.21</v>
          </cell>
          <cell r="FP7">
            <v>2534.42</v>
          </cell>
          <cell r="FQ7">
            <v>2445.81</v>
          </cell>
          <cell r="FR7">
            <v>2303.19</v>
          </cell>
          <cell r="FS7">
            <v>2377.9699999999998</v>
          </cell>
          <cell r="FT7">
            <v>2341.14</v>
          </cell>
          <cell r="FU7">
            <v>2461.25</v>
          </cell>
          <cell r="FV7">
            <v>2554.5500000000002</v>
          </cell>
          <cell r="FW7">
            <v>2555.7199999999998</v>
          </cell>
          <cell r="FX7">
            <v>2672.62</v>
          </cell>
          <cell r="FY7">
            <v>2540.62</v>
          </cell>
          <cell r="FZ7">
            <v>2584.94</v>
          </cell>
          <cell r="GA7">
            <v>2348.6799999999998</v>
          </cell>
          <cell r="GB7">
            <v>2515.29</v>
          </cell>
          <cell r="GC7">
            <v>2435.61</v>
          </cell>
          <cell r="GD7">
            <v>2281.2800000000002</v>
          </cell>
          <cell r="GE7">
            <v>2365.39</v>
          </cell>
          <cell r="GF7">
            <v>2345.4</v>
          </cell>
          <cell r="GG7">
            <v>2477.12</v>
          </cell>
          <cell r="GH7">
            <v>2561.9299999999998</v>
          </cell>
          <cell r="GI7">
            <v>2509.69</v>
          </cell>
          <cell r="GJ7">
            <v>2615.98</v>
          </cell>
          <cell r="GK7">
            <v>2509.64</v>
          </cell>
          <cell r="GL7">
            <v>2535.79</v>
          </cell>
          <cell r="GM7">
            <v>2252.92</v>
          </cell>
          <cell r="GN7">
            <v>2448.6</v>
          </cell>
          <cell r="GO7">
            <v>2353.6799999999998</v>
          </cell>
          <cell r="GP7">
            <v>2241.4</v>
          </cell>
          <cell r="GQ7">
            <v>2328.15</v>
          </cell>
          <cell r="GR7">
            <v>2302.16</v>
          </cell>
          <cell r="GS7">
            <v>2437.1</v>
          </cell>
          <cell r="GT7">
            <v>2465.4</v>
          </cell>
          <cell r="GU7">
            <v>2464.5100000000002</v>
          </cell>
          <cell r="GV7">
            <v>2575.7800000000002</v>
          </cell>
          <cell r="GW7">
            <v>2451.15</v>
          </cell>
          <cell r="GX7">
            <v>2472.14</v>
          </cell>
          <cell r="GY7">
            <v>2186.35</v>
          </cell>
          <cell r="GZ7">
            <v>2381.25</v>
          </cell>
          <cell r="HA7">
            <v>2326.38</v>
          </cell>
          <cell r="HB7">
            <v>2182.52</v>
          </cell>
          <cell r="HC7">
            <v>2254.9899999999998</v>
          </cell>
          <cell r="HD7">
            <v>2208.46</v>
          </cell>
          <cell r="HE7">
            <v>2355.11</v>
          </cell>
          <cell r="HF7">
            <v>2408</v>
          </cell>
          <cell r="HG7">
            <v>2408.48</v>
          </cell>
          <cell r="HH7">
            <v>2538.27</v>
          </cell>
          <cell r="HI7">
            <v>2443.9299999999998</v>
          </cell>
          <cell r="HJ7">
            <v>2493.35</v>
          </cell>
          <cell r="HK7">
            <v>2225.41</v>
          </cell>
          <cell r="HL7">
            <v>2403.21</v>
          </cell>
          <cell r="HM7">
            <v>2319.29</v>
          </cell>
          <cell r="HN7">
            <v>2174.6799999999998</v>
          </cell>
          <cell r="HO7">
            <v>2235.9299999999998</v>
          </cell>
          <cell r="HP7">
            <v>2185.64</v>
          </cell>
          <cell r="HQ7">
            <v>2287.7600000000002</v>
          </cell>
          <cell r="HR7">
            <v>2358.69</v>
          </cell>
          <cell r="HS7">
            <v>2147.29</v>
          </cell>
          <cell r="HT7">
            <v>2336.8000000000002</v>
          </cell>
          <cell r="HU7">
            <v>2341.2399999999998</v>
          </cell>
          <cell r="HV7">
            <v>2423.89</v>
          </cell>
          <cell r="HW7">
            <v>2273.23</v>
          </cell>
          <cell r="HX7">
            <v>2381.17</v>
          </cell>
          <cell r="HY7">
            <v>2286.48</v>
          </cell>
          <cell r="HZ7">
            <v>2127.65</v>
          </cell>
          <cell r="IA7">
            <v>2201</v>
          </cell>
          <cell r="IB7">
            <v>2150.8000000000002</v>
          </cell>
          <cell r="IC7">
            <v>2266.0100000000002</v>
          </cell>
          <cell r="ID7">
            <v>2320.83</v>
          </cell>
          <cell r="IE7">
            <v>2307.4899999999998</v>
          </cell>
          <cell r="IF7" t="str">
            <v xml:space="preserve">: </v>
          </cell>
          <cell r="IG7" t="str">
            <v xml:space="preserve">: </v>
          </cell>
          <cell r="IH7" t="str">
            <v xml:space="preserve">: </v>
          </cell>
          <cell r="II7" t="str">
            <v xml:space="preserve">: </v>
          </cell>
          <cell r="IJ7" t="str">
            <v xml:space="preserve">: </v>
          </cell>
          <cell r="IK7">
            <v>2226.5500000000002</v>
          </cell>
          <cell r="IL7">
            <v>2107.7600000000002</v>
          </cell>
          <cell r="IM7">
            <v>2192.98</v>
          </cell>
          <cell r="IN7" t="str">
            <v xml:space="preserve">: </v>
          </cell>
          <cell r="IO7" t="str">
            <v xml:space="preserve">: </v>
          </cell>
          <cell r="IP7" t="str">
            <v xml:space="preserve">: </v>
          </cell>
          <cell r="IQ7" t="str">
            <v xml:space="preserve">: </v>
          </cell>
          <cell r="IR7" t="str">
            <v xml:space="preserve">: </v>
          </cell>
          <cell r="IS7" t="str">
            <v xml:space="preserve">: </v>
          </cell>
          <cell r="IT7" t="str">
            <v xml:space="preserve">: </v>
          </cell>
          <cell r="IU7" t="str">
            <v xml:space="preserve">: </v>
          </cell>
          <cell r="IV7" t="str">
            <v xml:space="preserve">: </v>
          </cell>
          <cell r="IW7" t="str">
            <v xml:space="preserve">: </v>
          </cell>
          <cell r="IX7" t="str">
            <v xml:space="preserve">: </v>
          </cell>
          <cell r="IY7" t="str">
            <v xml:space="preserve">: </v>
          </cell>
          <cell r="IZ7" t="str">
            <v xml:space="preserve">: </v>
          </cell>
          <cell r="JA7" t="str">
            <v xml:space="preserve">: </v>
          </cell>
          <cell r="JB7" t="str">
            <v xml:space="preserve">: </v>
          </cell>
          <cell r="JC7" t="str">
            <v xml:space="preserve">: </v>
          </cell>
          <cell r="JD7" t="str">
            <v xml:space="preserve">: </v>
          </cell>
          <cell r="JE7" t="str">
            <v xml:space="preserve">: </v>
          </cell>
          <cell r="JF7" t="str">
            <v xml:space="preserve">: </v>
          </cell>
          <cell r="JG7" t="str">
            <v xml:space="preserve">: </v>
          </cell>
          <cell r="JH7" t="str">
            <v xml:space="preserve">: </v>
          </cell>
          <cell r="JJ7">
            <v>28659.07</v>
          </cell>
          <cell r="JK7">
            <v>28248.109999999997</v>
          </cell>
          <cell r="JL7">
            <v>27465.61</v>
          </cell>
          <cell r="JM7">
            <v>15660.26</v>
          </cell>
          <cell r="JN7">
            <v>6527.2900000000009</v>
          </cell>
          <cell r="JP7">
            <v>32487.250373054787</v>
          </cell>
          <cell r="JQ7">
            <v>31937.030000000002</v>
          </cell>
          <cell r="JS7" t="str">
            <v>de</v>
          </cell>
          <cell r="JT7">
            <v>503.82999999999811</v>
          </cell>
          <cell r="JU7">
            <v>65.019999999999982</v>
          </cell>
          <cell r="JV7">
            <v>3</v>
          </cell>
          <cell r="JW7"/>
          <cell r="JX7">
            <v>5</v>
          </cell>
          <cell r="JY7" t="str">
            <v>BE</v>
          </cell>
          <cell r="JZ7">
            <v>298.67000000000007</v>
          </cell>
          <cell r="KA7">
            <v>42.399999999999977</v>
          </cell>
          <cell r="KB7">
            <v>48.299999999999955</v>
          </cell>
          <cell r="KC7">
            <v>0.68256662860348638</v>
          </cell>
          <cell r="KQ7">
            <v>7982.45</v>
          </cell>
        </row>
        <row r="8">
          <cell r="A8" t="str">
            <v>Cows' milk collected</v>
          </cell>
          <cell r="B8" t="str">
            <v>D1110D</v>
          </cell>
          <cell r="C8" t="str">
            <v>THS_T</v>
          </cell>
          <cell r="D8" t="str">
            <v>ee</v>
          </cell>
          <cell r="E8" t="str">
            <v>Cows' milk collectedTHS_Tee</v>
          </cell>
          <cell r="F8">
            <v>71.900000000000006</v>
          </cell>
          <cell r="G8">
            <v>71.7</v>
          </cell>
          <cell r="H8">
            <v>859.69999999999993</v>
          </cell>
          <cell r="I8">
            <v>802.3</v>
          </cell>
          <cell r="J8">
            <v>25</v>
          </cell>
          <cell r="K8">
            <v>37</v>
          </cell>
          <cell r="L8">
            <v>627.20000000000016</v>
          </cell>
          <cell r="M8">
            <v>583.75</v>
          </cell>
          <cell r="N8">
            <v>45292</v>
          </cell>
          <cell r="O8"/>
          <cell r="P8" t="str">
            <v>D1110D,THS_T,ee</v>
          </cell>
          <cell r="Q8" t="str">
            <v xml:space="preserve">: </v>
          </cell>
          <cell r="R8" t="str">
            <v xml:space="preserve">: </v>
          </cell>
          <cell r="S8" t="str">
            <v xml:space="preserve">: </v>
          </cell>
          <cell r="T8" t="str">
            <v xml:space="preserve">: </v>
          </cell>
          <cell r="U8" t="str">
            <v xml:space="preserve">: </v>
          </cell>
          <cell r="V8" t="str">
            <v xml:space="preserve">: </v>
          </cell>
          <cell r="W8" t="str">
            <v xml:space="preserve">: </v>
          </cell>
          <cell r="X8" t="str">
            <v xml:space="preserve">: </v>
          </cell>
          <cell r="Y8" t="str">
            <v xml:space="preserve">: </v>
          </cell>
          <cell r="Z8" t="str">
            <v xml:space="preserve">: </v>
          </cell>
          <cell r="AA8" t="str">
            <v xml:space="preserve">: </v>
          </cell>
          <cell r="AB8" t="str">
            <v xml:space="preserve">: </v>
          </cell>
          <cell r="AC8" t="str">
            <v xml:space="preserve">: </v>
          </cell>
          <cell r="AD8" t="str">
            <v xml:space="preserve">: </v>
          </cell>
          <cell r="AE8" t="str">
            <v xml:space="preserve">: </v>
          </cell>
          <cell r="AF8" t="str">
            <v xml:space="preserve">: </v>
          </cell>
          <cell r="AG8" t="str">
            <v xml:space="preserve">: </v>
          </cell>
          <cell r="AH8" t="str">
            <v xml:space="preserve">: </v>
          </cell>
          <cell r="AI8" t="str">
            <v xml:space="preserve">: </v>
          </cell>
          <cell r="AJ8" t="str">
            <v xml:space="preserve">: </v>
          </cell>
          <cell r="AK8" t="str">
            <v xml:space="preserve">: </v>
          </cell>
          <cell r="AL8" t="str">
            <v xml:space="preserve">: </v>
          </cell>
          <cell r="AM8" t="str">
            <v xml:space="preserve">: </v>
          </cell>
          <cell r="AN8">
            <v>71.900000000000006</v>
          </cell>
          <cell r="AO8">
            <v>72.7</v>
          </cell>
          <cell r="AP8">
            <v>68.2</v>
          </cell>
          <cell r="AQ8">
            <v>70.099999999999994</v>
          </cell>
          <cell r="AR8">
            <v>70.400000000000006</v>
          </cell>
          <cell r="AS8">
            <v>73.599999999999994</v>
          </cell>
          <cell r="AT8">
            <v>74.099999999999994</v>
          </cell>
          <cell r="AU8">
            <v>71.400000000000006</v>
          </cell>
          <cell r="AV8">
            <v>73.8</v>
          </cell>
          <cell r="AW8">
            <v>71.599999999999994</v>
          </cell>
          <cell r="AX8">
            <v>74.8</v>
          </cell>
          <cell r="AY8">
            <v>67.099999999999994</v>
          </cell>
          <cell r="AZ8">
            <v>71.7</v>
          </cell>
          <cell r="BA8">
            <v>67.3</v>
          </cell>
          <cell r="BB8">
            <v>63.9</v>
          </cell>
          <cell r="BC8">
            <v>63.4</v>
          </cell>
          <cell r="BD8">
            <v>65</v>
          </cell>
          <cell r="BE8">
            <v>68</v>
          </cell>
          <cell r="BF8">
            <v>68.3</v>
          </cell>
          <cell r="BG8">
            <v>65.599999999999994</v>
          </cell>
          <cell r="BH8">
            <v>67.3</v>
          </cell>
          <cell r="BI8">
            <v>66.900000000000006</v>
          </cell>
          <cell r="BJ8">
            <v>71</v>
          </cell>
          <cell r="BK8">
            <v>63.9</v>
          </cell>
          <cell r="BL8">
            <v>69.5</v>
          </cell>
          <cell r="BM8">
            <v>67.5</v>
          </cell>
          <cell r="BN8">
            <v>64.3</v>
          </cell>
          <cell r="BO8">
            <v>66.099999999999994</v>
          </cell>
          <cell r="BP8">
            <v>65</v>
          </cell>
          <cell r="BQ8">
            <v>69</v>
          </cell>
          <cell r="BR8">
            <v>67.5</v>
          </cell>
          <cell r="BS8">
            <v>66.5</v>
          </cell>
          <cell r="BT8">
            <v>69.5</v>
          </cell>
          <cell r="BU8">
            <v>66.599999999999994</v>
          </cell>
          <cell r="BV8">
            <v>68.900000000000006</v>
          </cell>
          <cell r="BW8">
            <v>61.4</v>
          </cell>
          <cell r="BX8">
            <v>66.900000000000006</v>
          </cell>
          <cell r="BY8">
            <v>64.7</v>
          </cell>
          <cell r="BZ8">
            <v>61.7</v>
          </cell>
          <cell r="CA8">
            <v>63.7</v>
          </cell>
          <cell r="CB8">
            <v>63.2</v>
          </cell>
          <cell r="CC8">
            <v>67.599999999999994</v>
          </cell>
          <cell r="CD8">
            <v>68.7</v>
          </cell>
          <cell r="CE8">
            <v>66.3</v>
          </cell>
          <cell r="CF8">
            <v>68.7</v>
          </cell>
          <cell r="CG8">
            <v>65.900000000000006</v>
          </cell>
          <cell r="CH8">
            <v>67.900000000000006</v>
          </cell>
          <cell r="CI8">
            <v>63</v>
          </cell>
          <cell r="CJ8">
            <v>66.400000000000006</v>
          </cell>
          <cell r="CK8">
            <v>63.9</v>
          </cell>
          <cell r="CL8">
            <v>60.5</v>
          </cell>
          <cell r="CM8">
            <v>61.9</v>
          </cell>
          <cell r="CN8">
            <v>61.5</v>
          </cell>
          <cell r="CO8">
            <v>65.2</v>
          </cell>
          <cell r="CP8">
            <v>65.400000000000006</v>
          </cell>
          <cell r="CQ8">
            <v>62.9</v>
          </cell>
          <cell r="CR8">
            <v>66.2</v>
          </cell>
          <cell r="CS8">
            <v>64.8</v>
          </cell>
          <cell r="CT8">
            <v>66.8</v>
          </cell>
          <cell r="CU8">
            <v>59.5</v>
          </cell>
          <cell r="CV8">
            <v>64.400000000000006</v>
          </cell>
          <cell r="CW8">
            <v>62.7</v>
          </cell>
          <cell r="CX8">
            <v>59</v>
          </cell>
          <cell r="CY8">
            <v>60.9</v>
          </cell>
          <cell r="CZ8">
            <v>60.9</v>
          </cell>
          <cell r="DA8">
            <v>64.2</v>
          </cell>
          <cell r="DB8">
            <v>65.900000000000006</v>
          </cell>
          <cell r="DC8">
            <v>65.900000000000006</v>
          </cell>
          <cell r="DD8">
            <v>67.400000000000006</v>
          </cell>
          <cell r="DE8">
            <v>61.3</v>
          </cell>
          <cell r="DF8">
            <v>61.7</v>
          </cell>
          <cell r="DG8">
            <v>56.8</v>
          </cell>
          <cell r="DH8">
            <v>61.4</v>
          </cell>
          <cell r="DI8">
            <v>61.7</v>
          </cell>
          <cell r="DJ8">
            <v>58.5</v>
          </cell>
          <cell r="DK8">
            <v>60.6</v>
          </cell>
          <cell r="DL8">
            <v>60</v>
          </cell>
          <cell r="DM8">
            <v>63.4</v>
          </cell>
          <cell r="DN8">
            <v>63.9</v>
          </cell>
          <cell r="DO8">
            <v>62.5</v>
          </cell>
          <cell r="DP8">
            <v>62.4</v>
          </cell>
          <cell r="DQ8">
            <v>59.8</v>
          </cell>
          <cell r="DR8">
            <v>60.5</v>
          </cell>
          <cell r="DS8">
            <v>54.4</v>
          </cell>
          <cell r="DT8">
            <v>59.1</v>
          </cell>
          <cell r="DU8">
            <v>58.7</v>
          </cell>
          <cell r="DV8">
            <v>54.6</v>
          </cell>
          <cell r="DW8">
            <v>56.5</v>
          </cell>
          <cell r="DX8">
            <v>57.9</v>
          </cell>
          <cell r="DY8">
            <v>61.5</v>
          </cell>
          <cell r="DZ8">
            <v>61.3</v>
          </cell>
          <cell r="EA8">
            <v>61</v>
          </cell>
          <cell r="EB8">
            <v>63.6</v>
          </cell>
          <cell r="EC8">
            <v>61</v>
          </cell>
          <cell r="ED8">
            <v>60.3</v>
          </cell>
          <cell r="EE8">
            <v>57.6</v>
          </cell>
          <cell r="EF8">
            <v>60.7</v>
          </cell>
          <cell r="EG8">
            <v>60.7</v>
          </cell>
          <cell r="EH8">
            <v>57.5</v>
          </cell>
          <cell r="EI8">
            <v>59.5</v>
          </cell>
          <cell r="EJ8">
            <v>60</v>
          </cell>
          <cell r="EK8">
            <v>63.1</v>
          </cell>
          <cell r="EL8">
            <v>63.2</v>
          </cell>
          <cell r="EM8">
            <v>61</v>
          </cell>
          <cell r="EN8">
            <v>62.2</v>
          </cell>
          <cell r="EO8">
            <v>60.3</v>
          </cell>
          <cell r="EP8">
            <v>59.4</v>
          </cell>
          <cell r="EQ8">
            <v>54</v>
          </cell>
          <cell r="ER8">
            <v>59.5</v>
          </cell>
          <cell r="ES8">
            <v>58.1</v>
          </cell>
          <cell r="ET8">
            <v>55.4</v>
          </cell>
          <cell r="EU8">
            <v>58.1</v>
          </cell>
          <cell r="EV8">
            <v>59</v>
          </cell>
          <cell r="EW8">
            <v>63.3</v>
          </cell>
          <cell r="EX8">
            <v>65.2</v>
          </cell>
          <cell r="EY8">
            <v>64</v>
          </cell>
          <cell r="EZ8">
            <v>64.8</v>
          </cell>
          <cell r="FA8">
            <v>61.8</v>
          </cell>
          <cell r="FB8">
            <v>63.2</v>
          </cell>
          <cell r="FC8">
            <v>56.1</v>
          </cell>
          <cell r="FD8">
            <v>61</v>
          </cell>
          <cell r="FE8">
            <v>59</v>
          </cell>
          <cell r="FF8">
            <v>55.4</v>
          </cell>
          <cell r="FG8">
            <v>57</v>
          </cell>
          <cell r="FH8">
            <v>57.4</v>
          </cell>
          <cell r="FI8">
            <v>59.9</v>
          </cell>
          <cell r="FJ8">
            <v>60.5</v>
          </cell>
          <cell r="FK8">
            <v>58.6</v>
          </cell>
          <cell r="FL8">
            <v>59.8</v>
          </cell>
          <cell r="FM8">
            <v>56.9</v>
          </cell>
          <cell r="FN8">
            <v>57.2</v>
          </cell>
          <cell r="FO8">
            <v>51.5</v>
          </cell>
          <cell r="FP8">
            <v>55.6</v>
          </cell>
          <cell r="FQ8">
            <v>54</v>
          </cell>
          <cell r="FR8">
            <v>51.3</v>
          </cell>
          <cell r="FS8">
            <v>53.2</v>
          </cell>
          <cell r="FT8">
            <v>53</v>
          </cell>
          <cell r="FU8">
            <v>56.8</v>
          </cell>
          <cell r="FV8">
            <v>56.9</v>
          </cell>
          <cell r="FW8">
            <v>54.8</v>
          </cell>
          <cell r="FX8">
            <v>55.4</v>
          </cell>
          <cell r="FY8">
            <v>53.1</v>
          </cell>
          <cell r="FZ8">
            <v>55.6</v>
          </cell>
          <cell r="GA8">
            <v>50.9</v>
          </cell>
          <cell r="GB8">
            <v>54.1</v>
          </cell>
          <cell r="GC8">
            <v>52.7</v>
          </cell>
          <cell r="GD8">
            <v>50.2</v>
          </cell>
          <cell r="GE8">
            <v>51.9</v>
          </cell>
          <cell r="GF8">
            <v>53.7</v>
          </cell>
          <cell r="GG8">
            <v>56.3</v>
          </cell>
          <cell r="GH8">
            <v>54.5</v>
          </cell>
          <cell r="GI8">
            <v>51.3</v>
          </cell>
          <cell r="GJ8">
            <v>53</v>
          </cell>
          <cell r="GK8">
            <v>50.1</v>
          </cell>
          <cell r="GL8">
            <v>51.9</v>
          </cell>
          <cell r="GM8">
            <v>46.4</v>
          </cell>
          <cell r="GN8">
            <v>47.5</v>
          </cell>
          <cell r="GO8">
            <v>54</v>
          </cell>
          <cell r="GP8">
            <v>52</v>
          </cell>
          <cell r="GQ8">
            <v>53</v>
          </cell>
          <cell r="GR8">
            <v>54.2</v>
          </cell>
          <cell r="GS8">
            <v>54.6</v>
          </cell>
          <cell r="GT8">
            <v>55.1</v>
          </cell>
          <cell r="GU8">
            <v>54.2</v>
          </cell>
          <cell r="GV8">
            <v>54.1</v>
          </cell>
          <cell r="GW8">
            <v>50.2</v>
          </cell>
          <cell r="GX8">
            <v>48.9</v>
          </cell>
          <cell r="GY8">
            <v>43</v>
          </cell>
          <cell r="GZ8">
            <v>45.35</v>
          </cell>
          <cell r="HA8">
            <v>47.7</v>
          </cell>
          <cell r="HB8">
            <v>44.9</v>
          </cell>
          <cell r="HC8">
            <v>46.7</v>
          </cell>
          <cell r="HD8">
            <v>48.3</v>
          </cell>
          <cell r="HE8">
            <v>52.1</v>
          </cell>
          <cell r="HF8">
            <v>53.4</v>
          </cell>
          <cell r="HG8">
            <v>52.2</v>
          </cell>
          <cell r="HH8">
            <v>52.5</v>
          </cell>
          <cell r="HI8">
            <v>48.7</v>
          </cell>
          <cell r="HJ8">
            <v>49</v>
          </cell>
          <cell r="HK8">
            <v>46.3</v>
          </cell>
          <cell r="HL8">
            <v>50.2</v>
          </cell>
          <cell r="HM8">
            <v>48.9</v>
          </cell>
          <cell r="HN8">
            <v>46.3</v>
          </cell>
          <cell r="HO8">
            <v>49.1</v>
          </cell>
          <cell r="HP8">
            <v>48.5</v>
          </cell>
          <cell r="HQ8">
            <v>53.5</v>
          </cell>
          <cell r="HR8">
            <v>54.8</v>
          </cell>
          <cell r="HS8">
            <v>53.6</v>
          </cell>
          <cell r="HT8">
            <v>54.8</v>
          </cell>
          <cell r="HU8">
            <v>50.2</v>
          </cell>
          <cell r="HV8">
            <v>50.6</v>
          </cell>
          <cell r="HW8">
            <v>46.6</v>
          </cell>
          <cell r="HX8">
            <v>49</v>
          </cell>
          <cell r="HY8">
            <v>48.5</v>
          </cell>
          <cell r="HZ8">
            <v>45</v>
          </cell>
          <cell r="IA8">
            <v>46.6</v>
          </cell>
          <cell r="IB8">
            <v>48.6</v>
          </cell>
          <cell r="IC8">
            <v>51.9</v>
          </cell>
          <cell r="ID8">
            <v>53.7</v>
          </cell>
          <cell r="IE8">
            <v>53.5</v>
          </cell>
          <cell r="IF8" t="str">
            <v xml:space="preserve">: </v>
          </cell>
          <cell r="IG8" t="str">
            <v xml:space="preserve">: </v>
          </cell>
          <cell r="IH8" t="str">
            <v xml:space="preserve">: </v>
          </cell>
          <cell r="II8" t="str">
            <v xml:space="preserve">: </v>
          </cell>
          <cell r="IJ8" t="str">
            <v xml:space="preserve">: </v>
          </cell>
          <cell r="IK8">
            <v>48.7</v>
          </cell>
          <cell r="IL8">
            <v>45.8</v>
          </cell>
          <cell r="IM8">
            <v>49.3</v>
          </cell>
          <cell r="IN8" t="str">
            <v xml:space="preserve">: </v>
          </cell>
          <cell r="IO8" t="str">
            <v xml:space="preserve">: </v>
          </cell>
          <cell r="IP8" t="str">
            <v xml:space="preserve">: </v>
          </cell>
          <cell r="IQ8" t="str">
            <v xml:space="preserve">: </v>
          </cell>
          <cell r="IR8" t="str">
            <v xml:space="preserve">: </v>
          </cell>
          <cell r="IS8" t="str">
            <v xml:space="preserve">: </v>
          </cell>
          <cell r="IT8" t="str">
            <v xml:space="preserve">: </v>
          </cell>
          <cell r="IU8" t="str">
            <v xml:space="preserve">: </v>
          </cell>
          <cell r="IV8" t="str">
            <v xml:space="preserve">: </v>
          </cell>
          <cell r="IW8" t="str">
            <v xml:space="preserve">: </v>
          </cell>
          <cell r="IX8" t="str">
            <v xml:space="preserve">: </v>
          </cell>
          <cell r="IY8" t="str">
            <v xml:space="preserve">: </v>
          </cell>
          <cell r="IZ8" t="str">
            <v xml:space="preserve">: </v>
          </cell>
          <cell r="JA8" t="str">
            <v xml:space="preserve">: </v>
          </cell>
          <cell r="JB8" t="str">
            <v xml:space="preserve">: </v>
          </cell>
          <cell r="JC8" t="str">
            <v xml:space="preserve">: </v>
          </cell>
          <cell r="JD8" t="str">
            <v xml:space="preserve">: </v>
          </cell>
          <cell r="JE8" t="str">
            <v xml:space="preserve">: </v>
          </cell>
          <cell r="JF8" t="str">
            <v xml:space="preserve">: </v>
          </cell>
          <cell r="JG8" t="str">
            <v xml:space="preserve">: </v>
          </cell>
          <cell r="JH8" t="str">
            <v xml:space="preserve">: </v>
          </cell>
          <cell r="JJ8">
            <v>618.65000000000009</v>
          </cell>
          <cell r="JK8">
            <v>592</v>
          </cell>
          <cell r="JL8">
            <v>605.9</v>
          </cell>
          <cell r="JM8">
            <v>347.8</v>
          </cell>
          <cell r="JN8">
            <v>143.80000000000001</v>
          </cell>
          <cell r="JP8">
            <v>748.09999999999991</v>
          </cell>
          <cell r="JQ8">
            <v>726.8</v>
          </cell>
          <cell r="JS8" t="str">
            <v>ee</v>
          </cell>
          <cell r="JT8">
            <v>-9.6000000000000227</v>
          </cell>
          <cell r="JU8">
            <v>1.3999999999999986</v>
          </cell>
          <cell r="JV8">
            <v>27</v>
          </cell>
          <cell r="JW8"/>
          <cell r="JX8">
            <v>6</v>
          </cell>
          <cell r="JY8" t="str">
            <v>PL</v>
          </cell>
          <cell r="JZ8">
            <v>287.7599999999984</v>
          </cell>
          <cell r="KA8">
            <v>28.5</v>
          </cell>
          <cell r="KB8"/>
          <cell r="KQ8">
            <v>178.9</v>
          </cell>
        </row>
        <row r="9">
          <cell r="A9" t="str">
            <v>Cows' milk collected</v>
          </cell>
          <cell r="B9" t="str">
            <v>D1110D</v>
          </cell>
          <cell r="C9" t="str">
            <v>THS_T</v>
          </cell>
          <cell r="D9" t="str">
            <v>ie</v>
          </cell>
          <cell r="E9" t="str">
            <v>Cows' milk collectedTHS_Tie</v>
          </cell>
          <cell r="F9">
            <v>144.22999999999999</v>
          </cell>
          <cell r="G9">
            <v>185.78</v>
          </cell>
          <cell r="H9">
            <v>8668.01</v>
          </cell>
          <cell r="I9">
            <v>9083.81</v>
          </cell>
          <cell r="J9">
            <v>25</v>
          </cell>
          <cell r="K9">
            <v>37</v>
          </cell>
          <cell r="L9">
            <v>5452.06</v>
          </cell>
          <cell r="M9">
            <v>4872.5700000000006</v>
          </cell>
          <cell r="N9">
            <v>45292</v>
          </cell>
          <cell r="O9"/>
          <cell r="P9" t="str">
            <v>D1110D,THS_T,ie</v>
          </cell>
          <cell r="Q9" t="str">
            <v xml:space="preserve">: </v>
          </cell>
          <cell r="R9" t="str">
            <v xml:space="preserve">: </v>
          </cell>
          <cell r="S9" t="str">
            <v xml:space="preserve">: </v>
          </cell>
          <cell r="T9" t="str">
            <v xml:space="preserve">: </v>
          </cell>
          <cell r="U9" t="str">
            <v xml:space="preserve">: </v>
          </cell>
          <cell r="V9" t="str">
            <v xml:space="preserve">: </v>
          </cell>
          <cell r="W9" t="str">
            <v xml:space="preserve">: </v>
          </cell>
          <cell r="X9" t="str">
            <v xml:space="preserve">: </v>
          </cell>
          <cell r="Y9" t="str">
            <v xml:space="preserve">: </v>
          </cell>
          <cell r="Z9" t="str">
            <v xml:space="preserve">: </v>
          </cell>
          <cell r="AA9" t="str">
            <v xml:space="preserve">: </v>
          </cell>
          <cell r="AB9" t="str">
            <v xml:space="preserve">: </v>
          </cell>
          <cell r="AC9" t="str">
            <v xml:space="preserve">: </v>
          </cell>
          <cell r="AD9" t="str">
            <v xml:space="preserve">: </v>
          </cell>
          <cell r="AE9" t="str">
            <v xml:space="preserve">: </v>
          </cell>
          <cell r="AF9" t="str">
            <v xml:space="preserve">: </v>
          </cell>
          <cell r="AG9" t="str">
            <v xml:space="preserve">: </v>
          </cell>
          <cell r="AH9" t="str">
            <v xml:space="preserve">: </v>
          </cell>
          <cell r="AI9" t="str">
            <v xml:space="preserve">: </v>
          </cell>
          <cell r="AJ9" t="str">
            <v xml:space="preserve">: </v>
          </cell>
          <cell r="AK9" t="str">
            <v xml:space="preserve">: </v>
          </cell>
          <cell r="AL9" t="str">
            <v xml:space="preserve">: </v>
          </cell>
          <cell r="AM9" t="str">
            <v xml:space="preserve">: </v>
          </cell>
          <cell r="AN9">
            <v>144.22999999999999</v>
          </cell>
          <cell r="AO9">
            <v>211.41</v>
          </cell>
          <cell r="AP9">
            <v>393</v>
          </cell>
          <cell r="AQ9">
            <v>606.15</v>
          </cell>
          <cell r="AR9">
            <v>786.37</v>
          </cell>
          <cell r="AS9">
            <v>936.14</v>
          </cell>
          <cell r="AT9">
            <v>1044.67</v>
          </cell>
          <cell r="AU9">
            <v>1076.54</v>
          </cell>
          <cell r="AV9">
            <v>1193.45</v>
          </cell>
          <cell r="AW9">
            <v>1058.55</v>
          </cell>
          <cell r="AX9">
            <v>825.21</v>
          </cell>
          <cell r="AY9">
            <v>392.29</v>
          </cell>
          <cell r="AZ9">
            <v>185.78</v>
          </cell>
          <cell r="BA9">
            <v>291.12</v>
          </cell>
          <cell r="BB9">
            <v>499.26</v>
          </cell>
          <cell r="BC9">
            <v>712.71</v>
          </cell>
          <cell r="BD9">
            <v>808.95</v>
          </cell>
          <cell r="BE9">
            <v>946.3</v>
          </cell>
          <cell r="BF9">
            <v>1053.1600000000001</v>
          </cell>
          <cell r="BG9">
            <v>1089.03</v>
          </cell>
          <cell r="BH9">
            <v>1200.57</v>
          </cell>
          <cell r="BI9">
            <v>1085.93</v>
          </cell>
          <cell r="BJ9">
            <v>832.64</v>
          </cell>
          <cell r="BK9">
            <v>378.36</v>
          </cell>
          <cell r="BL9">
            <v>188.7</v>
          </cell>
          <cell r="BM9">
            <v>266.18</v>
          </cell>
          <cell r="BN9">
            <v>479.68</v>
          </cell>
          <cell r="BO9">
            <v>668.87</v>
          </cell>
          <cell r="BP9">
            <v>799.73</v>
          </cell>
          <cell r="BQ9">
            <v>944.65</v>
          </cell>
          <cell r="BR9">
            <v>1047.47</v>
          </cell>
          <cell r="BS9">
            <v>1098.94</v>
          </cell>
          <cell r="BT9">
            <v>1216.07</v>
          </cell>
          <cell r="BU9">
            <v>1092.01</v>
          </cell>
          <cell r="BV9">
            <v>854.3</v>
          </cell>
          <cell r="BW9">
            <v>362.85</v>
          </cell>
          <cell r="BX9">
            <v>187.62</v>
          </cell>
          <cell r="BY9">
            <v>266.43</v>
          </cell>
          <cell r="BZ9">
            <v>463.17</v>
          </cell>
          <cell r="CA9">
            <v>665.98</v>
          </cell>
          <cell r="CB9">
            <v>746.93</v>
          </cell>
          <cell r="CC9">
            <v>893.37</v>
          </cell>
          <cell r="CD9">
            <v>1014.27</v>
          </cell>
          <cell r="CE9">
            <v>1061.5899999999999</v>
          </cell>
          <cell r="CF9">
            <v>1148.45</v>
          </cell>
          <cell r="CG9">
            <v>1011.86</v>
          </cell>
          <cell r="CH9">
            <v>747.27</v>
          </cell>
          <cell r="CI9">
            <v>341.49</v>
          </cell>
          <cell r="CJ9">
            <v>181.46</v>
          </cell>
          <cell r="CK9">
            <v>250.89</v>
          </cell>
          <cell r="CL9">
            <v>431.53</v>
          </cell>
          <cell r="CM9">
            <v>622.64</v>
          </cell>
          <cell r="CN9">
            <v>743.32</v>
          </cell>
          <cell r="CO9">
            <v>867.84</v>
          </cell>
          <cell r="CP9">
            <v>971.17</v>
          </cell>
          <cell r="CQ9">
            <v>1030.68</v>
          </cell>
          <cell r="CR9">
            <v>1104.06</v>
          </cell>
          <cell r="CS9">
            <v>981.56</v>
          </cell>
          <cell r="CT9">
            <v>729.77</v>
          </cell>
          <cell r="CU9">
            <v>312.61</v>
          </cell>
          <cell r="CV9">
            <v>180.55</v>
          </cell>
          <cell r="CW9">
            <v>266.13</v>
          </cell>
          <cell r="CX9">
            <v>474.94</v>
          </cell>
          <cell r="CY9">
            <v>661.08</v>
          </cell>
          <cell r="CZ9">
            <v>743.18</v>
          </cell>
          <cell r="DA9">
            <v>848.27</v>
          </cell>
          <cell r="DB9">
            <v>878.78</v>
          </cell>
          <cell r="DC9">
            <v>952.18</v>
          </cell>
          <cell r="DD9">
            <v>1022.56</v>
          </cell>
          <cell r="DE9">
            <v>847.51</v>
          </cell>
          <cell r="DF9">
            <v>646.08000000000004</v>
          </cell>
          <cell r="DG9">
            <v>302.97000000000003</v>
          </cell>
          <cell r="DH9">
            <v>166.56</v>
          </cell>
          <cell r="DI9">
            <v>208.82</v>
          </cell>
          <cell r="DJ9">
            <v>392.14</v>
          </cell>
          <cell r="DK9">
            <v>550.11</v>
          </cell>
          <cell r="DL9">
            <v>673.37</v>
          </cell>
          <cell r="DM9">
            <v>809.91</v>
          </cell>
          <cell r="DN9">
            <v>901.31</v>
          </cell>
          <cell r="DO9">
            <v>945.11</v>
          </cell>
          <cell r="DP9">
            <v>1029.24</v>
          </cell>
          <cell r="DQ9">
            <v>891.99</v>
          </cell>
          <cell r="DR9">
            <v>639.32000000000005</v>
          </cell>
          <cell r="DS9">
            <v>281</v>
          </cell>
          <cell r="DT9">
            <v>153.1</v>
          </cell>
          <cell r="DU9">
            <v>183.82</v>
          </cell>
          <cell r="DV9">
            <v>347.09</v>
          </cell>
          <cell r="DW9">
            <v>514.9</v>
          </cell>
          <cell r="DX9">
            <v>601.15</v>
          </cell>
          <cell r="DY9">
            <v>720.05</v>
          </cell>
          <cell r="DZ9">
            <v>805.7</v>
          </cell>
          <cell r="EA9">
            <v>878.5</v>
          </cell>
          <cell r="EB9">
            <v>957.22</v>
          </cell>
          <cell r="EC9">
            <v>783.36</v>
          </cell>
          <cell r="ED9">
            <v>612.24</v>
          </cell>
          <cell r="EE9">
            <v>295.63</v>
          </cell>
          <cell r="EF9">
            <v>151.97</v>
          </cell>
          <cell r="EG9">
            <v>186.96</v>
          </cell>
          <cell r="EH9">
            <v>358.22</v>
          </cell>
          <cell r="EI9">
            <v>552.23</v>
          </cell>
          <cell r="EJ9">
            <v>622.15</v>
          </cell>
          <cell r="EK9">
            <v>714.45</v>
          </cell>
          <cell r="EL9">
            <v>791.68</v>
          </cell>
          <cell r="EM9">
            <v>843.54</v>
          </cell>
          <cell r="EN9">
            <v>901.12</v>
          </cell>
          <cell r="EO9">
            <v>807.6</v>
          </cell>
          <cell r="EP9">
            <v>467.51</v>
          </cell>
          <cell r="EQ9">
            <v>221.5</v>
          </cell>
          <cell r="ER9">
            <v>118.17</v>
          </cell>
          <cell r="ES9">
            <v>141.68</v>
          </cell>
          <cell r="ET9">
            <v>244.79</v>
          </cell>
          <cell r="EU9">
            <v>438.96</v>
          </cell>
          <cell r="EV9">
            <v>534.64</v>
          </cell>
          <cell r="EW9">
            <v>626.24</v>
          </cell>
          <cell r="EX9">
            <v>708.43</v>
          </cell>
          <cell r="EY9">
            <v>754.14</v>
          </cell>
          <cell r="EZ9">
            <v>808.79</v>
          </cell>
          <cell r="FA9">
            <v>717.65</v>
          </cell>
          <cell r="FB9">
            <v>484.68</v>
          </cell>
          <cell r="FC9">
            <v>220.32</v>
          </cell>
          <cell r="FD9">
            <v>135.91</v>
          </cell>
          <cell r="FE9">
            <v>169.68</v>
          </cell>
          <cell r="FF9">
            <v>284.62</v>
          </cell>
          <cell r="FG9">
            <v>430.71</v>
          </cell>
          <cell r="FH9">
            <v>513.25</v>
          </cell>
          <cell r="FI9">
            <v>610.34</v>
          </cell>
          <cell r="FJ9">
            <v>672.05</v>
          </cell>
          <cell r="FK9">
            <v>721.73</v>
          </cell>
          <cell r="FL9">
            <v>754.96</v>
          </cell>
          <cell r="FM9">
            <v>585.63</v>
          </cell>
          <cell r="FN9">
            <v>482</v>
          </cell>
          <cell r="FO9">
            <v>229.47</v>
          </cell>
          <cell r="FP9">
            <v>129.25</v>
          </cell>
          <cell r="FQ9">
            <v>133.97999999999999</v>
          </cell>
          <cell r="FR9">
            <v>234.42</v>
          </cell>
          <cell r="FS9">
            <v>374.98</v>
          </cell>
          <cell r="FT9">
            <v>459.87</v>
          </cell>
          <cell r="FU9">
            <v>563.04</v>
          </cell>
          <cell r="FV9">
            <v>627.89</v>
          </cell>
          <cell r="FW9">
            <v>704.66</v>
          </cell>
          <cell r="FX9">
            <v>756.78</v>
          </cell>
          <cell r="FY9">
            <v>656.21</v>
          </cell>
          <cell r="FZ9">
            <v>487.05</v>
          </cell>
          <cell r="GA9">
            <v>243.58</v>
          </cell>
          <cell r="GB9">
            <v>137.24</v>
          </cell>
          <cell r="GC9">
            <v>149.51</v>
          </cell>
          <cell r="GD9">
            <v>241.35</v>
          </cell>
          <cell r="GE9">
            <v>388.88</v>
          </cell>
          <cell r="GF9">
            <v>497.85</v>
          </cell>
          <cell r="GG9">
            <v>597.26</v>
          </cell>
          <cell r="GH9">
            <v>689.71</v>
          </cell>
          <cell r="GI9">
            <v>721.78</v>
          </cell>
          <cell r="GJ9">
            <v>759.86</v>
          </cell>
          <cell r="GK9">
            <v>653.34</v>
          </cell>
          <cell r="GL9">
            <v>461.82</v>
          </cell>
          <cell r="GM9">
            <v>224.28</v>
          </cell>
          <cell r="GN9">
            <v>151.04</v>
          </cell>
          <cell r="GO9">
            <v>181.36</v>
          </cell>
          <cell r="GP9">
            <v>312.06</v>
          </cell>
          <cell r="GQ9">
            <v>450.01</v>
          </cell>
          <cell r="GR9">
            <v>505.31</v>
          </cell>
          <cell r="GS9">
            <v>578.70000000000005</v>
          </cell>
          <cell r="GT9">
            <v>641.80999999999995</v>
          </cell>
          <cell r="GU9">
            <v>684.69</v>
          </cell>
          <cell r="GV9">
            <v>714.47</v>
          </cell>
          <cell r="GW9">
            <v>546.51</v>
          </cell>
          <cell r="GX9">
            <v>392.05</v>
          </cell>
          <cell r="GY9">
            <v>198.43</v>
          </cell>
          <cell r="GZ9">
            <v>121.62</v>
          </cell>
          <cell r="HA9">
            <v>140.15</v>
          </cell>
          <cell r="HB9">
            <v>226.58</v>
          </cell>
          <cell r="HC9">
            <v>376.58</v>
          </cell>
          <cell r="HD9">
            <v>427.98</v>
          </cell>
          <cell r="HE9">
            <v>519.21</v>
          </cell>
          <cell r="HF9">
            <v>593.99</v>
          </cell>
          <cell r="HG9">
            <v>633.82000000000005</v>
          </cell>
          <cell r="HH9">
            <v>664.77</v>
          </cell>
          <cell r="HI9">
            <v>577.39</v>
          </cell>
          <cell r="HJ9">
            <v>428.8</v>
          </cell>
          <cell r="HK9">
            <v>202.94</v>
          </cell>
          <cell r="HL9">
            <v>135.32</v>
          </cell>
          <cell r="HM9">
            <v>155.38</v>
          </cell>
          <cell r="HN9">
            <v>238.58</v>
          </cell>
          <cell r="HO9">
            <v>383.4</v>
          </cell>
          <cell r="HP9">
            <v>452.44</v>
          </cell>
          <cell r="HQ9">
            <v>558.24</v>
          </cell>
          <cell r="HR9">
            <v>623.92999999999995</v>
          </cell>
          <cell r="HS9">
            <v>656.29</v>
          </cell>
          <cell r="HT9">
            <v>701.2</v>
          </cell>
          <cell r="HU9">
            <v>590.07000000000005</v>
          </cell>
          <cell r="HV9">
            <v>389.65</v>
          </cell>
          <cell r="HW9">
            <v>210.03</v>
          </cell>
          <cell r="HX9">
            <v>130.72999999999999</v>
          </cell>
          <cell r="HY9">
            <v>152.1</v>
          </cell>
          <cell r="HZ9">
            <v>274.60000000000002</v>
          </cell>
          <cell r="IA9">
            <v>420</v>
          </cell>
          <cell r="IB9">
            <v>492.5</v>
          </cell>
          <cell r="IC9">
            <v>575.70000000000005</v>
          </cell>
          <cell r="ID9">
            <v>631.6</v>
          </cell>
          <cell r="IE9">
            <v>662.3</v>
          </cell>
          <cell r="IF9" t="str">
            <v xml:space="preserve">: </v>
          </cell>
          <cell r="IG9" t="str">
            <v xml:space="preserve">: </v>
          </cell>
          <cell r="IH9" t="str">
            <v xml:space="preserve">: </v>
          </cell>
          <cell r="II9" t="str">
            <v xml:space="preserve">: </v>
          </cell>
          <cell r="IJ9" t="str">
            <v xml:space="preserve">: </v>
          </cell>
          <cell r="IK9">
            <v>152.4</v>
          </cell>
          <cell r="IL9">
            <v>273.3</v>
          </cell>
          <cell r="IM9">
            <v>423.7</v>
          </cell>
          <cell r="IN9" t="str">
            <v xml:space="preserve">: </v>
          </cell>
          <cell r="IO9" t="str">
            <v xml:space="preserve">: </v>
          </cell>
          <cell r="IP9" t="str">
            <v xml:space="preserve">: </v>
          </cell>
          <cell r="IQ9" t="str">
            <v xml:space="preserve">: </v>
          </cell>
          <cell r="IR9" t="str">
            <v xml:space="preserve">: </v>
          </cell>
          <cell r="IS9" t="str">
            <v xml:space="preserve">: </v>
          </cell>
          <cell r="IT9" t="str">
            <v xml:space="preserve">: </v>
          </cell>
          <cell r="IU9" t="str">
            <v xml:space="preserve">: </v>
          </cell>
          <cell r="IV9" t="str">
            <v xml:space="preserve">: </v>
          </cell>
          <cell r="IW9" t="str">
            <v xml:space="preserve">: </v>
          </cell>
          <cell r="IX9" t="str">
            <v xml:space="preserve">: </v>
          </cell>
          <cell r="IY9" t="str">
            <v xml:space="preserve">: </v>
          </cell>
          <cell r="IZ9" t="str">
            <v xml:space="preserve">: </v>
          </cell>
          <cell r="JA9" t="str">
            <v xml:space="preserve">: </v>
          </cell>
          <cell r="JB9" t="str">
            <v xml:space="preserve">: </v>
          </cell>
          <cell r="JC9" t="str">
            <v xml:space="preserve">: </v>
          </cell>
          <cell r="JD9" t="str">
            <v xml:space="preserve">: </v>
          </cell>
          <cell r="JE9" t="str">
            <v xml:space="preserve">: </v>
          </cell>
          <cell r="JF9" t="str">
            <v xml:space="preserve">: </v>
          </cell>
          <cell r="JG9" t="str">
            <v xml:space="preserve">: </v>
          </cell>
          <cell r="JH9" t="str">
            <v xml:space="preserve">: </v>
          </cell>
          <cell r="JJ9">
            <v>5327.02</v>
          </cell>
          <cell r="JK9">
            <v>4927.53</v>
          </cell>
          <cell r="JL9">
            <v>5089.9399999999987</v>
          </cell>
          <cell r="JM9">
            <v>3208.8</v>
          </cell>
          <cell r="JN9">
            <v>849.40000000000009</v>
          </cell>
          <cell r="JP9">
            <v>7810.2400000000016</v>
          </cell>
          <cell r="JQ9">
            <v>7475.4199999999992</v>
          </cell>
          <cell r="JS9" t="str">
            <v>ie</v>
          </cell>
          <cell r="JT9">
            <v>768.90000000000146</v>
          </cell>
          <cell r="JU9">
            <v>113.27000000000004</v>
          </cell>
          <cell r="JV9">
            <v>2</v>
          </cell>
          <cell r="JW9"/>
          <cell r="JX9">
            <v>7</v>
          </cell>
          <cell r="JY9" t="str">
            <v>CZ</v>
          </cell>
          <cell r="JZ9">
            <v>208.05026799999951</v>
          </cell>
          <cell r="KA9">
            <v>7.2104989999999702</v>
          </cell>
          <cell r="KB9"/>
          <cell r="KQ9">
            <v>697.15000000000009</v>
          </cell>
        </row>
        <row r="10">
          <cell r="A10" t="str">
            <v>Cows' milk collected</v>
          </cell>
          <cell r="B10" t="str">
            <v>D1110D</v>
          </cell>
          <cell r="C10" t="str">
            <v>THS_T</v>
          </cell>
          <cell r="D10" t="str">
            <v>el</v>
          </cell>
          <cell r="E10" t="str">
            <v>Cows' milk collectedTHS_Tel</v>
          </cell>
          <cell r="F10">
            <v>55.109400000000008</v>
          </cell>
          <cell r="G10">
            <v>56.46</v>
          </cell>
          <cell r="H10">
            <v>627.40940000000001</v>
          </cell>
          <cell r="I10">
            <v>648.54999999999995</v>
          </cell>
          <cell r="J10">
            <v>25</v>
          </cell>
          <cell r="K10">
            <v>37</v>
          </cell>
          <cell r="L10">
            <v>679.26999999999987</v>
          </cell>
          <cell r="M10">
            <v>685.2</v>
          </cell>
          <cell r="N10">
            <v>45292</v>
          </cell>
          <cell r="O10"/>
          <cell r="P10" t="str">
            <v>D1110D,THS_T,el</v>
          </cell>
          <cell r="Q10" t="str">
            <v xml:space="preserve">: </v>
          </cell>
          <cell r="R10" t="str">
            <v xml:space="preserve">: </v>
          </cell>
          <cell r="S10" t="str">
            <v xml:space="preserve">: </v>
          </cell>
          <cell r="T10" t="str">
            <v xml:space="preserve">: </v>
          </cell>
          <cell r="U10" t="str">
            <v xml:space="preserve">: </v>
          </cell>
          <cell r="V10" t="str">
            <v xml:space="preserve">: </v>
          </cell>
          <cell r="W10" t="str">
            <v xml:space="preserve">: </v>
          </cell>
          <cell r="X10" t="str">
            <v xml:space="preserve">: </v>
          </cell>
          <cell r="Y10" t="str">
            <v xml:space="preserve">: </v>
          </cell>
          <cell r="Z10" t="str">
            <v xml:space="preserve">: </v>
          </cell>
          <cell r="AA10" t="str">
            <v xml:space="preserve">: </v>
          </cell>
          <cell r="AB10" t="str">
            <v xml:space="preserve">: </v>
          </cell>
          <cell r="AC10" t="str">
            <v xml:space="preserve">: </v>
          </cell>
          <cell r="AD10" t="str">
            <v xml:space="preserve">: </v>
          </cell>
          <cell r="AE10" t="str">
            <v xml:space="preserve">: </v>
          </cell>
          <cell r="AF10" t="str">
            <v xml:space="preserve">: </v>
          </cell>
          <cell r="AG10" t="str">
            <v xml:space="preserve">: </v>
          </cell>
          <cell r="AH10" t="str">
            <v xml:space="preserve">: </v>
          </cell>
          <cell r="AI10" t="str">
            <v xml:space="preserve">: </v>
          </cell>
          <cell r="AJ10" t="str">
            <v xml:space="preserve">: </v>
          </cell>
          <cell r="AK10" t="str">
            <v xml:space="preserve">: </v>
          </cell>
          <cell r="AL10" t="str">
            <v xml:space="preserve">: </v>
          </cell>
          <cell r="AM10" t="str">
            <v xml:space="preserve">: </v>
          </cell>
          <cell r="AN10">
            <v>55.109400000000008</v>
          </cell>
          <cell r="AO10">
            <v>51.99</v>
          </cell>
          <cell r="AP10">
            <v>47.59</v>
          </cell>
          <cell r="AQ10">
            <v>50.26</v>
          </cell>
          <cell r="AR10">
            <v>48.81</v>
          </cell>
          <cell r="AS10">
            <v>51.82</v>
          </cell>
          <cell r="AT10">
            <v>49.58</v>
          </cell>
          <cell r="AU10">
            <v>51.94</v>
          </cell>
          <cell r="AV10">
            <v>56.51</v>
          </cell>
          <cell r="AW10">
            <v>54.85</v>
          </cell>
          <cell r="AX10">
            <v>57.72</v>
          </cell>
          <cell r="AY10">
            <v>51.23</v>
          </cell>
          <cell r="AZ10">
            <v>56.46</v>
          </cell>
          <cell r="BA10">
            <v>53.06</v>
          </cell>
          <cell r="BB10">
            <v>49.11</v>
          </cell>
          <cell r="BC10">
            <v>60.1</v>
          </cell>
          <cell r="BD10">
            <v>49.08</v>
          </cell>
          <cell r="BE10">
            <v>52.26</v>
          </cell>
          <cell r="BF10">
            <v>53</v>
          </cell>
          <cell r="BG10">
            <v>52.47</v>
          </cell>
          <cell r="BH10">
            <v>57.22</v>
          </cell>
          <cell r="BI10">
            <v>55.75</v>
          </cell>
          <cell r="BJ10">
            <v>57.43</v>
          </cell>
          <cell r="BK10">
            <v>52.61</v>
          </cell>
          <cell r="BL10">
            <v>55.69</v>
          </cell>
          <cell r="BM10">
            <v>54.38</v>
          </cell>
          <cell r="BN10">
            <v>50.54</v>
          </cell>
          <cell r="BO10">
            <v>52.76</v>
          </cell>
          <cell r="BP10">
            <v>53.38</v>
          </cell>
          <cell r="BQ10">
            <v>53.5</v>
          </cell>
          <cell r="BR10">
            <v>54.68</v>
          </cell>
          <cell r="BS10">
            <v>55.26</v>
          </cell>
          <cell r="BT10">
            <v>59.03</v>
          </cell>
          <cell r="BU10">
            <v>57</v>
          </cell>
          <cell r="BV10">
            <v>59.2</v>
          </cell>
          <cell r="BW10">
            <v>53.03</v>
          </cell>
          <cell r="BX10">
            <v>57.18</v>
          </cell>
          <cell r="BY10">
            <v>54.83</v>
          </cell>
          <cell r="BZ10">
            <v>50.31</v>
          </cell>
          <cell r="CA10">
            <v>51.7</v>
          </cell>
          <cell r="CB10">
            <v>49.93</v>
          </cell>
          <cell r="CC10">
            <v>62.24</v>
          </cell>
          <cell r="CD10">
            <v>55.74</v>
          </cell>
          <cell r="CE10">
            <v>52.6</v>
          </cell>
          <cell r="CF10">
            <v>57.66</v>
          </cell>
          <cell r="CG10">
            <v>54.21</v>
          </cell>
          <cell r="CH10">
            <v>55.93</v>
          </cell>
          <cell r="CI10">
            <v>52.77</v>
          </cell>
          <cell r="CJ10">
            <v>54.25</v>
          </cell>
          <cell r="CK10">
            <v>56.9</v>
          </cell>
          <cell r="CL10">
            <v>49.7</v>
          </cell>
          <cell r="CM10">
            <v>49.2</v>
          </cell>
          <cell r="CN10">
            <v>50.6</v>
          </cell>
          <cell r="CO10">
            <v>51.6</v>
          </cell>
          <cell r="CP10">
            <v>54.1</v>
          </cell>
          <cell r="CQ10">
            <v>52.4</v>
          </cell>
          <cell r="CR10">
            <v>56.5</v>
          </cell>
          <cell r="CS10">
            <v>55.4</v>
          </cell>
          <cell r="CT10">
            <v>56.1</v>
          </cell>
          <cell r="CU10">
            <v>47.4</v>
          </cell>
          <cell r="CV10">
            <v>51.2</v>
          </cell>
          <cell r="CW10">
            <v>51</v>
          </cell>
          <cell r="CX10">
            <v>49</v>
          </cell>
          <cell r="CY10">
            <v>49.5</v>
          </cell>
          <cell r="CZ10">
            <v>50</v>
          </cell>
          <cell r="DA10">
            <v>51</v>
          </cell>
          <cell r="DB10">
            <v>53.3</v>
          </cell>
          <cell r="DC10">
            <v>52.3</v>
          </cell>
          <cell r="DD10">
            <v>54.7</v>
          </cell>
          <cell r="DE10">
            <v>53.5</v>
          </cell>
          <cell r="DF10">
            <v>55.9</v>
          </cell>
          <cell r="DG10">
            <v>50.3</v>
          </cell>
          <cell r="DH10">
            <v>49.7</v>
          </cell>
          <cell r="DI10">
            <v>50</v>
          </cell>
          <cell r="DJ10">
            <v>46.3</v>
          </cell>
          <cell r="DK10">
            <v>48.1</v>
          </cell>
          <cell r="DL10">
            <v>47.3</v>
          </cell>
          <cell r="DM10">
            <v>49.8</v>
          </cell>
          <cell r="DN10">
            <v>51</v>
          </cell>
          <cell r="DO10">
            <v>55.8</v>
          </cell>
          <cell r="DP10">
            <v>60.5</v>
          </cell>
          <cell r="DQ10">
            <v>53.9</v>
          </cell>
          <cell r="DR10">
            <v>55.1</v>
          </cell>
          <cell r="DS10">
            <v>47</v>
          </cell>
          <cell r="DT10">
            <v>49.5</v>
          </cell>
          <cell r="DU10">
            <v>49.4</v>
          </cell>
          <cell r="DV10">
            <v>47.1</v>
          </cell>
          <cell r="DW10">
            <v>48.3</v>
          </cell>
          <cell r="DX10">
            <v>49.3</v>
          </cell>
          <cell r="DY10">
            <v>52.3</v>
          </cell>
          <cell r="DZ10">
            <v>52.9</v>
          </cell>
          <cell r="EA10">
            <v>51.6</v>
          </cell>
          <cell r="EB10">
            <v>56.2</v>
          </cell>
          <cell r="EC10">
            <v>53.5</v>
          </cell>
          <cell r="ED10">
            <v>54.9</v>
          </cell>
          <cell r="EE10">
            <v>51.3</v>
          </cell>
          <cell r="EF10">
            <v>52.2</v>
          </cell>
          <cell r="EG10">
            <v>51</v>
          </cell>
          <cell r="EH10">
            <v>48</v>
          </cell>
          <cell r="EI10">
            <v>49.4</v>
          </cell>
          <cell r="EJ10">
            <v>47.5</v>
          </cell>
          <cell r="EK10">
            <v>50</v>
          </cell>
          <cell r="EL10">
            <v>51.2</v>
          </cell>
          <cell r="EM10">
            <v>54.5</v>
          </cell>
          <cell r="EN10">
            <v>56.3</v>
          </cell>
          <cell r="EO10">
            <v>53.5</v>
          </cell>
          <cell r="EP10">
            <v>53.6</v>
          </cell>
          <cell r="EQ10">
            <v>47.5</v>
          </cell>
          <cell r="ER10">
            <v>49.9</v>
          </cell>
          <cell r="ES10">
            <v>48.3</v>
          </cell>
          <cell r="ET10">
            <v>45</v>
          </cell>
          <cell r="EU10">
            <v>47</v>
          </cell>
          <cell r="EV10">
            <v>50.2</v>
          </cell>
          <cell r="EW10">
            <v>49.6</v>
          </cell>
          <cell r="EX10">
            <v>52.7</v>
          </cell>
          <cell r="EY10">
            <v>54.5</v>
          </cell>
          <cell r="EZ10">
            <v>56.8</v>
          </cell>
          <cell r="FA10">
            <v>55.2</v>
          </cell>
          <cell r="FB10">
            <v>55.8</v>
          </cell>
          <cell r="FC10">
            <v>49.7</v>
          </cell>
          <cell r="FD10">
            <v>54.2</v>
          </cell>
          <cell r="FE10">
            <v>52.8</v>
          </cell>
          <cell r="FF10">
            <v>50.5</v>
          </cell>
          <cell r="FG10">
            <v>50.3</v>
          </cell>
          <cell r="FH10">
            <v>49.2</v>
          </cell>
          <cell r="FI10">
            <v>51</v>
          </cell>
          <cell r="FJ10">
            <v>54.1</v>
          </cell>
          <cell r="FK10">
            <v>55.3</v>
          </cell>
          <cell r="FL10">
            <v>60.7</v>
          </cell>
          <cell r="FM10">
            <v>59.7</v>
          </cell>
          <cell r="FN10">
            <v>60.7</v>
          </cell>
          <cell r="FO10">
            <v>52.9</v>
          </cell>
          <cell r="FP10">
            <v>54.8</v>
          </cell>
          <cell r="FQ10">
            <v>54.2</v>
          </cell>
          <cell r="FR10">
            <v>50.69</v>
          </cell>
          <cell r="FS10">
            <v>53</v>
          </cell>
          <cell r="FT10">
            <v>52.8</v>
          </cell>
          <cell r="FU10">
            <v>56.8</v>
          </cell>
          <cell r="FV10">
            <v>58.3</v>
          </cell>
          <cell r="FW10">
            <v>55.7</v>
          </cell>
          <cell r="FX10">
            <v>60.6</v>
          </cell>
          <cell r="FY10">
            <v>58.09</v>
          </cell>
          <cell r="FZ10">
            <v>56.6</v>
          </cell>
          <cell r="GA10">
            <v>52.02</v>
          </cell>
          <cell r="GB10">
            <v>54.93</v>
          </cell>
          <cell r="GC10">
            <v>53.5</v>
          </cell>
          <cell r="GD10">
            <v>46.3</v>
          </cell>
          <cell r="GE10">
            <v>50.3</v>
          </cell>
          <cell r="GF10">
            <v>48.4</v>
          </cell>
          <cell r="GG10">
            <v>53.4</v>
          </cell>
          <cell r="GH10">
            <v>52.8</v>
          </cell>
          <cell r="GI10">
            <v>55.9</v>
          </cell>
          <cell r="GJ10">
            <v>58.1</v>
          </cell>
          <cell r="GK10">
            <v>56.8</v>
          </cell>
          <cell r="GL10">
            <v>57.1</v>
          </cell>
          <cell r="GM10">
            <v>51.05</v>
          </cell>
          <cell r="GN10">
            <v>54.44</v>
          </cell>
          <cell r="GO10">
            <v>53.7</v>
          </cell>
          <cell r="GP10">
            <v>51.3</v>
          </cell>
          <cell r="GQ10">
            <v>54.41</v>
          </cell>
          <cell r="GR10">
            <v>59.21</v>
          </cell>
          <cell r="GS10">
            <v>58.33</v>
          </cell>
          <cell r="GT10">
            <v>58.5</v>
          </cell>
          <cell r="GU10">
            <v>57.79</v>
          </cell>
          <cell r="GV10">
            <v>63.16</v>
          </cell>
          <cell r="GW10">
            <v>60.28</v>
          </cell>
          <cell r="GX10">
            <v>60.16</v>
          </cell>
          <cell r="GY10">
            <v>53.62</v>
          </cell>
          <cell r="GZ10">
            <v>57.27</v>
          </cell>
          <cell r="HA10">
            <v>55.67</v>
          </cell>
          <cell r="HB10">
            <v>51.68</v>
          </cell>
          <cell r="HC10">
            <v>55.13</v>
          </cell>
          <cell r="HD10">
            <v>54.84</v>
          </cell>
          <cell r="HE10">
            <v>58.33</v>
          </cell>
          <cell r="HF10">
            <v>58.5</v>
          </cell>
          <cell r="HG10">
            <v>59</v>
          </cell>
          <cell r="HH10">
            <v>61.6</v>
          </cell>
          <cell r="HI10">
            <v>59.4</v>
          </cell>
          <cell r="HJ10">
            <v>59.7</v>
          </cell>
          <cell r="HK10">
            <v>53.2</v>
          </cell>
          <cell r="HL10">
            <v>56.72</v>
          </cell>
          <cell r="HM10">
            <v>56.53</v>
          </cell>
          <cell r="HN10">
            <v>51.98</v>
          </cell>
          <cell r="HO10">
            <v>55.37</v>
          </cell>
          <cell r="HP10">
            <v>58.22</v>
          </cell>
          <cell r="HQ10">
            <v>58.22</v>
          </cell>
          <cell r="HR10">
            <v>58.1</v>
          </cell>
          <cell r="HS10">
            <v>56.64</v>
          </cell>
          <cell r="HT10">
            <v>61.33</v>
          </cell>
          <cell r="HU10">
            <v>60.19</v>
          </cell>
          <cell r="HV10">
            <v>62.65</v>
          </cell>
          <cell r="HW10">
            <v>56.52</v>
          </cell>
          <cell r="HX10">
            <v>54.47</v>
          </cell>
          <cell r="HY10">
            <v>55.42</v>
          </cell>
          <cell r="HZ10">
            <v>52.57</v>
          </cell>
          <cell r="IA10">
            <v>56.9</v>
          </cell>
          <cell r="IB10">
            <v>58.5</v>
          </cell>
          <cell r="IC10">
            <v>60.3</v>
          </cell>
          <cell r="ID10">
            <v>60</v>
          </cell>
          <cell r="IE10">
            <v>57.54</v>
          </cell>
          <cell r="IF10" t="str">
            <v xml:space="preserve">: </v>
          </cell>
          <cell r="IG10" t="str">
            <v xml:space="preserve">: </v>
          </cell>
          <cell r="IH10" t="str">
            <v xml:space="preserve">: </v>
          </cell>
          <cell r="II10" t="str">
            <v xml:space="preserve">: </v>
          </cell>
          <cell r="IJ10" t="str">
            <v xml:space="preserve">: </v>
          </cell>
          <cell r="IK10">
            <v>59.5</v>
          </cell>
          <cell r="IL10">
            <v>55.53</v>
          </cell>
          <cell r="IM10">
            <v>59.7</v>
          </cell>
          <cell r="IN10" t="str">
            <v xml:space="preserve">: </v>
          </cell>
          <cell r="IO10" t="str">
            <v xml:space="preserve">: </v>
          </cell>
          <cell r="IP10" t="str">
            <v xml:space="preserve">: </v>
          </cell>
          <cell r="IQ10" t="str">
            <v xml:space="preserve">: </v>
          </cell>
          <cell r="IR10" t="str">
            <v xml:space="preserve">: </v>
          </cell>
          <cell r="IS10" t="str">
            <v xml:space="preserve">: </v>
          </cell>
          <cell r="IT10" t="str">
            <v xml:space="preserve">: </v>
          </cell>
          <cell r="IU10" t="str">
            <v xml:space="preserve">: </v>
          </cell>
          <cell r="IV10" t="str">
            <v xml:space="preserve">: </v>
          </cell>
          <cell r="IW10" t="str">
            <v xml:space="preserve">: </v>
          </cell>
          <cell r="IX10" t="str">
            <v xml:space="preserve">: </v>
          </cell>
          <cell r="IY10" t="str">
            <v xml:space="preserve">: </v>
          </cell>
          <cell r="IZ10" t="str">
            <v xml:space="preserve">: </v>
          </cell>
          <cell r="JA10" t="str">
            <v xml:space="preserve">: </v>
          </cell>
          <cell r="JB10" t="str">
            <v xml:space="preserve">: </v>
          </cell>
          <cell r="JC10" t="str">
            <v xml:space="preserve">: </v>
          </cell>
          <cell r="JD10" t="str">
            <v xml:space="preserve">: </v>
          </cell>
          <cell r="JE10" t="str">
            <v xml:space="preserve">: </v>
          </cell>
          <cell r="JF10" t="str">
            <v xml:space="preserve">: </v>
          </cell>
          <cell r="JG10" t="str">
            <v xml:space="preserve">: </v>
          </cell>
          <cell r="JH10" t="str">
            <v xml:space="preserve">: </v>
          </cell>
          <cell r="JJ10">
            <v>687.7299999999999</v>
          </cell>
          <cell r="JK10">
            <v>683.7700000000001</v>
          </cell>
          <cell r="JL10">
            <v>690.21999999999991</v>
          </cell>
          <cell r="JM10">
            <v>401.23</v>
          </cell>
          <cell r="JN10">
            <v>174.73000000000002</v>
          </cell>
          <cell r="JP10">
            <v>620.20000000000005</v>
          </cell>
          <cell r="JQ10">
            <v>614.29999999999995</v>
          </cell>
          <cell r="JS10" t="str">
            <v>el</v>
          </cell>
          <cell r="JT10">
            <v>-6.6000000000001364</v>
          </cell>
          <cell r="JU10">
            <v>2.3999999999999986</v>
          </cell>
          <cell r="JV10">
            <v>25</v>
          </cell>
          <cell r="JW10"/>
          <cell r="JX10">
            <v>8</v>
          </cell>
          <cell r="JY10" t="str">
            <v>DK</v>
          </cell>
          <cell r="JZ10">
            <v>165</v>
          </cell>
          <cell r="KA10">
            <v>29.800000000000011</v>
          </cell>
          <cell r="KB10"/>
          <cell r="KQ10">
            <v>151.19999999999999</v>
          </cell>
        </row>
        <row r="11">
          <cell r="A11" t="str">
            <v>Cows' milk collected</v>
          </cell>
          <cell r="B11" t="str">
            <v>D1110D</v>
          </cell>
          <cell r="C11" t="str">
            <v>THS_T</v>
          </cell>
          <cell r="D11" t="str">
            <v>es</v>
          </cell>
          <cell r="E11" t="str">
            <v>Cows' milk collectedTHS_Tes</v>
          </cell>
          <cell r="F11">
            <v>616.86</v>
          </cell>
          <cell r="G11">
            <v>621.80999999999995</v>
          </cell>
          <cell r="H11">
            <v>7325.3199999999988</v>
          </cell>
          <cell r="I11">
            <v>7305.1399999999994</v>
          </cell>
          <cell r="J11">
            <v>25</v>
          </cell>
          <cell r="K11">
            <v>37</v>
          </cell>
          <cell r="L11">
            <v>5870.9200000000019</v>
          </cell>
          <cell r="M11">
            <v>5763.13</v>
          </cell>
          <cell r="N11">
            <v>45292</v>
          </cell>
          <cell r="O11"/>
          <cell r="P11" t="str">
            <v>D1110D,THS_T,es</v>
          </cell>
          <cell r="Q11" t="str">
            <v xml:space="preserve">: </v>
          </cell>
          <cell r="R11" t="str">
            <v xml:space="preserve">: </v>
          </cell>
          <cell r="S11" t="str">
            <v xml:space="preserve">: </v>
          </cell>
          <cell r="T11" t="str">
            <v xml:space="preserve">: </v>
          </cell>
          <cell r="U11" t="str">
            <v xml:space="preserve">: </v>
          </cell>
          <cell r="V11" t="str">
            <v xml:space="preserve">: </v>
          </cell>
          <cell r="W11" t="str">
            <v xml:space="preserve">: </v>
          </cell>
          <cell r="X11" t="str">
            <v xml:space="preserve">: </v>
          </cell>
          <cell r="Y11" t="str">
            <v xml:space="preserve">: </v>
          </cell>
          <cell r="Z11" t="str">
            <v xml:space="preserve">: </v>
          </cell>
          <cell r="AA11" t="str">
            <v xml:space="preserve">: </v>
          </cell>
          <cell r="AB11" t="str">
            <v xml:space="preserve">: </v>
          </cell>
          <cell r="AC11" t="str">
            <v xml:space="preserve">: </v>
          </cell>
          <cell r="AD11" t="str">
            <v xml:space="preserve">: </v>
          </cell>
          <cell r="AE11" t="str">
            <v xml:space="preserve">: </v>
          </cell>
          <cell r="AF11" t="str">
            <v xml:space="preserve">: </v>
          </cell>
          <cell r="AG11" t="str">
            <v xml:space="preserve">: </v>
          </cell>
          <cell r="AH11" t="str">
            <v xml:space="preserve">: </v>
          </cell>
          <cell r="AI11" t="str">
            <v xml:space="preserve">: </v>
          </cell>
          <cell r="AJ11" t="str">
            <v xml:space="preserve">: </v>
          </cell>
          <cell r="AK11" t="str">
            <v xml:space="preserve">: </v>
          </cell>
          <cell r="AL11" t="str">
            <v xml:space="preserve">: </v>
          </cell>
          <cell r="AM11" t="str">
            <v xml:space="preserve">: </v>
          </cell>
          <cell r="AN11">
            <v>616.86</v>
          </cell>
          <cell r="AO11">
            <v>608.16</v>
          </cell>
          <cell r="AP11">
            <v>576.33000000000004</v>
          </cell>
          <cell r="AQ11">
            <v>591.22</v>
          </cell>
          <cell r="AR11">
            <v>579.24</v>
          </cell>
          <cell r="AS11">
            <v>601.20000000000005</v>
          </cell>
          <cell r="AT11">
            <v>620.04</v>
          </cell>
          <cell r="AU11">
            <v>614.98</v>
          </cell>
          <cell r="AV11">
            <v>655.95</v>
          </cell>
          <cell r="AW11">
            <v>635.91999999999996</v>
          </cell>
          <cell r="AX11">
            <v>650.83000000000004</v>
          </cell>
          <cell r="AY11">
            <v>574.59</v>
          </cell>
          <cell r="AZ11">
            <v>621.80999999999995</v>
          </cell>
          <cell r="BA11">
            <v>605.55999999999995</v>
          </cell>
          <cell r="BB11">
            <v>573.55999999999995</v>
          </cell>
          <cell r="BC11">
            <v>587.57000000000005</v>
          </cell>
          <cell r="BD11">
            <v>571.66</v>
          </cell>
          <cell r="BE11">
            <v>602.01</v>
          </cell>
          <cell r="BF11">
            <v>607.15</v>
          </cell>
          <cell r="BG11">
            <v>614</v>
          </cell>
          <cell r="BH11">
            <v>654.28</v>
          </cell>
          <cell r="BI11">
            <v>631.52</v>
          </cell>
          <cell r="BJ11">
            <v>650.76</v>
          </cell>
          <cell r="BK11">
            <v>585.26</v>
          </cell>
          <cell r="BL11">
            <v>630.63</v>
          </cell>
          <cell r="BM11">
            <v>616.26</v>
          </cell>
          <cell r="BN11">
            <v>590.1</v>
          </cell>
          <cell r="BO11">
            <v>609.58000000000004</v>
          </cell>
          <cell r="BP11">
            <v>593.1</v>
          </cell>
          <cell r="BQ11">
            <v>624.33000000000004</v>
          </cell>
          <cell r="BR11">
            <v>637.72</v>
          </cell>
          <cell r="BS11">
            <v>630.14</v>
          </cell>
          <cell r="BT11">
            <v>661.63</v>
          </cell>
          <cell r="BU11">
            <v>645.80999999999995</v>
          </cell>
          <cell r="BV11">
            <v>661.17</v>
          </cell>
          <cell r="BW11">
            <v>582.57000000000005</v>
          </cell>
          <cell r="BX11">
            <v>619.29999999999995</v>
          </cell>
          <cell r="BY11">
            <v>613.89</v>
          </cell>
          <cell r="BZ11">
            <v>583.21</v>
          </cell>
          <cell r="CA11">
            <v>597.54999999999995</v>
          </cell>
          <cell r="CB11">
            <v>581.09</v>
          </cell>
          <cell r="CC11">
            <v>600.19000000000005</v>
          </cell>
          <cell r="CD11">
            <v>622.15</v>
          </cell>
          <cell r="CE11">
            <v>625.30999999999995</v>
          </cell>
          <cell r="CF11">
            <v>653</v>
          </cell>
          <cell r="CG11">
            <v>639.96</v>
          </cell>
          <cell r="CH11">
            <v>657.64</v>
          </cell>
          <cell r="CI11">
            <v>603.75</v>
          </cell>
          <cell r="CJ11">
            <v>625.16999999999996</v>
          </cell>
          <cell r="CK11">
            <v>605.57346800000005</v>
          </cell>
          <cell r="CL11">
            <v>572.78039899999999</v>
          </cell>
          <cell r="CM11">
            <v>593.31071599999996</v>
          </cell>
          <cell r="CN11">
            <v>574.29220899999996</v>
          </cell>
          <cell r="CO11">
            <v>600.97414200000003</v>
          </cell>
          <cell r="CP11">
            <v>609.64836700000001</v>
          </cell>
          <cell r="CQ11">
            <v>606.87319500000001</v>
          </cell>
          <cell r="CR11">
            <v>641.68520599999999</v>
          </cell>
          <cell r="CS11">
            <v>624.29658800000004</v>
          </cell>
          <cell r="CT11">
            <v>634.49713899999995</v>
          </cell>
          <cell r="CU11">
            <v>560.17435399999999</v>
          </cell>
          <cell r="CV11">
            <v>602.57074399999999</v>
          </cell>
          <cell r="CW11">
            <v>585.06210999999996</v>
          </cell>
          <cell r="CX11">
            <v>543.72594600000002</v>
          </cell>
          <cell r="CY11">
            <v>571.52837499999998</v>
          </cell>
          <cell r="CZ11">
            <v>553.70000000000005</v>
          </cell>
          <cell r="DA11">
            <v>582.61523999999997</v>
          </cell>
          <cell r="DB11">
            <v>597.73772199999996</v>
          </cell>
          <cell r="DC11">
            <v>599.65166399999998</v>
          </cell>
          <cell r="DD11">
            <v>636.39645700000005</v>
          </cell>
          <cell r="DE11">
            <v>614.6</v>
          </cell>
          <cell r="DF11">
            <v>625.79999999999995</v>
          </cell>
          <cell r="DG11">
            <v>560.4</v>
          </cell>
          <cell r="DH11">
            <v>611.20000000000005</v>
          </cell>
          <cell r="DI11">
            <v>590.70000000000005</v>
          </cell>
          <cell r="DJ11">
            <v>558.6</v>
          </cell>
          <cell r="DK11">
            <v>570.9</v>
          </cell>
          <cell r="DL11">
            <v>556.5</v>
          </cell>
          <cell r="DM11">
            <v>572.9</v>
          </cell>
          <cell r="DN11">
            <v>591.1</v>
          </cell>
          <cell r="DO11">
            <v>580.70000000000005</v>
          </cell>
          <cell r="DP11">
            <v>623.79999999999995</v>
          </cell>
          <cell r="DQ11">
            <v>602.6</v>
          </cell>
          <cell r="DR11">
            <v>612.70000000000005</v>
          </cell>
          <cell r="DS11">
            <v>541.21</v>
          </cell>
          <cell r="DT11">
            <v>579.70000000000005</v>
          </cell>
          <cell r="DU11">
            <v>565.6</v>
          </cell>
          <cell r="DV11">
            <v>532.16999999999996</v>
          </cell>
          <cell r="DW11">
            <v>551.23</v>
          </cell>
          <cell r="DX11">
            <v>534.35</v>
          </cell>
          <cell r="DY11">
            <v>570.02</v>
          </cell>
          <cell r="DZ11">
            <v>578.20000000000005</v>
          </cell>
          <cell r="EA11">
            <v>578.5</v>
          </cell>
          <cell r="EB11">
            <v>605.74</v>
          </cell>
          <cell r="EC11">
            <v>589.97</v>
          </cell>
          <cell r="ED11">
            <v>606.19000000000005</v>
          </cell>
          <cell r="EE11">
            <v>563.072</v>
          </cell>
          <cell r="EF11">
            <v>584.95000000000005</v>
          </cell>
          <cell r="EG11">
            <v>576.58133399999997</v>
          </cell>
          <cell r="EH11">
            <v>537.94000000000005</v>
          </cell>
          <cell r="EI11">
            <v>557.73274000000004</v>
          </cell>
          <cell r="EJ11">
            <v>519.78860299999997</v>
          </cell>
          <cell r="EK11">
            <v>564.68416400000001</v>
          </cell>
          <cell r="EL11">
            <v>581.19456600000001</v>
          </cell>
          <cell r="EM11">
            <v>592.64892499999996</v>
          </cell>
          <cell r="EN11">
            <v>617.72111299999995</v>
          </cell>
          <cell r="EO11">
            <v>596.36717399999998</v>
          </cell>
          <cell r="EP11">
            <v>579.06700000000001</v>
          </cell>
          <cell r="EQ11">
            <v>508.67200000000003</v>
          </cell>
          <cell r="ER11">
            <v>554.11</v>
          </cell>
          <cell r="ES11">
            <v>543.64400000000001</v>
          </cell>
          <cell r="ET11">
            <v>513.72</v>
          </cell>
          <cell r="EU11">
            <v>533.87900000000002</v>
          </cell>
          <cell r="EV11">
            <v>521.80499999999995</v>
          </cell>
          <cell r="EW11">
            <v>556.46600000000001</v>
          </cell>
          <cell r="EX11">
            <v>577.89200000000005</v>
          </cell>
          <cell r="EY11">
            <v>570.04700000000003</v>
          </cell>
          <cell r="EZ11">
            <v>598.58199999999999</v>
          </cell>
          <cell r="FA11">
            <v>580.34900000000005</v>
          </cell>
          <cell r="FB11">
            <v>586.54200000000003</v>
          </cell>
          <cell r="FC11">
            <v>514.04700000000003</v>
          </cell>
          <cell r="FD11">
            <v>554.32899999999995</v>
          </cell>
          <cell r="FE11">
            <v>536.00599999999997</v>
          </cell>
          <cell r="FF11">
            <v>505.47300000000001</v>
          </cell>
          <cell r="FG11">
            <v>515.18399999999997</v>
          </cell>
          <cell r="FH11">
            <v>500.11099999999999</v>
          </cell>
          <cell r="FI11">
            <v>524.51900000000001</v>
          </cell>
          <cell r="FJ11">
            <v>537.755</v>
          </cell>
          <cell r="FK11">
            <v>528.94000000000005</v>
          </cell>
          <cell r="FL11">
            <v>556.82500000000005</v>
          </cell>
          <cell r="FM11">
            <v>537.92399999999998</v>
          </cell>
          <cell r="FN11">
            <v>545.14800000000002</v>
          </cell>
          <cell r="FO11">
            <v>488.77699999999999</v>
          </cell>
          <cell r="FP11">
            <v>528.22500000000002</v>
          </cell>
          <cell r="FQ11">
            <v>480.04</v>
          </cell>
          <cell r="FR11">
            <v>460.26</v>
          </cell>
          <cell r="FS11">
            <v>476.17</v>
          </cell>
          <cell r="FT11">
            <v>469.53</v>
          </cell>
          <cell r="FU11">
            <v>499.58</v>
          </cell>
          <cell r="FV11">
            <v>513.77</v>
          </cell>
          <cell r="FW11">
            <v>509.19</v>
          </cell>
          <cell r="FX11">
            <v>538.47</v>
          </cell>
          <cell r="FY11">
            <v>530.4</v>
          </cell>
          <cell r="FZ11">
            <v>529.48</v>
          </cell>
          <cell r="GA11">
            <v>484.2</v>
          </cell>
          <cell r="GB11">
            <v>505.75</v>
          </cell>
          <cell r="GC11">
            <v>504.4</v>
          </cell>
          <cell r="GD11">
            <v>474.33</v>
          </cell>
          <cell r="GE11">
            <v>480.34</v>
          </cell>
          <cell r="GF11">
            <v>473.33</v>
          </cell>
          <cell r="GG11">
            <v>495.15</v>
          </cell>
          <cell r="GH11">
            <v>501.17</v>
          </cell>
          <cell r="GI11">
            <v>505</v>
          </cell>
          <cell r="GJ11">
            <v>525.08000000000004</v>
          </cell>
          <cell r="GK11">
            <v>515.29</v>
          </cell>
          <cell r="GL11">
            <v>519.24</v>
          </cell>
          <cell r="GM11">
            <v>459.1</v>
          </cell>
          <cell r="GN11">
            <v>497.9</v>
          </cell>
          <cell r="GO11">
            <v>484.37</v>
          </cell>
          <cell r="GP11">
            <v>466.28</v>
          </cell>
          <cell r="GQ11">
            <v>469.09</v>
          </cell>
          <cell r="GR11">
            <v>462.72</v>
          </cell>
          <cell r="GS11">
            <v>486.26</v>
          </cell>
          <cell r="GT11">
            <v>501.91</v>
          </cell>
          <cell r="GU11">
            <v>500.34</v>
          </cell>
          <cell r="GV11">
            <v>520.44000000000005</v>
          </cell>
          <cell r="GW11">
            <v>503.27</v>
          </cell>
          <cell r="GX11">
            <v>505.56</v>
          </cell>
          <cell r="GY11">
            <v>450.57</v>
          </cell>
          <cell r="GZ11">
            <v>480.77</v>
          </cell>
          <cell r="HA11">
            <v>474.92</v>
          </cell>
          <cell r="HB11">
            <v>450.59</v>
          </cell>
          <cell r="HC11">
            <v>459.96</v>
          </cell>
          <cell r="HD11">
            <v>452.01</v>
          </cell>
          <cell r="HE11">
            <v>485.67</v>
          </cell>
          <cell r="HF11">
            <v>497.03</v>
          </cell>
          <cell r="HG11">
            <v>494.01</v>
          </cell>
          <cell r="HH11">
            <v>512.35</v>
          </cell>
          <cell r="HI11">
            <v>499.69</v>
          </cell>
          <cell r="HJ11">
            <v>503.27</v>
          </cell>
          <cell r="HK11">
            <v>447.28</v>
          </cell>
          <cell r="HL11">
            <v>472.99</v>
          </cell>
          <cell r="HM11">
            <v>466.1</v>
          </cell>
          <cell r="HN11">
            <v>445.95</v>
          </cell>
          <cell r="HO11">
            <v>467.31</v>
          </cell>
          <cell r="HP11">
            <v>456.72</v>
          </cell>
          <cell r="HQ11">
            <v>485.67</v>
          </cell>
          <cell r="HR11">
            <v>505.88</v>
          </cell>
          <cell r="HS11">
            <v>492.99</v>
          </cell>
          <cell r="HT11">
            <v>525.28</v>
          </cell>
          <cell r="HU11">
            <v>509.02</v>
          </cell>
          <cell r="HV11">
            <v>517.33000000000004</v>
          </cell>
          <cell r="HW11">
            <v>476.19</v>
          </cell>
          <cell r="HX11">
            <v>501.04</v>
          </cell>
          <cell r="HY11">
            <v>477.27</v>
          </cell>
          <cell r="HZ11">
            <v>453.35</v>
          </cell>
          <cell r="IA11">
            <v>466.86</v>
          </cell>
          <cell r="IB11">
            <v>450.96</v>
          </cell>
          <cell r="IC11">
            <v>474.72</v>
          </cell>
          <cell r="ID11">
            <v>480.08</v>
          </cell>
          <cell r="IE11">
            <v>480.07</v>
          </cell>
          <cell r="IF11" t="str">
            <v xml:space="preserve">: </v>
          </cell>
          <cell r="IG11" t="str">
            <v xml:space="preserve">: </v>
          </cell>
          <cell r="IH11" t="str">
            <v xml:space="preserve">: </v>
          </cell>
          <cell r="II11" t="str">
            <v xml:space="preserve">: </v>
          </cell>
          <cell r="IJ11" t="str">
            <v xml:space="preserve">: </v>
          </cell>
          <cell r="IK11">
            <v>477.29</v>
          </cell>
          <cell r="IL11">
            <v>461.31</v>
          </cell>
          <cell r="IM11">
            <v>473.86</v>
          </cell>
          <cell r="IN11" t="str">
            <v xml:space="preserve">: </v>
          </cell>
          <cell r="IO11" t="str">
            <v xml:space="preserve">: </v>
          </cell>
          <cell r="IP11" t="str">
            <v xml:space="preserve">: </v>
          </cell>
          <cell r="IQ11" t="str">
            <v xml:space="preserve">: </v>
          </cell>
          <cell r="IR11" t="str">
            <v xml:space="preserve">: </v>
          </cell>
          <cell r="IS11" t="str">
            <v xml:space="preserve">: </v>
          </cell>
          <cell r="IT11" t="str">
            <v xml:space="preserve">: </v>
          </cell>
          <cell r="IU11" t="str">
            <v xml:space="preserve">: </v>
          </cell>
          <cell r="IV11" t="str">
            <v xml:space="preserve">: </v>
          </cell>
          <cell r="IW11" t="str">
            <v xml:space="preserve">: </v>
          </cell>
          <cell r="IX11" t="str">
            <v xml:space="preserve">: </v>
          </cell>
          <cell r="IY11" t="str">
            <v xml:space="preserve">: </v>
          </cell>
          <cell r="IZ11" t="str">
            <v xml:space="preserve">: </v>
          </cell>
          <cell r="JA11" t="str">
            <v xml:space="preserve">: </v>
          </cell>
          <cell r="JB11" t="str">
            <v xml:space="preserve">: </v>
          </cell>
          <cell r="JC11" t="str">
            <v xml:space="preserve">: </v>
          </cell>
          <cell r="JD11" t="str">
            <v xml:space="preserve">: </v>
          </cell>
          <cell r="JE11" t="str">
            <v xml:space="preserve">: </v>
          </cell>
          <cell r="JF11" t="str">
            <v xml:space="preserve">: </v>
          </cell>
          <cell r="JG11" t="str">
            <v xml:space="preserve">: </v>
          </cell>
          <cell r="JH11" t="str">
            <v xml:space="preserve">: </v>
          </cell>
          <cell r="JJ11">
            <v>5831.58</v>
          </cell>
          <cell r="JK11">
            <v>5749.7699999999995</v>
          </cell>
          <cell r="JL11">
            <v>5849.48</v>
          </cell>
          <cell r="JM11">
            <v>3283.31</v>
          </cell>
          <cell r="JN11">
            <v>1412.46</v>
          </cell>
          <cell r="JP11">
            <v>7082.4175139999998</v>
          </cell>
          <cell r="JQ11">
            <v>6981.4100000000008</v>
          </cell>
          <cell r="JS11" t="str">
            <v>es</v>
          </cell>
          <cell r="JT11">
            <v>135.20561899999939</v>
          </cell>
          <cell r="JU11">
            <v>23.853740000000016</v>
          </cell>
          <cell r="JV11">
            <v>9</v>
          </cell>
          <cell r="JW11"/>
          <cell r="JX11">
            <v>9</v>
          </cell>
          <cell r="JY11" t="str">
            <v>ES</v>
          </cell>
          <cell r="JZ11">
            <v>135.20561899999939</v>
          </cell>
          <cell r="KA11">
            <v>23.853740000000016</v>
          </cell>
          <cell r="KB11"/>
          <cell r="KC11" t="str">
            <v>http://www.fega.es/PwfGcp/es/regulacion_mercados/tasa_lactea/index.jsp</v>
          </cell>
          <cell r="KQ11">
            <v>1699.4713340000001</v>
          </cell>
        </row>
        <row r="12">
          <cell r="A12" t="str">
            <v>Cows' milk collected</v>
          </cell>
          <cell r="B12" t="str">
            <v>D1110D</v>
          </cell>
          <cell r="C12" t="str">
            <v>THS_T</v>
          </cell>
          <cell r="D12" t="str">
            <v>fr</v>
          </cell>
          <cell r="E12" t="str">
            <v>Cows' milk collectedTHS_Tfr</v>
          </cell>
          <cell r="F12">
            <v>2027.25</v>
          </cell>
          <cell r="G12">
            <v>2054.6799999999998</v>
          </cell>
          <cell r="H12">
            <v>23395.609999999997</v>
          </cell>
          <cell r="I12">
            <v>24032.559999999998</v>
          </cell>
          <cell r="J12">
            <v>25</v>
          </cell>
          <cell r="K12">
            <v>37</v>
          </cell>
          <cell r="L12">
            <v>23795.06</v>
          </cell>
          <cell r="M12">
            <v>22756.98</v>
          </cell>
          <cell r="N12">
            <v>45292</v>
          </cell>
          <cell r="O12"/>
          <cell r="P12" t="str">
            <v>D1110D,THS_T,fr</v>
          </cell>
          <cell r="Q12" t="str">
            <v xml:space="preserve">: </v>
          </cell>
          <cell r="R12" t="str">
            <v xml:space="preserve">: </v>
          </cell>
          <cell r="S12" t="str">
            <v xml:space="preserve">: </v>
          </cell>
          <cell r="T12" t="str">
            <v xml:space="preserve">: </v>
          </cell>
          <cell r="U12" t="str">
            <v xml:space="preserve">: </v>
          </cell>
          <cell r="V12" t="str">
            <v xml:space="preserve">: </v>
          </cell>
          <cell r="W12" t="str">
            <v xml:space="preserve">: </v>
          </cell>
          <cell r="X12" t="str">
            <v xml:space="preserve">: </v>
          </cell>
          <cell r="Y12" t="str">
            <v xml:space="preserve">: </v>
          </cell>
          <cell r="Z12" t="str">
            <v xml:space="preserve">: </v>
          </cell>
          <cell r="AA12" t="str">
            <v xml:space="preserve">: </v>
          </cell>
          <cell r="AB12" t="str">
            <v xml:space="preserve">: </v>
          </cell>
          <cell r="AC12" t="str">
            <v xml:space="preserve">: </v>
          </cell>
          <cell r="AD12" t="str">
            <v xml:space="preserve">: </v>
          </cell>
          <cell r="AE12" t="str">
            <v xml:space="preserve">: </v>
          </cell>
          <cell r="AF12" t="str">
            <v xml:space="preserve">: </v>
          </cell>
          <cell r="AG12" t="str">
            <v xml:space="preserve">: </v>
          </cell>
          <cell r="AH12" t="str">
            <v xml:space="preserve">: </v>
          </cell>
          <cell r="AI12" t="str">
            <v xml:space="preserve">: </v>
          </cell>
          <cell r="AJ12" t="str">
            <v xml:space="preserve">: </v>
          </cell>
          <cell r="AK12" t="str">
            <v xml:space="preserve">: </v>
          </cell>
          <cell r="AL12" t="str">
            <v xml:space="preserve">: </v>
          </cell>
          <cell r="AM12" t="str">
            <v xml:space="preserve">: </v>
          </cell>
          <cell r="AN12">
            <v>2027.25</v>
          </cell>
          <cell r="AO12">
            <v>1973.03</v>
          </cell>
          <cell r="AP12">
            <v>1809.35</v>
          </cell>
          <cell r="AQ12">
            <v>1858.89</v>
          </cell>
          <cell r="AR12">
            <v>1747.1</v>
          </cell>
          <cell r="AS12">
            <v>1846.25</v>
          </cell>
          <cell r="AT12">
            <v>1916.3</v>
          </cell>
          <cell r="AU12">
            <v>1942.15</v>
          </cell>
          <cell r="AV12">
            <v>2139.42</v>
          </cell>
          <cell r="AW12">
            <v>2105.63</v>
          </cell>
          <cell r="AX12">
            <v>2124.7600000000002</v>
          </cell>
          <cell r="AY12">
            <v>1905.48</v>
          </cell>
          <cell r="AZ12">
            <v>2054.6799999999998</v>
          </cell>
          <cell r="BA12">
            <v>1979.19</v>
          </cell>
          <cell r="BB12">
            <v>1901.09</v>
          </cell>
          <cell r="BC12">
            <v>1945.45</v>
          </cell>
          <cell r="BD12">
            <v>1834.98</v>
          </cell>
          <cell r="BE12">
            <v>1880.48</v>
          </cell>
          <cell r="BF12">
            <v>1975.29</v>
          </cell>
          <cell r="BG12">
            <v>1998.71</v>
          </cell>
          <cell r="BH12">
            <v>2206.4699999999998</v>
          </cell>
          <cell r="BI12">
            <v>2148.48</v>
          </cell>
          <cell r="BJ12">
            <v>2181.8000000000002</v>
          </cell>
          <cell r="BK12">
            <v>1925.94</v>
          </cell>
          <cell r="BL12">
            <v>2078.85</v>
          </cell>
          <cell r="BM12">
            <v>1999.98</v>
          </cell>
          <cell r="BN12">
            <v>1877.5</v>
          </cell>
          <cell r="BO12">
            <v>1912.83</v>
          </cell>
          <cell r="BP12">
            <v>1822.86</v>
          </cell>
          <cell r="BQ12">
            <v>1923.89</v>
          </cell>
          <cell r="BR12">
            <v>1974.73</v>
          </cell>
          <cell r="BS12">
            <v>2032.21</v>
          </cell>
          <cell r="BT12">
            <v>2236.2800000000002</v>
          </cell>
          <cell r="BU12">
            <v>2184.89</v>
          </cell>
          <cell r="BV12">
            <v>2192.3000000000002</v>
          </cell>
          <cell r="BW12">
            <v>1937.4</v>
          </cell>
          <cell r="BX12">
            <v>2104.64</v>
          </cell>
          <cell r="BY12">
            <v>2055</v>
          </cell>
          <cell r="BZ12">
            <v>1933.63</v>
          </cell>
          <cell r="CA12">
            <v>1951.52</v>
          </cell>
          <cell r="CB12">
            <v>1872.08</v>
          </cell>
          <cell r="CC12">
            <v>1906.14</v>
          </cell>
          <cell r="CD12">
            <v>2012.12</v>
          </cell>
          <cell r="CE12">
            <v>2019.93</v>
          </cell>
          <cell r="CF12">
            <v>2176.4</v>
          </cell>
          <cell r="CG12">
            <v>2184.61</v>
          </cell>
          <cell r="CH12">
            <v>2233.4899999999998</v>
          </cell>
          <cell r="CI12">
            <v>2073.37</v>
          </cell>
          <cell r="CJ12">
            <v>2183.9</v>
          </cell>
          <cell r="CK12">
            <v>2096.58</v>
          </cell>
          <cell r="CL12">
            <v>1945.76</v>
          </cell>
          <cell r="CM12">
            <v>1968.5</v>
          </cell>
          <cell r="CN12">
            <v>1861.47</v>
          </cell>
          <cell r="CO12">
            <v>1925.26</v>
          </cell>
          <cell r="CP12">
            <v>1960.66</v>
          </cell>
          <cell r="CQ12">
            <v>2032.49</v>
          </cell>
          <cell r="CR12">
            <v>2212.52</v>
          </cell>
          <cell r="CS12">
            <v>2195.8200000000002</v>
          </cell>
          <cell r="CT12">
            <v>2209</v>
          </cell>
          <cell r="CU12">
            <v>1966.5</v>
          </cell>
          <cell r="CV12">
            <v>2151.75</v>
          </cell>
          <cell r="CW12">
            <v>2062.62</v>
          </cell>
          <cell r="CX12">
            <v>1912.07</v>
          </cell>
          <cell r="CY12">
            <v>1940.19</v>
          </cell>
          <cell r="CZ12">
            <v>1844.05</v>
          </cell>
          <cell r="DA12">
            <v>1906.55</v>
          </cell>
          <cell r="DB12">
            <v>1982.75</v>
          </cell>
          <cell r="DC12">
            <v>2027.82</v>
          </cell>
          <cell r="DD12">
            <v>2232.13</v>
          </cell>
          <cell r="DE12">
            <v>2190.13</v>
          </cell>
          <cell r="DF12">
            <v>2216.36</v>
          </cell>
          <cell r="DG12">
            <v>2018.99</v>
          </cell>
          <cell r="DH12">
            <v>2208.9</v>
          </cell>
          <cell r="DI12">
            <v>2131.86</v>
          </cell>
          <cell r="DJ12">
            <v>1990.47</v>
          </cell>
          <cell r="DK12">
            <v>2016.03</v>
          </cell>
          <cell r="DL12">
            <v>1877.48</v>
          </cell>
          <cell r="DM12">
            <v>1916.32</v>
          </cell>
          <cell r="DN12">
            <v>1966.85</v>
          </cell>
          <cell r="DO12">
            <v>2010.72</v>
          </cell>
          <cell r="DP12">
            <v>2222.71</v>
          </cell>
          <cell r="DQ12">
            <v>2210.75</v>
          </cell>
          <cell r="DR12">
            <v>2205.5</v>
          </cell>
          <cell r="DS12">
            <v>1962.87</v>
          </cell>
          <cell r="DT12">
            <v>2117.94</v>
          </cell>
          <cell r="DU12">
            <v>2043.88</v>
          </cell>
          <cell r="DV12">
            <v>1870.07</v>
          </cell>
          <cell r="DW12">
            <v>1906</v>
          </cell>
          <cell r="DX12">
            <v>1795.69</v>
          </cell>
          <cell r="DY12">
            <v>1910.33</v>
          </cell>
          <cell r="DZ12">
            <v>1977.72</v>
          </cell>
          <cell r="EA12">
            <v>2016.38</v>
          </cell>
          <cell r="EB12">
            <v>2253.8200000000002</v>
          </cell>
          <cell r="EC12">
            <v>2205.5700000000002</v>
          </cell>
          <cell r="ED12">
            <v>2197.12</v>
          </cell>
          <cell r="EE12">
            <v>2069.7800000000002</v>
          </cell>
          <cell r="EF12">
            <v>2206.98</v>
          </cell>
          <cell r="EG12">
            <v>2190.84</v>
          </cell>
          <cell r="EH12">
            <v>2034.02</v>
          </cell>
          <cell r="EI12">
            <v>2067.0300000000002</v>
          </cell>
          <cell r="EJ12">
            <v>1938.19</v>
          </cell>
          <cell r="EK12">
            <v>1972.15</v>
          </cell>
          <cell r="EL12">
            <v>2030.89</v>
          </cell>
          <cell r="EM12">
            <v>2125.91</v>
          </cell>
          <cell r="EN12">
            <v>2300.44</v>
          </cell>
          <cell r="EO12">
            <v>2263.4</v>
          </cell>
          <cell r="EP12">
            <v>2243.9299999999998</v>
          </cell>
          <cell r="EQ12">
            <v>2006</v>
          </cell>
          <cell r="ER12">
            <v>2202.11</v>
          </cell>
          <cell r="ES12">
            <v>2137.8200000000002</v>
          </cell>
          <cell r="ET12">
            <v>1991.97</v>
          </cell>
          <cell r="EU12">
            <v>2005.27</v>
          </cell>
          <cell r="EV12">
            <v>1910.75</v>
          </cell>
          <cell r="EW12">
            <v>1972.41</v>
          </cell>
          <cell r="EX12">
            <v>2032.05</v>
          </cell>
          <cell r="EY12">
            <v>2083.36</v>
          </cell>
          <cell r="EZ12">
            <v>2284.9499999999998</v>
          </cell>
          <cell r="FA12">
            <v>2285.8000000000002</v>
          </cell>
          <cell r="FB12">
            <v>2315.85</v>
          </cell>
          <cell r="FC12">
            <v>2055.54</v>
          </cell>
          <cell r="FD12">
            <v>2232.7399999999998</v>
          </cell>
          <cell r="FE12">
            <v>2125.4899999999998</v>
          </cell>
          <cell r="FF12">
            <v>1954.95</v>
          </cell>
          <cell r="FG12">
            <v>1958.31</v>
          </cell>
          <cell r="FH12">
            <v>1785.19</v>
          </cell>
          <cell r="FI12">
            <v>1853.11</v>
          </cell>
          <cell r="FJ12">
            <v>1912.53</v>
          </cell>
          <cell r="FK12">
            <v>1973.22</v>
          </cell>
          <cell r="FL12">
            <v>2171.2399999999998</v>
          </cell>
          <cell r="FM12">
            <v>2093.3000000000002</v>
          </cell>
          <cell r="FN12">
            <v>2124.86</v>
          </cell>
          <cell r="FO12">
            <v>1927.8</v>
          </cell>
          <cell r="FP12">
            <v>2108.94</v>
          </cell>
          <cell r="FQ12">
            <v>2060.12</v>
          </cell>
          <cell r="FR12">
            <v>1915.53</v>
          </cell>
          <cell r="FS12">
            <v>1898.68</v>
          </cell>
          <cell r="FT12">
            <v>1769.61</v>
          </cell>
          <cell r="FU12">
            <v>1859.45</v>
          </cell>
          <cell r="FV12">
            <v>1946.26</v>
          </cell>
          <cell r="FW12">
            <v>2046.06</v>
          </cell>
          <cell r="FX12">
            <v>2258.6</v>
          </cell>
          <cell r="FY12">
            <v>2243.17</v>
          </cell>
          <cell r="FZ12">
            <v>2267.87</v>
          </cell>
          <cell r="GA12">
            <v>2058.59</v>
          </cell>
          <cell r="GB12">
            <v>2212.0100000000002</v>
          </cell>
          <cell r="GC12">
            <v>2132.2399999999998</v>
          </cell>
          <cell r="GD12">
            <v>1984.62</v>
          </cell>
          <cell r="GE12">
            <v>1976.97</v>
          </cell>
          <cell r="GF12">
            <v>1894.34</v>
          </cell>
          <cell r="GG12">
            <v>1928.33</v>
          </cell>
          <cell r="GH12">
            <v>1976.97</v>
          </cell>
          <cell r="GI12">
            <v>1966</v>
          </cell>
          <cell r="GJ12">
            <v>2188.7199999999998</v>
          </cell>
          <cell r="GK12">
            <v>2216.4899999999998</v>
          </cell>
          <cell r="GL12">
            <v>2234.0100000000002</v>
          </cell>
          <cell r="GM12">
            <v>1979.94</v>
          </cell>
          <cell r="GN12">
            <v>2152.36</v>
          </cell>
          <cell r="GO12">
            <v>2019.75</v>
          </cell>
          <cell r="GP12">
            <v>1907.05</v>
          </cell>
          <cell r="GQ12">
            <v>1926.22</v>
          </cell>
          <cell r="GR12">
            <v>1776.91</v>
          </cell>
          <cell r="GS12">
            <v>1773.34</v>
          </cell>
          <cell r="GT12">
            <v>1824.33</v>
          </cell>
          <cell r="GU12">
            <v>1945.91</v>
          </cell>
          <cell r="GV12">
            <v>2157.04</v>
          </cell>
          <cell r="GW12">
            <v>2098.1999999999998</v>
          </cell>
          <cell r="GX12">
            <v>2075.81</v>
          </cell>
          <cell r="GY12">
            <v>1861.19</v>
          </cell>
          <cell r="GZ12">
            <v>2009.54</v>
          </cell>
          <cell r="HA12">
            <v>1953.64</v>
          </cell>
          <cell r="HB12">
            <v>1798.9</v>
          </cell>
          <cell r="HC12">
            <v>1793.32</v>
          </cell>
          <cell r="HD12">
            <v>1602.16</v>
          </cell>
          <cell r="HE12">
            <v>1704.66</v>
          </cell>
          <cell r="HF12">
            <v>1799.62</v>
          </cell>
          <cell r="HG12">
            <v>1902.41</v>
          </cell>
          <cell r="HH12">
            <v>2113.5500000000002</v>
          </cell>
          <cell r="HI12">
            <v>2142.1799999999998</v>
          </cell>
          <cell r="HJ12">
            <v>2081.06</v>
          </cell>
          <cell r="HK12">
            <v>1885.96</v>
          </cell>
          <cell r="HL12">
            <v>2067.11</v>
          </cell>
          <cell r="HM12">
            <v>2001.51</v>
          </cell>
          <cell r="HN12">
            <v>1836.32</v>
          </cell>
          <cell r="HO12">
            <v>1847.08</v>
          </cell>
          <cell r="HP12">
            <v>1710.16</v>
          </cell>
          <cell r="HQ12">
            <v>1720.17</v>
          </cell>
          <cell r="HR12">
            <v>1817.7</v>
          </cell>
          <cell r="HS12">
            <v>1914.65</v>
          </cell>
          <cell r="HT12">
            <v>2200.31</v>
          </cell>
          <cell r="HU12">
            <v>2168.41</v>
          </cell>
          <cell r="HV12">
            <v>2266.04</v>
          </cell>
          <cell r="HW12">
            <v>2131.54</v>
          </cell>
          <cell r="HX12">
            <v>2201.5</v>
          </cell>
          <cell r="HY12">
            <v>2079.08</v>
          </cell>
          <cell r="HZ12">
            <v>1898.07</v>
          </cell>
          <cell r="IA12">
            <v>1858.55</v>
          </cell>
          <cell r="IB12">
            <v>1678.22</v>
          </cell>
          <cell r="IC12">
            <v>1691.09</v>
          </cell>
          <cell r="ID12">
            <v>1755.57</v>
          </cell>
          <cell r="IE12">
            <v>1819.85</v>
          </cell>
          <cell r="IF12" t="str">
            <v xml:space="preserve">: </v>
          </cell>
          <cell r="IG12" t="str">
            <v xml:space="preserve">: </v>
          </cell>
          <cell r="IH12" t="str">
            <v xml:space="preserve">: </v>
          </cell>
          <cell r="II12" t="str">
            <v xml:space="preserve">: </v>
          </cell>
          <cell r="IJ12" t="str">
            <v xml:space="preserve">: </v>
          </cell>
          <cell r="IK12">
            <v>2005.29</v>
          </cell>
          <cell r="IL12">
            <v>1878.98</v>
          </cell>
          <cell r="IM12">
            <v>1869.62</v>
          </cell>
          <cell r="IN12" t="str">
            <v xml:space="preserve">: </v>
          </cell>
          <cell r="IO12" t="str">
            <v xml:space="preserve">: </v>
          </cell>
          <cell r="IP12" t="str">
            <v xml:space="preserve">: </v>
          </cell>
          <cell r="IQ12" t="str">
            <v xml:space="preserve">: </v>
          </cell>
          <cell r="IR12" t="str">
            <v xml:space="preserve">: </v>
          </cell>
          <cell r="IS12" t="str">
            <v xml:space="preserve">: </v>
          </cell>
          <cell r="IT12" t="str">
            <v xml:space="preserve">: </v>
          </cell>
          <cell r="IU12" t="str">
            <v xml:space="preserve">: </v>
          </cell>
          <cell r="IV12" t="str">
            <v xml:space="preserve">: </v>
          </cell>
          <cell r="IW12" t="str">
            <v xml:space="preserve">: </v>
          </cell>
          <cell r="IX12" t="str">
            <v xml:space="preserve">: </v>
          </cell>
          <cell r="IY12" t="str">
            <v xml:space="preserve">: </v>
          </cell>
          <cell r="IZ12" t="str">
            <v xml:space="preserve">: </v>
          </cell>
          <cell r="JA12" t="str">
            <v xml:space="preserve">: </v>
          </cell>
          <cell r="JB12" t="str">
            <v xml:space="preserve">: </v>
          </cell>
          <cell r="JC12" t="str">
            <v xml:space="preserve">: </v>
          </cell>
          <cell r="JD12" t="str">
            <v xml:space="preserve">: </v>
          </cell>
          <cell r="JE12" t="str">
            <v xml:space="preserve">: </v>
          </cell>
          <cell r="JF12" t="str">
            <v xml:space="preserve">: </v>
          </cell>
          <cell r="JG12" t="str">
            <v xml:space="preserve">: </v>
          </cell>
          <cell r="JH12" t="str">
            <v xml:space="preserve">: </v>
          </cell>
          <cell r="JJ12">
            <v>23375.29</v>
          </cell>
          <cell r="JK12">
            <v>22844.57</v>
          </cell>
          <cell r="JL12">
            <v>23815.39</v>
          </cell>
          <cell r="JM12">
            <v>12780.43</v>
          </cell>
          <cell r="JN12">
            <v>5753.8899999999994</v>
          </cell>
          <cell r="JP12">
            <v>24542.560000000005</v>
          </cell>
          <cell r="JQ12">
            <v>24629.499999999996</v>
          </cell>
          <cell r="JS12" t="str">
            <v>fr</v>
          </cell>
          <cell r="JT12">
            <v>66.400000000008731</v>
          </cell>
          <cell r="JU12">
            <v>61.760000000000218</v>
          </cell>
          <cell r="JV12">
            <v>11</v>
          </cell>
          <cell r="JW12"/>
          <cell r="JX12">
            <v>10</v>
          </cell>
          <cell r="JY12" t="str">
            <v>IT</v>
          </cell>
          <cell r="JZ12">
            <v>123.499748000002</v>
          </cell>
          <cell r="KA12">
            <v>22.168646999999964</v>
          </cell>
          <cell r="KB12"/>
          <cell r="KQ12">
            <v>6431.84</v>
          </cell>
        </row>
        <row r="13">
          <cell r="A13" t="str">
            <v>Cows' milk collected</v>
          </cell>
          <cell r="B13" t="str">
            <v>D1110D</v>
          </cell>
          <cell r="C13" t="str">
            <v>THS_T</v>
          </cell>
          <cell r="D13" t="str">
            <v>hr</v>
          </cell>
          <cell r="E13" t="str">
            <v>Cows' milk collectedTHS_Thr</v>
          </cell>
          <cell r="F13">
            <v>31.9</v>
          </cell>
          <cell r="G13">
            <v>33.729999999999997</v>
          </cell>
          <cell r="H13">
            <v>375.19999999999993</v>
          </cell>
          <cell r="I13">
            <v>403.71999999999997</v>
          </cell>
          <cell r="J13">
            <v>25</v>
          </cell>
          <cell r="K13">
            <v>37</v>
          </cell>
          <cell r="L13">
            <v>613.46</v>
          </cell>
          <cell r="M13">
            <v>664.17000000000007</v>
          </cell>
          <cell r="N13">
            <v>45292</v>
          </cell>
          <cell r="O13"/>
          <cell r="P13" t="str">
            <v>D1110D,THS_T,hr</v>
          </cell>
          <cell r="Q13" t="str">
            <v xml:space="preserve">: </v>
          </cell>
          <cell r="R13" t="str">
            <v xml:space="preserve">: </v>
          </cell>
          <cell r="S13" t="str">
            <v xml:space="preserve">: </v>
          </cell>
          <cell r="T13" t="str">
            <v xml:space="preserve">: </v>
          </cell>
          <cell r="U13" t="str">
            <v xml:space="preserve">: </v>
          </cell>
          <cell r="V13" t="str">
            <v xml:space="preserve">: </v>
          </cell>
          <cell r="W13" t="str">
            <v xml:space="preserve">: </v>
          </cell>
          <cell r="X13" t="str">
            <v xml:space="preserve">: </v>
          </cell>
          <cell r="Y13" t="str">
            <v xml:space="preserve">: </v>
          </cell>
          <cell r="Z13" t="str">
            <v xml:space="preserve">: </v>
          </cell>
          <cell r="AA13" t="str">
            <v xml:space="preserve">: </v>
          </cell>
          <cell r="AB13" t="str">
            <v xml:space="preserve">: </v>
          </cell>
          <cell r="AC13" t="str">
            <v xml:space="preserve">: </v>
          </cell>
          <cell r="AD13" t="str">
            <v xml:space="preserve">: </v>
          </cell>
          <cell r="AE13" t="str">
            <v xml:space="preserve">: </v>
          </cell>
          <cell r="AF13" t="str">
            <v xml:space="preserve">: </v>
          </cell>
          <cell r="AG13" t="str">
            <v xml:space="preserve">: </v>
          </cell>
          <cell r="AH13" t="str">
            <v xml:space="preserve">: </v>
          </cell>
          <cell r="AI13" t="str">
            <v xml:space="preserve">: </v>
          </cell>
          <cell r="AJ13" t="str">
            <v xml:space="preserve">: </v>
          </cell>
          <cell r="AK13" t="str">
            <v xml:space="preserve">: </v>
          </cell>
          <cell r="AL13" t="str">
            <v xml:space="preserve">: </v>
          </cell>
          <cell r="AM13" t="str">
            <v xml:space="preserve">: </v>
          </cell>
          <cell r="AN13">
            <v>31.9</v>
          </cell>
          <cell r="AO13">
            <v>30.12</v>
          </cell>
          <cell r="AP13">
            <v>28.29</v>
          </cell>
          <cell r="AQ13">
            <v>29.4</v>
          </cell>
          <cell r="AR13">
            <v>28.7</v>
          </cell>
          <cell r="AS13">
            <v>30.15</v>
          </cell>
          <cell r="AT13">
            <v>31.16</v>
          </cell>
          <cell r="AU13">
            <v>31.86</v>
          </cell>
          <cell r="AV13">
            <v>34.46</v>
          </cell>
          <cell r="AW13">
            <v>33.450000000000003</v>
          </cell>
          <cell r="AX13">
            <v>34.72</v>
          </cell>
          <cell r="AY13">
            <v>30.99</v>
          </cell>
          <cell r="AZ13">
            <v>33.729999999999997</v>
          </cell>
          <cell r="BA13">
            <v>32.11</v>
          </cell>
          <cell r="BB13">
            <v>30.58</v>
          </cell>
          <cell r="BC13">
            <v>31.77</v>
          </cell>
          <cell r="BD13">
            <v>31.52</v>
          </cell>
          <cell r="BE13">
            <v>33.75</v>
          </cell>
          <cell r="BF13">
            <v>34.07</v>
          </cell>
          <cell r="BG13">
            <v>33.979999999999997</v>
          </cell>
          <cell r="BH13">
            <v>36.200000000000003</v>
          </cell>
          <cell r="BI13">
            <v>35.590000000000003</v>
          </cell>
          <cell r="BJ13">
            <v>37.25</v>
          </cell>
          <cell r="BK13">
            <v>33.17</v>
          </cell>
          <cell r="BL13">
            <v>35.44</v>
          </cell>
          <cell r="BM13">
            <v>33.96</v>
          </cell>
          <cell r="BN13">
            <v>32.200000000000003</v>
          </cell>
          <cell r="BO13">
            <v>33.65</v>
          </cell>
          <cell r="BP13">
            <v>33.729999999999997</v>
          </cell>
          <cell r="BQ13">
            <v>35.630000000000003</v>
          </cell>
          <cell r="BR13">
            <v>36.049999999999997</v>
          </cell>
          <cell r="BS13">
            <v>36.32</v>
          </cell>
          <cell r="BT13">
            <v>39.619999999999997</v>
          </cell>
          <cell r="BU13">
            <v>38.090000000000003</v>
          </cell>
          <cell r="BV13">
            <v>38.71</v>
          </cell>
          <cell r="BW13">
            <v>34.14</v>
          </cell>
          <cell r="BX13">
            <v>36.840000000000003</v>
          </cell>
          <cell r="BY13">
            <v>35.49</v>
          </cell>
          <cell r="BZ13">
            <v>33.549999999999997</v>
          </cell>
          <cell r="CA13">
            <v>34.770000000000003</v>
          </cell>
          <cell r="CB13">
            <v>34.64</v>
          </cell>
          <cell r="CC13">
            <v>35.72</v>
          </cell>
          <cell r="CD13">
            <v>36.9</v>
          </cell>
          <cell r="CE13">
            <v>36.61</v>
          </cell>
          <cell r="CF13">
            <v>38.770000000000003</v>
          </cell>
          <cell r="CG13">
            <v>37.4</v>
          </cell>
          <cell r="CH13">
            <v>38.69</v>
          </cell>
          <cell r="CI13">
            <v>35.369999999999997</v>
          </cell>
          <cell r="CJ13">
            <v>36.090000000000003</v>
          </cell>
          <cell r="CK13">
            <v>34.93</v>
          </cell>
          <cell r="CL13">
            <v>32.869999999999997</v>
          </cell>
          <cell r="CM13">
            <v>34.200000000000003</v>
          </cell>
          <cell r="CN13">
            <v>33.76</v>
          </cell>
          <cell r="CO13">
            <v>35.1</v>
          </cell>
          <cell r="CP13">
            <v>36.32</v>
          </cell>
          <cell r="CQ13">
            <v>36.08</v>
          </cell>
          <cell r="CR13">
            <v>40</v>
          </cell>
          <cell r="CS13">
            <v>39.020000000000003</v>
          </cell>
          <cell r="CT13">
            <v>39.99</v>
          </cell>
          <cell r="CU13">
            <v>35.31</v>
          </cell>
          <cell r="CV13">
            <v>38.01</v>
          </cell>
          <cell r="CW13">
            <v>36.1</v>
          </cell>
          <cell r="CX13">
            <v>34.46</v>
          </cell>
          <cell r="CY13">
            <v>35.700000000000003</v>
          </cell>
          <cell r="CZ13">
            <v>34.71</v>
          </cell>
          <cell r="DA13">
            <v>35.93</v>
          </cell>
          <cell r="DB13">
            <v>38.06</v>
          </cell>
          <cell r="DC13">
            <v>37.61</v>
          </cell>
          <cell r="DD13">
            <v>41.49</v>
          </cell>
          <cell r="DE13">
            <v>40.6</v>
          </cell>
          <cell r="DF13">
            <v>41.01</v>
          </cell>
          <cell r="DG13">
            <v>37.119999999999997</v>
          </cell>
          <cell r="DH13">
            <v>40.68</v>
          </cell>
          <cell r="DI13">
            <v>38.799999999999997</v>
          </cell>
          <cell r="DJ13">
            <v>36.75</v>
          </cell>
          <cell r="DK13">
            <v>38.54</v>
          </cell>
          <cell r="DL13">
            <v>37.520000000000003</v>
          </cell>
          <cell r="DM13">
            <v>38.880000000000003</v>
          </cell>
          <cell r="DN13">
            <v>40.340000000000003</v>
          </cell>
          <cell r="DO13">
            <v>40.76</v>
          </cell>
          <cell r="DP13">
            <v>43.45</v>
          </cell>
          <cell r="DQ13">
            <v>42.08</v>
          </cell>
          <cell r="DR13">
            <v>42.84</v>
          </cell>
          <cell r="DS13">
            <v>37.340000000000003</v>
          </cell>
          <cell r="DT13">
            <v>39.49</v>
          </cell>
          <cell r="DU13">
            <v>38.450000000000003</v>
          </cell>
          <cell r="DV13">
            <v>36.4</v>
          </cell>
          <cell r="DW13">
            <v>38.090000000000003</v>
          </cell>
          <cell r="DX13">
            <v>37.82</v>
          </cell>
          <cell r="DY13">
            <v>40.1</v>
          </cell>
          <cell r="DZ13">
            <v>40.94</v>
          </cell>
          <cell r="EA13">
            <v>41.26</v>
          </cell>
          <cell r="EB13">
            <v>44.53</v>
          </cell>
          <cell r="EC13">
            <v>43.43</v>
          </cell>
          <cell r="ED13">
            <v>44.38</v>
          </cell>
          <cell r="EE13">
            <v>41.59</v>
          </cell>
          <cell r="EF13">
            <v>42.67</v>
          </cell>
          <cell r="EG13">
            <v>41.13</v>
          </cell>
          <cell r="EH13">
            <v>39.32</v>
          </cell>
          <cell r="EI13">
            <v>40.89</v>
          </cell>
          <cell r="EJ13">
            <v>40.68</v>
          </cell>
          <cell r="EK13">
            <v>43.03</v>
          </cell>
          <cell r="EL13">
            <v>43.75</v>
          </cell>
          <cell r="EM13">
            <v>44.34</v>
          </cell>
          <cell r="EN13">
            <v>47</v>
          </cell>
          <cell r="EO13">
            <v>44.57</v>
          </cell>
          <cell r="EP13">
            <v>45.16</v>
          </cell>
          <cell r="EQ13">
            <v>40</v>
          </cell>
          <cell r="ER13">
            <v>43.56</v>
          </cell>
          <cell r="ES13">
            <v>41.91</v>
          </cell>
          <cell r="ET13">
            <v>39.200000000000003</v>
          </cell>
          <cell r="EU13">
            <v>40.39</v>
          </cell>
          <cell r="EV13">
            <v>40.26</v>
          </cell>
          <cell r="EW13">
            <v>43.09</v>
          </cell>
          <cell r="EX13">
            <v>44.96</v>
          </cell>
          <cell r="EY13">
            <v>44.69</v>
          </cell>
          <cell r="EZ13">
            <v>47.75</v>
          </cell>
          <cell r="FA13">
            <v>46.72</v>
          </cell>
          <cell r="FB13">
            <v>47.24</v>
          </cell>
          <cell r="FC13">
            <v>41.58</v>
          </cell>
          <cell r="FD13">
            <v>44.91</v>
          </cell>
          <cell r="FE13">
            <v>42.12</v>
          </cell>
          <cell r="FF13">
            <v>39.39</v>
          </cell>
          <cell r="FG13">
            <v>40.18</v>
          </cell>
          <cell r="FH13">
            <v>39.28</v>
          </cell>
          <cell r="FI13">
            <v>40.39</v>
          </cell>
          <cell r="FJ13">
            <v>41.63</v>
          </cell>
          <cell r="FK13">
            <v>40.6</v>
          </cell>
          <cell r="FL13">
            <v>45.16</v>
          </cell>
          <cell r="FM13">
            <v>43.06</v>
          </cell>
          <cell r="FN13">
            <v>44.27</v>
          </cell>
          <cell r="FO13">
            <v>41.43</v>
          </cell>
          <cell r="FP13">
            <v>46.33</v>
          </cell>
          <cell r="FQ13">
            <v>44.62</v>
          </cell>
          <cell r="FR13">
            <v>43.63</v>
          </cell>
          <cell r="FS13">
            <v>45.11</v>
          </cell>
          <cell r="FT13">
            <v>45.49</v>
          </cell>
          <cell r="FU13">
            <v>49.14</v>
          </cell>
          <cell r="FV13">
            <v>50.43</v>
          </cell>
          <cell r="FW13">
            <v>51.87</v>
          </cell>
          <cell r="FX13">
            <v>57.03</v>
          </cell>
          <cell r="FY13">
            <v>54.03</v>
          </cell>
          <cell r="FZ13">
            <v>55.6</v>
          </cell>
          <cell r="GA13">
            <v>49.71</v>
          </cell>
          <cell r="GB13">
            <v>55.52</v>
          </cell>
          <cell r="GC13">
            <v>53.42</v>
          </cell>
          <cell r="GD13">
            <v>50.1</v>
          </cell>
          <cell r="GE13">
            <v>52.74</v>
          </cell>
          <cell r="GF13">
            <v>51.77</v>
          </cell>
          <cell r="GG13">
            <v>53.75</v>
          </cell>
          <cell r="GH13">
            <v>53.42</v>
          </cell>
          <cell r="GI13">
            <v>52.51</v>
          </cell>
          <cell r="GJ13">
            <v>55.52</v>
          </cell>
          <cell r="GK13">
            <v>52.53</v>
          </cell>
          <cell r="GL13">
            <v>53.06</v>
          </cell>
          <cell r="GM13">
            <v>47.01</v>
          </cell>
          <cell r="GN13">
            <v>50.62</v>
          </cell>
          <cell r="GO13">
            <v>47.92</v>
          </cell>
          <cell r="GP13">
            <v>45.95</v>
          </cell>
          <cell r="GQ13">
            <v>48.1</v>
          </cell>
          <cell r="GR13">
            <v>48.71</v>
          </cell>
          <cell r="GS13">
            <v>51.35</v>
          </cell>
          <cell r="GT13">
            <v>51.45</v>
          </cell>
          <cell r="GU13">
            <v>53.53</v>
          </cell>
          <cell r="GV13">
            <v>59.22</v>
          </cell>
          <cell r="GW13">
            <v>56.54</v>
          </cell>
          <cell r="GX13">
            <v>56.6</v>
          </cell>
          <cell r="GY13">
            <v>49.99</v>
          </cell>
          <cell r="GZ13">
            <v>54.52</v>
          </cell>
          <cell r="HA13">
            <v>53.06</v>
          </cell>
          <cell r="HB13">
            <v>49.91</v>
          </cell>
          <cell r="HC13">
            <v>52.75</v>
          </cell>
          <cell r="HD13">
            <v>52.85</v>
          </cell>
          <cell r="HE13">
            <v>56.21</v>
          </cell>
          <cell r="HF13">
            <v>57.71</v>
          </cell>
          <cell r="HG13">
            <v>58.71</v>
          </cell>
          <cell r="HH13">
            <v>61.97</v>
          </cell>
          <cell r="HI13">
            <v>59.89</v>
          </cell>
          <cell r="HJ13">
            <v>61.26</v>
          </cell>
          <cell r="HK13">
            <v>54.1</v>
          </cell>
          <cell r="HL13">
            <v>56.84</v>
          </cell>
          <cell r="HM13">
            <v>55.17</v>
          </cell>
          <cell r="HN13">
            <v>51.76</v>
          </cell>
          <cell r="HO13">
            <v>52.99</v>
          </cell>
          <cell r="HP13">
            <v>51.82</v>
          </cell>
          <cell r="HQ13">
            <v>53.99</v>
          </cell>
          <cell r="HR13">
            <v>54.81</v>
          </cell>
          <cell r="HS13">
            <v>54.47</v>
          </cell>
          <cell r="HT13">
            <v>59.85</v>
          </cell>
          <cell r="HU13">
            <v>56.52</v>
          </cell>
          <cell r="HV13">
            <v>57.43</v>
          </cell>
          <cell r="HW13">
            <v>53.55</v>
          </cell>
          <cell r="HX13">
            <v>55.38</v>
          </cell>
          <cell r="HY13">
            <v>53.3</v>
          </cell>
          <cell r="HZ13">
            <v>50.92</v>
          </cell>
          <cell r="IA13">
            <v>54.85</v>
          </cell>
          <cell r="IB13">
            <v>53.87</v>
          </cell>
          <cell r="IC13">
            <v>57.09</v>
          </cell>
          <cell r="ID13">
            <v>58</v>
          </cell>
          <cell r="IE13">
            <v>57.28</v>
          </cell>
          <cell r="IF13" t="str">
            <v xml:space="preserve">: </v>
          </cell>
          <cell r="IG13" t="str">
            <v xml:space="preserve">: </v>
          </cell>
          <cell r="IH13" t="str">
            <v xml:space="preserve">: </v>
          </cell>
          <cell r="II13" t="str">
            <v xml:space="preserve">: </v>
          </cell>
          <cell r="IJ13" t="str">
            <v xml:space="preserve">: </v>
          </cell>
          <cell r="IK13">
            <v>53.32</v>
          </cell>
          <cell r="IL13">
            <v>51.05</v>
          </cell>
          <cell r="IM13">
            <v>54.18</v>
          </cell>
          <cell r="IN13" t="str">
            <v xml:space="preserve">: </v>
          </cell>
          <cell r="IO13" t="str">
            <v xml:space="preserve">: </v>
          </cell>
          <cell r="IP13" t="str">
            <v xml:space="preserve">: </v>
          </cell>
          <cell r="IQ13" t="str">
            <v xml:space="preserve">: </v>
          </cell>
          <cell r="IR13" t="str">
            <v xml:space="preserve">: </v>
          </cell>
          <cell r="IS13" t="str">
            <v xml:space="preserve">: </v>
          </cell>
          <cell r="IT13" t="str">
            <v xml:space="preserve">: </v>
          </cell>
          <cell r="IU13" t="str">
            <v xml:space="preserve">: </v>
          </cell>
          <cell r="IV13" t="str">
            <v xml:space="preserve">: </v>
          </cell>
          <cell r="IW13" t="str">
            <v xml:space="preserve">: </v>
          </cell>
          <cell r="IX13" t="str">
            <v xml:space="preserve">: </v>
          </cell>
          <cell r="IY13" t="str">
            <v xml:space="preserve">: </v>
          </cell>
          <cell r="IZ13" t="str">
            <v xml:space="preserve">: </v>
          </cell>
          <cell r="JA13" t="str">
            <v xml:space="preserve">: </v>
          </cell>
          <cell r="JB13" t="str">
            <v xml:space="preserve">: </v>
          </cell>
          <cell r="JC13" t="str">
            <v xml:space="preserve">: </v>
          </cell>
          <cell r="JD13" t="str">
            <v xml:space="preserve">: </v>
          </cell>
          <cell r="JE13" t="str">
            <v xml:space="preserve">: </v>
          </cell>
          <cell r="JF13" t="str">
            <v xml:space="preserve">: </v>
          </cell>
          <cell r="JG13" t="str">
            <v xml:space="preserve">: </v>
          </cell>
          <cell r="JH13" t="str">
            <v xml:space="preserve">: </v>
          </cell>
          <cell r="JJ13">
            <v>623.88</v>
          </cell>
          <cell r="JK13">
            <v>675.26</v>
          </cell>
          <cell r="JL13">
            <v>657.7399999999999</v>
          </cell>
          <cell r="JM13">
            <v>385.30999999999995</v>
          </cell>
          <cell r="JN13">
            <v>158.55000000000001</v>
          </cell>
          <cell r="JP13">
            <v>453.47</v>
          </cell>
          <cell r="JQ13">
            <v>476.79000000000008</v>
          </cell>
          <cell r="JS13" t="str">
            <v>hr</v>
          </cell>
          <cell r="JT13">
            <v>-9.2699999999999818</v>
          </cell>
          <cell r="JU13">
            <v>0.5</v>
          </cell>
          <cell r="JV13">
            <v>26</v>
          </cell>
          <cell r="JW13"/>
          <cell r="JX13">
            <v>11</v>
          </cell>
          <cell r="JY13" t="str">
            <v>FR</v>
          </cell>
          <cell r="JZ13">
            <v>66.400000000008731</v>
          </cell>
          <cell r="KA13">
            <v>61.760000000000218</v>
          </cell>
          <cell r="KB13"/>
          <cell r="KQ13">
            <v>123.12</v>
          </cell>
        </row>
        <row r="14">
          <cell r="A14" t="str">
            <v>Cows' milk collected</v>
          </cell>
          <cell r="B14" t="str">
            <v>D1110D</v>
          </cell>
          <cell r="C14" t="str">
            <v>THS_T</v>
          </cell>
          <cell r="D14" t="str">
            <v>it</v>
          </cell>
          <cell r="E14" t="str">
            <v>Cows' milk collectedTHS_Tit</v>
          </cell>
          <cell r="F14">
            <v>1123.9180769230768</v>
          </cell>
          <cell r="G14">
            <v>1127.0899999999999</v>
          </cell>
          <cell r="H14">
            <v>12914.578076923077</v>
          </cell>
          <cell r="I14">
            <v>13005.62</v>
          </cell>
          <cell r="J14">
            <v>25</v>
          </cell>
          <cell r="K14">
            <v>37</v>
          </cell>
          <cell r="L14">
            <v>10356.179999999998</v>
          </cell>
          <cell r="M14">
            <v>10572.060000000001</v>
          </cell>
          <cell r="N14">
            <v>45292</v>
          </cell>
          <cell r="O14"/>
          <cell r="P14" t="str">
            <v>D1110D,THS_T,it</v>
          </cell>
          <cell r="Q14" t="str">
            <v xml:space="preserve">: </v>
          </cell>
          <cell r="R14" t="str">
            <v xml:space="preserve">: </v>
          </cell>
          <cell r="S14" t="str">
            <v xml:space="preserve">: </v>
          </cell>
          <cell r="T14" t="str">
            <v xml:space="preserve">: </v>
          </cell>
          <cell r="U14" t="str">
            <v xml:space="preserve">: </v>
          </cell>
          <cell r="V14" t="str">
            <v xml:space="preserve">: </v>
          </cell>
          <cell r="W14" t="str">
            <v xml:space="preserve">: </v>
          </cell>
          <cell r="X14" t="str">
            <v xml:space="preserve">: </v>
          </cell>
          <cell r="Y14" t="str">
            <v xml:space="preserve">: </v>
          </cell>
          <cell r="Z14" t="str">
            <v xml:space="preserve">: </v>
          </cell>
          <cell r="AA14" t="str">
            <v xml:space="preserve">: </v>
          </cell>
          <cell r="AB14" t="str">
            <v xml:space="preserve">: </v>
          </cell>
          <cell r="AC14" t="str">
            <v xml:space="preserve">: </v>
          </cell>
          <cell r="AD14" t="str">
            <v xml:space="preserve">: </v>
          </cell>
          <cell r="AE14" t="str">
            <v xml:space="preserve">: </v>
          </cell>
          <cell r="AF14" t="str">
            <v xml:space="preserve">: </v>
          </cell>
          <cell r="AG14" t="str">
            <v xml:space="preserve">: </v>
          </cell>
          <cell r="AH14" t="str">
            <v xml:space="preserve">: </v>
          </cell>
          <cell r="AI14" t="str">
            <v xml:space="preserve">: </v>
          </cell>
          <cell r="AJ14" t="str">
            <v xml:space="preserve">: </v>
          </cell>
          <cell r="AK14" t="str">
            <v xml:space="preserve">: </v>
          </cell>
          <cell r="AL14" t="str">
            <v xml:space="preserve">: </v>
          </cell>
          <cell r="AM14" t="str">
            <v xml:space="preserve">: </v>
          </cell>
          <cell r="AN14">
            <v>1123.9180769230768</v>
          </cell>
          <cell r="AO14">
            <v>1063</v>
          </cell>
          <cell r="AP14">
            <v>995</v>
          </cell>
          <cell r="AQ14">
            <v>1009</v>
          </cell>
          <cell r="AR14">
            <v>986</v>
          </cell>
          <cell r="AS14">
            <v>1033.69</v>
          </cell>
          <cell r="AT14">
            <v>1064.92</v>
          </cell>
          <cell r="AU14">
            <v>1085.18</v>
          </cell>
          <cell r="AV14">
            <v>1167.71</v>
          </cell>
          <cell r="AW14">
            <v>1147.76</v>
          </cell>
          <cell r="AX14">
            <v>1187.3499999999999</v>
          </cell>
          <cell r="AY14">
            <v>1051.05</v>
          </cell>
          <cell r="AZ14">
            <v>1127.0899999999999</v>
          </cell>
          <cell r="BA14">
            <v>1066</v>
          </cell>
          <cell r="BB14">
            <v>1000</v>
          </cell>
          <cell r="BC14">
            <v>1017</v>
          </cell>
          <cell r="BD14">
            <v>994</v>
          </cell>
          <cell r="BE14">
            <v>1056</v>
          </cell>
          <cell r="BF14">
            <v>1075</v>
          </cell>
          <cell r="BG14">
            <v>1083.95</v>
          </cell>
          <cell r="BH14">
            <v>1172.21</v>
          </cell>
          <cell r="BI14">
            <v>1154.52</v>
          </cell>
          <cell r="BJ14">
            <v>1192.76</v>
          </cell>
          <cell r="BK14">
            <v>1067.0899999999999</v>
          </cell>
          <cell r="BL14">
            <v>1134.8499999999999</v>
          </cell>
          <cell r="BM14">
            <v>1088.8599999999999</v>
          </cell>
          <cell r="BN14">
            <v>1025.4000000000001</v>
          </cell>
          <cell r="BO14">
            <v>1043.24</v>
          </cell>
          <cell r="BP14">
            <v>1018.35</v>
          </cell>
          <cell r="BQ14">
            <v>1056.49</v>
          </cell>
          <cell r="BR14">
            <v>1091.8499999999999</v>
          </cell>
          <cell r="BS14">
            <v>1087.83</v>
          </cell>
          <cell r="BT14">
            <v>1181.8800000000001</v>
          </cell>
          <cell r="BU14">
            <v>1162.49</v>
          </cell>
          <cell r="BV14">
            <v>1192.25</v>
          </cell>
          <cell r="BW14">
            <v>1047.83</v>
          </cell>
          <cell r="BX14">
            <v>1108.83</v>
          </cell>
          <cell r="BY14">
            <v>1066.79</v>
          </cell>
          <cell r="BZ14">
            <v>994.03</v>
          </cell>
          <cell r="CA14">
            <v>1008.23</v>
          </cell>
          <cell r="CB14">
            <v>972.71</v>
          </cell>
          <cell r="CC14">
            <v>1007.31</v>
          </cell>
          <cell r="CD14">
            <v>1052.76</v>
          </cell>
          <cell r="CE14">
            <v>1052.79</v>
          </cell>
          <cell r="CF14">
            <v>1121.9100000000001</v>
          </cell>
          <cell r="CG14">
            <v>1107.77</v>
          </cell>
          <cell r="CH14">
            <v>1149.77</v>
          </cell>
          <cell r="CI14">
            <v>1055.8</v>
          </cell>
          <cell r="CJ14">
            <v>1077.92</v>
          </cell>
          <cell r="CK14">
            <v>1029</v>
          </cell>
          <cell r="CL14">
            <v>953.1</v>
          </cell>
          <cell r="CM14">
            <v>958.4</v>
          </cell>
          <cell r="CN14">
            <v>927.26</v>
          </cell>
          <cell r="CO14">
            <v>963.03</v>
          </cell>
          <cell r="CP14">
            <v>984.13658999999996</v>
          </cell>
          <cell r="CQ14">
            <v>998.27542400000004</v>
          </cell>
          <cell r="CR14">
            <v>1094.0376570000001</v>
          </cell>
          <cell r="CS14">
            <v>1084.456426</v>
          </cell>
          <cell r="CT14">
            <v>1109.9258279999999</v>
          </cell>
          <cell r="CU14">
            <v>979.40525700000001</v>
          </cell>
          <cell r="CV14">
            <v>1038.1582069999999</v>
          </cell>
          <cell r="CW14">
            <v>993.12656900000002</v>
          </cell>
          <cell r="CX14">
            <v>925.82937900000002</v>
          </cell>
          <cell r="CY14">
            <v>941.67635900000005</v>
          </cell>
          <cell r="CZ14">
            <v>906.11133800000005</v>
          </cell>
          <cell r="DA14">
            <v>941.65015100000005</v>
          </cell>
          <cell r="DB14">
            <v>994.12974199999996</v>
          </cell>
          <cell r="DC14">
            <v>1001.52</v>
          </cell>
          <cell r="DD14">
            <v>1097.43</v>
          </cell>
          <cell r="DE14">
            <v>1088.6500000000001</v>
          </cell>
          <cell r="DF14">
            <v>1120.6099999999999</v>
          </cell>
          <cell r="DG14">
            <v>1001.95</v>
          </cell>
          <cell r="DH14">
            <v>1071.3399999999999</v>
          </cell>
          <cell r="DI14">
            <v>1011.7</v>
          </cell>
          <cell r="DJ14">
            <v>942.9</v>
          </cell>
          <cell r="DK14">
            <v>951.8</v>
          </cell>
          <cell r="DL14">
            <v>922.6</v>
          </cell>
          <cell r="DM14">
            <v>946.1</v>
          </cell>
          <cell r="DN14">
            <v>990.3</v>
          </cell>
          <cell r="DO14">
            <v>984.5</v>
          </cell>
          <cell r="DP14">
            <v>1077.4000000000001</v>
          </cell>
          <cell r="DQ14">
            <v>1064.7</v>
          </cell>
          <cell r="DR14">
            <v>1093.5</v>
          </cell>
          <cell r="DS14">
            <v>957.8</v>
          </cell>
          <cell r="DT14">
            <v>1009.8</v>
          </cell>
          <cell r="DU14">
            <v>969.9</v>
          </cell>
          <cell r="DV14">
            <v>891</v>
          </cell>
          <cell r="DW14">
            <v>908.4</v>
          </cell>
          <cell r="DX14">
            <v>871</v>
          </cell>
          <cell r="DY14">
            <v>922.4</v>
          </cell>
          <cell r="DZ14">
            <v>926.7</v>
          </cell>
          <cell r="EA14">
            <v>942.09225500000002</v>
          </cell>
          <cell r="EB14">
            <v>1025.0999999999999</v>
          </cell>
          <cell r="EC14">
            <v>1027.266453</v>
          </cell>
          <cell r="ED14">
            <v>1061.308855</v>
          </cell>
          <cell r="EE14">
            <v>977.68816500000003</v>
          </cell>
          <cell r="EF14">
            <v>996.868922</v>
          </cell>
          <cell r="EG14">
            <v>947.02318000000002</v>
          </cell>
          <cell r="EH14">
            <v>870.88410899999997</v>
          </cell>
          <cell r="EI14">
            <v>878.09464700000001</v>
          </cell>
          <cell r="EJ14">
            <v>847.22122000000002</v>
          </cell>
          <cell r="EK14">
            <v>892.13679999999999</v>
          </cell>
          <cell r="EL14">
            <v>905.83093699999995</v>
          </cell>
          <cell r="EM14">
            <v>964.64681900000005</v>
          </cell>
          <cell r="EN14">
            <v>1031.0969219999999</v>
          </cell>
          <cell r="EO14">
            <v>1003.3651139999999</v>
          </cell>
          <cell r="EP14">
            <v>990.35599999999999</v>
          </cell>
          <cell r="EQ14">
            <v>880.23599999999999</v>
          </cell>
          <cell r="ER14">
            <v>949.97500000000002</v>
          </cell>
          <cell r="ES14">
            <v>914.88400000000001</v>
          </cell>
          <cell r="ET14">
            <v>848.56700000000001</v>
          </cell>
          <cell r="EU14">
            <v>855.92600000000004</v>
          </cell>
          <cell r="EV14">
            <v>835.91899999999998</v>
          </cell>
          <cell r="EW14">
            <v>883.89099999999996</v>
          </cell>
          <cell r="EX14">
            <v>921.19299999999998</v>
          </cell>
          <cell r="EY14">
            <v>923.13</v>
          </cell>
          <cell r="EZ14">
            <v>1001.36</v>
          </cell>
          <cell r="FA14">
            <v>990.98699999999997</v>
          </cell>
          <cell r="FB14">
            <v>1016.337</v>
          </cell>
          <cell r="FC14">
            <v>894.85500000000002</v>
          </cell>
          <cell r="FD14">
            <v>950.31799999999998</v>
          </cell>
          <cell r="FE14">
            <v>894.94399999999996</v>
          </cell>
          <cell r="FF14">
            <v>827.30100000000004</v>
          </cell>
          <cell r="FG14">
            <v>834.81100000000004</v>
          </cell>
          <cell r="FH14">
            <v>809.49099999999999</v>
          </cell>
          <cell r="FI14">
            <v>837.87300000000005</v>
          </cell>
          <cell r="FJ14">
            <v>874.65</v>
          </cell>
          <cell r="FK14">
            <v>889.99099999999999</v>
          </cell>
          <cell r="FL14">
            <v>976.91800000000001</v>
          </cell>
          <cell r="FM14">
            <v>964.95100000000002</v>
          </cell>
          <cell r="FN14">
            <v>983.68600000000004</v>
          </cell>
          <cell r="FO14">
            <v>872.25</v>
          </cell>
          <cell r="FP14">
            <v>934.83799999999997</v>
          </cell>
          <cell r="FQ14">
            <v>885.00800000000004</v>
          </cell>
          <cell r="FR14">
            <v>825.62</v>
          </cell>
          <cell r="FS14">
            <v>836.73599999999999</v>
          </cell>
          <cell r="FT14">
            <v>810.01700000000005</v>
          </cell>
          <cell r="FU14">
            <v>835.76800000000003</v>
          </cell>
          <cell r="FV14">
            <v>882.41099999999994</v>
          </cell>
          <cell r="FW14">
            <v>921.13800000000003</v>
          </cell>
          <cell r="FX14">
            <v>1018.354</v>
          </cell>
          <cell r="FY14">
            <v>1000.841</v>
          </cell>
          <cell r="FZ14">
            <v>887.97</v>
          </cell>
          <cell r="GA14">
            <v>855.83</v>
          </cell>
          <cell r="GB14">
            <v>894.52</v>
          </cell>
          <cell r="GC14">
            <v>810.43</v>
          </cell>
          <cell r="GD14">
            <v>785.66</v>
          </cell>
          <cell r="GE14">
            <v>809.36</v>
          </cell>
          <cell r="GF14">
            <v>797.06</v>
          </cell>
          <cell r="GG14">
            <v>817.27</v>
          </cell>
          <cell r="GH14">
            <v>835.05</v>
          </cell>
          <cell r="GI14">
            <v>854.8</v>
          </cell>
          <cell r="GJ14">
            <v>925.88</v>
          </cell>
          <cell r="GK14">
            <v>916.93</v>
          </cell>
          <cell r="GL14">
            <v>947.88</v>
          </cell>
          <cell r="GM14">
            <v>864.54</v>
          </cell>
          <cell r="GN14">
            <v>894.72</v>
          </cell>
          <cell r="GO14">
            <v>828.34</v>
          </cell>
          <cell r="GP14">
            <v>789.77</v>
          </cell>
          <cell r="GQ14">
            <v>812.51</v>
          </cell>
          <cell r="GR14">
            <v>801.87</v>
          </cell>
          <cell r="GS14">
            <v>828.4</v>
          </cell>
          <cell r="GT14">
            <v>846.36</v>
          </cell>
          <cell r="GU14">
            <v>870.8</v>
          </cell>
          <cell r="GV14">
            <v>936.57</v>
          </cell>
          <cell r="GW14">
            <v>934.42</v>
          </cell>
          <cell r="GX14">
            <v>962.44</v>
          </cell>
          <cell r="GY14">
            <v>881.13</v>
          </cell>
          <cell r="GZ14">
            <v>914.92</v>
          </cell>
          <cell r="HA14">
            <v>856.44</v>
          </cell>
          <cell r="HB14">
            <v>817.37</v>
          </cell>
          <cell r="HC14">
            <v>840.6</v>
          </cell>
          <cell r="HD14">
            <v>821.59</v>
          </cell>
          <cell r="HE14">
            <v>851.16</v>
          </cell>
          <cell r="HF14">
            <v>874.39</v>
          </cell>
          <cell r="HG14">
            <v>896.57</v>
          </cell>
          <cell r="HH14">
            <v>939.87</v>
          </cell>
          <cell r="HI14">
            <v>915.58</v>
          </cell>
          <cell r="HJ14">
            <v>946.2</v>
          </cell>
          <cell r="HK14">
            <v>891.29</v>
          </cell>
          <cell r="HL14">
            <v>909.24</v>
          </cell>
          <cell r="HM14">
            <v>850.69</v>
          </cell>
          <cell r="HN14">
            <v>811.88</v>
          </cell>
          <cell r="HO14">
            <v>834.95</v>
          </cell>
          <cell r="HP14">
            <v>816.07</v>
          </cell>
          <cell r="HQ14">
            <v>845.44</v>
          </cell>
          <cell r="HR14">
            <v>868.52</v>
          </cell>
          <cell r="HS14">
            <v>890.55</v>
          </cell>
          <cell r="HT14">
            <v>933.55</v>
          </cell>
          <cell r="HU14">
            <v>909.43</v>
          </cell>
          <cell r="HV14">
            <v>939.85</v>
          </cell>
          <cell r="HW14">
            <v>885.3</v>
          </cell>
          <cell r="HX14">
            <v>903.14</v>
          </cell>
          <cell r="HY14">
            <v>835.59</v>
          </cell>
          <cell r="HZ14">
            <v>799.66</v>
          </cell>
          <cell r="IA14">
            <v>817.11</v>
          </cell>
          <cell r="IB14">
            <v>802.74</v>
          </cell>
          <cell r="IC14">
            <v>831.48</v>
          </cell>
          <cell r="ID14">
            <v>852.01</v>
          </cell>
          <cell r="IE14">
            <v>865.36</v>
          </cell>
          <cell r="IF14" t="str">
            <v xml:space="preserve">: </v>
          </cell>
          <cell r="IG14" t="str">
            <v xml:space="preserve">: </v>
          </cell>
          <cell r="IH14" t="str">
            <v xml:space="preserve">: </v>
          </cell>
          <cell r="II14" t="str">
            <v xml:space="preserve">: </v>
          </cell>
          <cell r="IJ14" t="str">
            <v xml:space="preserve">: </v>
          </cell>
          <cell r="IK14">
            <v>827.19</v>
          </cell>
          <cell r="IL14">
            <v>792.01</v>
          </cell>
          <cell r="IM14">
            <v>811.83</v>
          </cell>
          <cell r="IN14" t="str">
            <v xml:space="preserve">: </v>
          </cell>
          <cell r="IO14" t="str">
            <v xml:space="preserve">: </v>
          </cell>
          <cell r="IP14" t="str">
            <v xml:space="preserve">: </v>
          </cell>
          <cell r="IQ14" t="str">
            <v xml:space="preserve">: </v>
          </cell>
          <cell r="IR14" t="str">
            <v xml:space="preserve">: </v>
          </cell>
          <cell r="IS14" t="str">
            <v xml:space="preserve">: </v>
          </cell>
          <cell r="IT14" t="str">
            <v xml:space="preserve">: </v>
          </cell>
          <cell r="IU14" t="str">
            <v xml:space="preserve">: </v>
          </cell>
          <cell r="IV14" t="str">
            <v xml:space="preserve">: </v>
          </cell>
          <cell r="IW14" t="str">
            <v xml:space="preserve">: </v>
          </cell>
          <cell r="IX14" t="str">
            <v xml:space="preserve">: </v>
          </cell>
          <cell r="IY14" t="str">
            <v xml:space="preserve">: </v>
          </cell>
          <cell r="IZ14" t="str">
            <v xml:space="preserve">: </v>
          </cell>
          <cell r="JA14" t="str">
            <v xml:space="preserve">: </v>
          </cell>
          <cell r="JB14" t="str">
            <v xml:space="preserve">: </v>
          </cell>
          <cell r="JC14" t="str">
            <v xml:space="preserve">: </v>
          </cell>
          <cell r="JD14" t="str">
            <v xml:space="preserve">: </v>
          </cell>
          <cell r="JE14" t="str">
            <v xml:space="preserve">: </v>
          </cell>
          <cell r="JF14" t="str">
            <v xml:space="preserve">: </v>
          </cell>
          <cell r="JG14" t="str">
            <v xml:space="preserve">: </v>
          </cell>
          <cell r="JH14" t="str">
            <v xml:space="preserve">: </v>
          </cell>
          <cell r="JJ14">
            <v>10407.529999999999</v>
          </cell>
          <cell r="JK14">
            <v>10560.300000000001</v>
          </cell>
          <cell r="JL14">
            <v>10489.37</v>
          </cell>
          <cell r="JM14">
            <v>5803.95</v>
          </cell>
          <cell r="JN14">
            <v>2431.0300000000002</v>
          </cell>
          <cell r="JP14">
            <v>12084.023538000001</v>
          </cell>
          <cell r="JQ14">
            <v>11953.099999999999</v>
          </cell>
          <cell r="JS14" t="str">
            <v>it</v>
          </cell>
          <cell r="JT14">
            <v>123.499748000002</v>
          </cell>
          <cell r="JU14">
            <v>22.168646999999964</v>
          </cell>
          <cell r="JV14">
            <v>10</v>
          </cell>
          <cell r="JW14"/>
          <cell r="JX14">
            <v>12</v>
          </cell>
          <cell r="JY14" t="str">
            <v>HU</v>
          </cell>
          <cell r="JZ14">
            <v>65.880000000000337</v>
          </cell>
          <cell r="KA14">
            <v>1.9299999999999926</v>
          </cell>
          <cell r="KB14"/>
          <cell r="KC14" t="str">
            <v>http://www.ismeaservizi.it/flex/cm/pages/ServeBLOB.php/L/IT/IDPagina/3710</v>
          </cell>
          <cell r="KI14"/>
          <cell r="KJ14"/>
          <cell r="KK14" t="str">
            <v>(http://www.clal.it/index.php?section=consegne_reg_it)</v>
          </cell>
          <cell r="KQ14">
            <v>2814.7762109999999</v>
          </cell>
          <cell r="KT14">
            <v>0</v>
          </cell>
          <cell r="KU14">
            <v>0</v>
          </cell>
          <cell r="KV14">
            <v>0</v>
          </cell>
          <cell r="KW14">
            <v>0</v>
          </cell>
        </row>
        <row r="15">
          <cell r="A15" t="str">
            <v>Cows' milk collected</v>
          </cell>
          <cell r="B15" t="str">
            <v>D1110D</v>
          </cell>
          <cell r="C15" t="str">
            <v>THS_T</v>
          </cell>
          <cell r="D15" t="str">
            <v>cy</v>
          </cell>
          <cell r="E15" t="str">
            <v>Cows' milk collectedTHS_Tcy</v>
          </cell>
          <cell r="F15">
            <v>27.13</v>
          </cell>
          <cell r="G15">
            <v>25.77</v>
          </cell>
          <cell r="H15">
            <v>305.27</v>
          </cell>
          <cell r="I15">
            <v>286.63</v>
          </cell>
          <cell r="J15">
            <v>25</v>
          </cell>
          <cell r="K15">
            <v>37</v>
          </cell>
          <cell r="L15">
            <v>151.04</v>
          </cell>
          <cell r="M15">
            <v>148.16</v>
          </cell>
          <cell r="N15">
            <v>45292</v>
          </cell>
          <cell r="O15"/>
          <cell r="P15" t="str">
            <v>D1110D,THS_T,cy</v>
          </cell>
          <cell r="Q15" t="str">
            <v xml:space="preserve">: </v>
          </cell>
          <cell r="R15" t="str">
            <v xml:space="preserve">: </v>
          </cell>
          <cell r="S15" t="str">
            <v xml:space="preserve">: </v>
          </cell>
          <cell r="T15" t="str">
            <v xml:space="preserve">: </v>
          </cell>
          <cell r="U15" t="str">
            <v xml:space="preserve">: </v>
          </cell>
          <cell r="V15" t="str">
            <v xml:space="preserve">: </v>
          </cell>
          <cell r="W15" t="str">
            <v xml:space="preserve">: </v>
          </cell>
          <cell r="X15" t="str">
            <v xml:space="preserve">: </v>
          </cell>
          <cell r="Y15" t="str">
            <v xml:space="preserve">: </v>
          </cell>
          <cell r="Z15" t="str">
            <v xml:space="preserve">: </v>
          </cell>
          <cell r="AA15" t="str">
            <v xml:space="preserve">: </v>
          </cell>
          <cell r="AB15" t="str">
            <v xml:space="preserve">: </v>
          </cell>
          <cell r="AC15" t="str">
            <v xml:space="preserve">: </v>
          </cell>
          <cell r="AD15" t="str">
            <v xml:space="preserve">: </v>
          </cell>
          <cell r="AE15" t="str">
            <v xml:space="preserve">: </v>
          </cell>
          <cell r="AF15" t="str">
            <v xml:space="preserve">: </v>
          </cell>
          <cell r="AG15" t="str">
            <v xml:space="preserve">: </v>
          </cell>
          <cell r="AH15" t="str">
            <v xml:space="preserve">: </v>
          </cell>
          <cell r="AI15" t="str">
            <v xml:space="preserve">: </v>
          </cell>
          <cell r="AJ15" t="str">
            <v xml:space="preserve">: </v>
          </cell>
          <cell r="AK15" t="str">
            <v xml:space="preserve">: </v>
          </cell>
          <cell r="AL15" t="str">
            <v xml:space="preserve">: </v>
          </cell>
          <cell r="AM15" t="str">
            <v xml:space="preserve">: </v>
          </cell>
          <cell r="AN15">
            <v>27.13</v>
          </cell>
          <cell r="AO15">
            <v>26.37</v>
          </cell>
          <cell r="AP15">
            <v>24.39</v>
          </cell>
          <cell r="AQ15">
            <v>25.11</v>
          </cell>
          <cell r="AR15">
            <v>24.05</v>
          </cell>
          <cell r="AS15">
            <v>23.88</v>
          </cell>
          <cell r="AT15">
            <v>24.89</v>
          </cell>
          <cell r="AU15">
            <v>25.56</v>
          </cell>
          <cell r="AV15">
            <v>27.19</v>
          </cell>
          <cell r="AW15">
            <v>26.35</v>
          </cell>
          <cell r="AX15">
            <v>26.88</v>
          </cell>
          <cell r="AY15">
            <v>23.47</v>
          </cell>
          <cell r="AZ15">
            <v>25.77</v>
          </cell>
          <cell r="BA15">
            <v>25.07</v>
          </cell>
          <cell r="BB15">
            <v>23.49</v>
          </cell>
          <cell r="BC15">
            <v>23.48</v>
          </cell>
          <cell r="BD15">
            <v>22.76</v>
          </cell>
          <cell r="BE15">
            <v>23.15</v>
          </cell>
          <cell r="BF15">
            <v>23.21</v>
          </cell>
          <cell r="BG15">
            <v>23.01</v>
          </cell>
          <cell r="BH15">
            <v>24.19</v>
          </cell>
          <cell r="BI15">
            <v>24.29</v>
          </cell>
          <cell r="BJ15">
            <v>25.26</v>
          </cell>
          <cell r="BK15">
            <v>22.95</v>
          </cell>
          <cell r="BL15">
            <v>25.41</v>
          </cell>
          <cell r="BM15">
            <v>25.22</v>
          </cell>
          <cell r="BN15">
            <v>23.84</v>
          </cell>
          <cell r="BO15">
            <v>24.31</v>
          </cell>
          <cell r="BP15">
            <v>23.51</v>
          </cell>
          <cell r="BQ15">
            <v>23.23</v>
          </cell>
          <cell r="BR15">
            <v>24.02</v>
          </cell>
          <cell r="BS15">
            <v>25.3</v>
          </cell>
          <cell r="BT15">
            <v>26.68</v>
          </cell>
          <cell r="BU15">
            <v>25.85</v>
          </cell>
          <cell r="BV15">
            <v>26.36</v>
          </cell>
          <cell r="BW15">
            <v>23.71</v>
          </cell>
          <cell r="BX15">
            <v>26.09</v>
          </cell>
          <cell r="BY15">
            <v>25.25</v>
          </cell>
          <cell r="BZ15">
            <v>23.52</v>
          </cell>
          <cell r="CA15">
            <v>23.48</v>
          </cell>
          <cell r="CB15">
            <v>21.45</v>
          </cell>
          <cell r="CC15">
            <v>22.43</v>
          </cell>
          <cell r="CD15">
            <v>22.18</v>
          </cell>
          <cell r="CE15">
            <v>22.73</v>
          </cell>
          <cell r="CF15">
            <v>23.22</v>
          </cell>
          <cell r="CG15">
            <v>22.75</v>
          </cell>
          <cell r="CH15">
            <v>22.78</v>
          </cell>
          <cell r="CI15">
            <v>20.81</v>
          </cell>
          <cell r="CJ15">
            <v>21.46</v>
          </cell>
          <cell r="CK15">
            <v>21.29</v>
          </cell>
          <cell r="CL15">
            <v>19.95</v>
          </cell>
          <cell r="CM15">
            <v>20.190000000000001</v>
          </cell>
          <cell r="CN15">
            <v>18.920000000000002</v>
          </cell>
          <cell r="CO15">
            <v>19.05</v>
          </cell>
          <cell r="CP15">
            <v>19.41</v>
          </cell>
          <cell r="CQ15">
            <v>19.3</v>
          </cell>
          <cell r="CR15">
            <v>20.34</v>
          </cell>
          <cell r="CS15">
            <v>20.329999999999998</v>
          </cell>
          <cell r="CT15">
            <v>20.8</v>
          </cell>
          <cell r="CU15">
            <v>18.63</v>
          </cell>
          <cell r="CV15">
            <v>19.97</v>
          </cell>
          <cell r="CW15">
            <v>19.8</v>
          </cell>
          <cell r="CX15">
            <v>18.79</v>
          </cell>
          <cell r="CY15">
            <v>18.940000000000001</v>
          </cell>
          <cell r="CZ15">
            <v>17.7</v>
          </cell>
          <cell r="DA15">
            <v>17.870331491712705</v>
          </cell>
          <cell r="DB15">
            <v>18.07</v>
          </cell>
          <cell r="DC15">
            <v>18.59</v>
          </cell>
          <cell r="DD15">
            <v>19.8</v>
          </cell>
          <cell r="DE15">
            <v>19.8</v>
          </cell>
          <cell r="DF15">
            <v>20.64</v>
          </cell>
          <cell r="DG15">
            <v>18.29</v>
          </cell>
          <cell r="DH15">
            <v>20</v>
          </cell>
          <cell r="DI15">
            <v>19.28</v>
          </cell>
          <cell r="DJ15">
            <v>17.98</v>
          </cell>
          <cell r="DK15">
            <v>18.27</v>
          </cell>
          <cell r="DL15">
            <v>16.79</v>
          </cell>
          <cell r="DM15">
            <v>16.95</v>
          </cell>
          <cell r="DN15">
            <v>17.010000000000002</v>
          </cell>
          <cell r="DO15">
            <v>17.899999999999999</v>
          </cell>
          <cell r="DP15">
            <v>19.03</v>
          </cell>
          <cell r="DQ15">
            <v>18.809999999999999</v>
          </cell>
          <cell r="DR15">
            <v>19.46</v>
          </cell>
          <cell r="DS15">
            <v>17</v>
          </cell>
          <cell r="DT15">
            <v>17.899999999999999</v>
          </cell>
          <cell r="DU15">
            <v>17.920000000000002</v>
          </cell>
          <cell r="DV15">
            <v>17.05</v>
          </cell>
          <cell r="DW15">
            <v>17.43</v>
          </cell>
          <cell r="DX15">
            <v>16.39</v>
          </cell>
          <cell r="DY15">
            <v>15.91</v>
          </cell>
          <cell r="DZ15">
            <v>16.45</v>
          </cell>
          <cell r="EA15">
            <v>16.63</v>
          </cell>
          <cell r="EB15">
            <v>18.239999999999998</v>
          </cell>
          <cell r="EC15">
            <v>17.04</v>
          </cell>
          <cell r="ED15">
            <v>16.809999999999999</v>
          </cell>
          <cell r="EE15">
            <v>14.98</v>
          </cell>
          <cell r="EF15">
            <v>15.38</v>
          </cell>
          <cell r="EG15">
            <v>15.01</v>
          </cell>
          <cell r="EH15">
            <v>13.97</v>
          </cell>
          <cell r="EI15">
            <v>14.86</v>
          </cell>
          <cell r="EJ15">
            <v>13.61</v>
          </cell>
          <cell r="EK15">
            <v>13.26</v>
          </cell>
          <cell r="EL15">
            <v>13.72</v>
          </cell>
          <cell r="EM15">
            <v>13.49</v>
          </cell>
          <cell r="EN15">
            <v>14.16</v>
          </cell>
          <cell r="EO15">
            <v>13.72</v>
          </cell>
          <cell r="EP15">
            <v>13.1</v>
          </cell>
          <cell r="EQ15">
            <v>11.58</v>
          </cell>
          <cell r="ER15">
            <v>12.82</v>
          </cell>
          <cell r="ES15">
            <v>13.01</v>
          </cell>
          <cell r="ET15">
            <v>12.58</v>
          </cell>
          <cell r="EU15">
            <v>13.41</v>
          </cell>
          <cell r="EV15">
            <v>12.91</v>
          </cell>
          <cell r="EW15">
            <v>13.34</v>
          </cell>
          <cell r="EX15">
            <v>13.96</v>
          </cell>
          <cell r="EY15">
            <v>14.17</v>
          </cell>
          <cell r="EZ15">
            <v>15.02</v>
          </cell>
          <cell r="FA15">
            <v>14.17</v>
          </cell>
          <cell r="FB15">
            <v>14.19</v>
          </cell>
          <cell r="FC15">
            <v>12.75</v>
          </cell>
          <cell r="FD15">
            <v>14.14</v>
          </cell>
          <cell r="FE15">
            <v>13.46</v>
          </cell>
          <cell r="FF15">
            <v>13.16</v>
          </cell>
          <cell r="FG15">
            <v>13.86</v>
          </cell>
          <cell r="FH15">
            <v>13.06</v>
          </cell>
          <cell r="FI15">
            <v>13.18</v>
          </cell>
          <cell r="FJ15">
            <v>12.89</v>
          </cell>
          <cell r="FK15">
            <v>12.39</v>
          </cell>
          <cell r="FL15">
            <v>12.98</v>
          </cell>
          <cell r="FM15">
            <v>12.81</v>
          </cell>
          <cell r="FN15">
            <v>13.55</v>
          </cell>
          <cell r="FO15">
            <v>12.12</v>
          </cell>
          <cell r="FP15">
            <v>13.23</v>
          </cell>
          <cell r="FQ15">
            <v>13.13</v>
          </cell>
          <cell r="FR15">
            <v>12.55</v>
          </cell>
          <cell r="FS15">
            <v>13.02</v>
          </cell>
          <cell r="FT15">
            <v>12.59</v>
          </cell>
          <cell r="FU15">
            <v>12.47</v>
          </cell>
          <cell r="FV15">
            <v>12.45</v>
          </cell>
          <cell r="FW15">
            <v>12.23</v>
          </cell>
          <cell r="FX15">
            <v>12.96</v>
          </cell>
          <cell r="FY15">
            <v>13.14</v>
          </cell>
          <cell r="FZ15">
            <v>13.39</v>
          </cell>
          <cell r="GA15">
            <v>12.32</v>
          </cell>
          <cell r="GB15">
            <v>13.2</v>
          </cell>
          <cell r="GC15">
            <v>13.8</v>
          </cell>
          <cell r="GD15">
            <v>13.37</v>
          </cell>
          <cell r="GE15">
            <v>13.61</v>
          </cell>
          <cell r="GF15">
            <v>12.69</v>
          </cell>
          <cell r="GG15">
            <v>12.34</v>
          </cell>
          <cell r="GH15">
            <v>11.91</v>
          </cell>
          <cell r="GI15">
            <v>11.92</v>
          </cell>
          <cell r="GJ15">
            <v>12.99</v>
          </cell>
          <cell r="GK15">
            <v>12.75</v>
          </cell>
          <cell r="GL15">
            <v>12.96</v>
          </cell>
          <cell r="GM15">
            <v>11.3</v>
          </cell>
          <cell r="GN15">
            <v>12.98</v>
          </cell>
          <cell r="GO15">
            <v>13.22</v>
          </cell>
          <cell r="GP15">
            <v>12.54</v>
          </cell>
          <cell r="GQ15">
            <v>12.84</v>
          </cell>
          <cell r="GR15">
            <v>12.27</v>
          </cell>
          <cell r="GS15">
            <v>11.63</v>
          </cell>
          <cell r="GT15">
            <v>12.83</v>
          </cell>
          <cell r="GU15">
            <v>12.57</v>
          </cell>
          <cell r="GV15">
            <v>13.12</v>
          </cell>
          <cell r="GW15">
            <v>12.78</v>
          </cell>
          <cell r="GX15">
            <v>12.87</v>
          </cell>
          <cell r="GY15">
            <v>11.51</v>
          </cell>
          <cell r="GZ15">
            <v>12.79</v>
          </cell>
          <cell r="HA15">
            <v>13.12</v>
          </cell>
          <cell r="HB15">
            <v>12.61</v>
          </cell>
          <cell r="HC15">
            <v>12.77</v>
          </cell>
          <cell r="HD15">
            <v>12.11</v>
          </cell>
          <cell r="HE15">
            <v>11.91</v>
          </cell>
          <cell r="HF15">
            <v>11.81</v>
          </cell>
          <cell r="HG15">
            <v>11.83</v>
          </cell>
          <cell r="HH15">
            <v>12.6</v>
          </cell>
          <cell r="HI15">
            <v>12.23</v>
          </cell>
          <cell r="HJ15">
            <v>12.6</v>
          </cell>
          <cell r="HK15">
            <v>11.74</v>
          </cell>
          <cell r="HL15">
            <v>13.19</v>
          </cell>
          <cell r="HM15">
            <v>13.1</v>
          </cell>
          <cell r="HN15">
            <v>12.16</v>
          </cell>
          <cell r="HO15">
            <v>12.28</v>
          </cell>
          <cell r="HP15">
            <v>11.57</v>
          </cell>
          <cell r="HQ15">
            <v>11.71</v>
          </cell>
          <cell r="HR15">
            <v>11.96</v>
          </cell>
          <cell r="HS15">
            <v>11.95</v>
          </cell>
          <cell r="HT15">
            <v>13.02</v>
          </cell>
          <cell r="HU15">
            <v>13.24</v>
          </cell>
          <cell r="HV15">
            <v>13.71</v>
          </cell>
          <cell r="HW15">
            <v>12.56</v>
          </cell>
          <cell r="HX15">
            <v>13.19</v>
          </cell>
          <cell r="HY15">
            <v>12.59</v>
          </cell>
          <cell r="HZ15">
            <v>11.66</v>
          </cell>
          <cell r="IA15">
            <v>12.28</v>
          </cell>
          <cell r="IB15">
            <v>11.53</v>
          </cell>
          <cell r="IC15">
            <v>11.24</v>
          </cell>
          <cell r="ID15">
            <v>11.73</v>
          </cell>
          <cell r="IE15">
            <v>11.45</v>
          </cell>
          <cell r="IF15" t="str">
            <v xml:space="preserve">: </v>
          </cell>
          <cell r="IG15" t="str">
            <v xml:space="preserve">: </v>
          </cell>
          <cell r="IH15" t="str">
            <v xml:space="preserve">: </v>
          </cell>
          <cell r="II15" t="str">
            <v xml:space="preserve">: </v>
          </cell>
          <cell r="IJ15" t="str">
            <v xml:space="preserve">: </v>
          </cell>
          <cell r="IK15">
            <v>12.11</v>
          </cell>
          <cell r="IL15">
            <v>11.31</v>
          </cell>
          <cell r="IM15">
            <v>11.86</v>
          </cell>
          <cell r="IN15" t="str">
            <v xml:space="preserve">: </v>
          </cell>
          <cell r="IO15" t="str">
            <v xml:space="preserve">: </v>
          </cell>
          <cell r="IP15" t="str">
            <v xml:space="preserve">: </v>
          </cell>
          <cell r="IQ15" t="str">
            <v xml:space="preserve">: </v>
          </cell>
          <cell r="IR15" t="str">
            <v xml:space="preserve">: </v>
          </cell>
          <cell r="IS15" t="str">
            <v xml:space="preserve">: </v>
          </cell>
          <cell r="IT15" t="str">
            <v xml:space="preserve">: </v>
          </cell>
          <cell r="IU15" t="str">
            <v xml:space="preserve">: </v>
          </cell>
          <cell r="IV15" t="str">
            <v xml:space="preserve">: </v>
          </cell>
          <cell r="IW15" t="str">
            <v xml:space="preserve">: </v>
          </cell>
          <cell r="IX15" t="str">
            <v xml:space="preserve">: </v>
          </cell>
          <cell r="IY15" t="str">
            <v xml:space="preserve">: </v>
          </cell>
          <cell r="IZ15" t="str">
            <v xml:space="preserve">: </v>
          </cell>
          <cell r="JA15" t="str">
            <v xml:space="preserve">: </v>
          </cell>
          <cell r="JB15" t="str">
            <v xml:space="preserve">: </v>
          </cell>
          <cell r="JC15" t="str">
            <v xml:space="preserve">: </v>
          </cell>
          <cell r="JD15" t="str">
            <v xml:space="preserve">: </v>
          </cell>
          <cell r="JE15" t="str">
            <v xml:space="preserve">: </v>
          </cell>
          <cell r="JF15" t="str">
            <v xml:space="preserve">: </v>
          </cell>
          <cell r="JG15" t="str">
            <v xml:space="preserve">: </v>
          </cell>
          <cell r="JH15" t="str">
            <v xml:space="preserve">: </v>
          </cell>
          <cell r="JJ15">
            <v>150.97</v>
          </cell>
          <cell r="JK15">
            <v>148.51999999999998</v>
          </cell>
          <cell r="JL15">
            <v>150.44999999999999</v>
          </cell>
          <cell r="JM15">
            <v>82.48</v>
          </cell>
          <cell r="JN15">
            <v>35.28</v>
          </cell>
          <cell r="JP15">
            <v>228.29033149171275</v>
          </cell>
          <cell r="JQ15">
            <v>216.38000000000002</v>
          </cell>
          <cell r="JS15" t="str">
            <v>cy</v>
          </cell>
          <cell r="JT15">
            <v>-0.35000000000002274</v>
          </cell>
          <cell r="JU15">
            <v>1.4499999999999993</v>
          </cell>
          <cell r="JV15">
            <v>22</v>
          </cell>
          <cell r="JW15"/>
          <cell r="JX15">
            <v>13</v>
          </cell>
          <cell r="JY15" t="str">
            <v>PT</v>
          </cell>
          <cell r="JZ15">
            <v>64.5300000000002</v>
          </cell>
          <cell r="KA15">
            <v>1.8599999999999852</v>
          </cell>
          <cell r="KB15"/>
          <cell r="KC15" t="str">
            <v>http://www.assolatte.it/it/home/eco_graph/conlat/2012?ec=Totale</v>
          </cell>
          <cell r="KQ15">
            <v>44.36</v>
          </cell>
        </row>
        <row r="16">
          <cell r="A16" t="str">
            <v>Cows' milk collected</v>
          </cell>
          <cell r="B16" t="str">
            <v>D1110D</v>
          </cell>
          <cell r="C16" t="str">
            <v>THS_T</v>
          </cell>
          <cell r="D16" t="str">
            <v>lv</v>
          </cell>
          <cell r="E16" t="str">
            <v>Cows' milk collectedTHS_Tlv</v>
          </cell>
          <cell r="F16">
            <v>66.59</v>
          </cell>
          <cell r="G16">
            <v>66.16</v>
          </cell>
          <cell r="H16">
            <v>829.15</v>
          </cell>
          <cell r="I16">
            <v>810.86</v>
          </cell>
          <cell r="J16">
            <v>25</v>
          </cell>
          <cell r="K16">
            <v>37</v>
          </cell>
          <cell r="L16">
            <v>635.56000000000006</v>
          </cell>
          <cell r="M16">
            <v>594.1099999999999</v>
          </cell>
          <cell r="N16">
            <v>45292</v>
          </cell>
          <cell r="O16"/>
          <cell r="P16" t="str">
            <v>D1110D,THS_T,lv</v>
          </cell>
          <cell r="Q16" t="str">
            <v xml:space="preserve">: </v>
          </cell>
          <cell r="R16" t="str">
            <v xml:space="preserve">: </v>
          </cell>
          <cell r="S16" t="str">
            <v xml:space="preserve">: </v>
          </cell>
          <cell r="T16" t="str">
            <v xml:space="preserve">: </v>
          </cell>
          <cell r="U16" t="str">
            <v xml:space="preserve">: </v>
          </cell>
          <cell r="V16" t="str">
            <v xml:space="preserve">: </v>
          </cell>
          <cell r="W16" t="str">
            <v xml:space="preserve">: </v>
          </cell>
          <cell r="X16" t="str">
            <v xml:space="preserve">: </v>
          </cell>
          <cell r="Y16" t="str">
            <v xml:space="preserve">: </v>
          </cell>
          <cell r="Z16" t="str">
            <v xml:space="preserve">: </v>
          </cell>
          <cell r="AA16" t="str">
            <v xml:space="preserve">: </v>
          </cell>
          <cell r="AB16" t="str">
            <v xml:space="preserve">: </v>
          </cell>
          <cell r="AC16" t="str">
            <v xml:space="preserve">: </v>
          </cell>
          <cell r="AD16" t="str">
            <v xml:space="preserve">: </v>
          </cell>
          <cell r="AE16" t="str">
            <v xml:space="preserve">: </v>
          </cell>
          <cell r="AF16" t="str">
            <v xml:space="preserve">: </v>
          </cell>
          <cell r="AG16" t="str">
            <v xml:space="preserve">: </v>
          </cell>
          <cell r="AH16" t="str">
            <v xml:space="preserve">: </v>
          </cell>
          <cell r="AI16" t="str">
            <v xml:space="preserve">: </v>
          </cell>
          <cell r="AJ16" t="str">
            <v xml:space="preserve">: </v>
          </cell>
          <cell r="AK16" t="str">
            <v xml:space="preserve">: </v>
          </cell>
          <cell r="AL16" t="str">
            <v xml:space="preserve">: </v>
          </cell>
          <cell r="AM16" t="str">
            <v xml:space="preserve">: </v>
          </cell>
          <cell r="AN16">
            <v>66.59</v>
          </cell>
          <cell r="AO16">
            <v>66.44</v>
          </cell>
          <cell r="AP16">
            <v>63.33</v>
          </cell>
          <cell r="AQ16">
            <v>69.760000000000005</v>
          </cell>
          <cell r="AR16">
            <v>73.489999999999995</v>
          </cell>
          <cell r="AS16">
            <v>76.13</v>
          </cell>
          <cell r="AT16">
            <v>75.69</v>
          </cell>
          <cell r="AU16">
            <v>72.680000000000007</v>
          </cell>
          <cell r="AV16">
            <v>71.94</v>
          </cell>
          <cell r="AW16">
            <v>65.27</v>
          </cell>
          <cell r="AX16">
            <v>66.98</v>
          </cell>
          <cell r="AY16">
            <v>60.85</v>
          </cell>
          <cell r="AZ16">
            <v>66.16</v>
          </cell>
          <cell r="BA16">
            <v>63.9</v>
          </cell>
          <cell r="BB16">
            <v>61.56</v>
          </cell>
          <cell r="BC16">
            <v>66.72</v>
          </cell>
          <cell r="BD16">
            <v>70.650000000000006</v>
          </cell>
          <cell r="BE16">
            <v>75.95</v>
          </cell>
          <cell r="BF16">
            <v>74.98</v>
          </cell>
          <cell r="BG16">
            <v>72.05</v>
          </cell>
          <cell r="BH16">
            <v>68.53</v>
          </cell>
          <cell r="BI16">
            <v>63.52</v>
          </cell>
          <cell r="BJ16">
            <v>66.44</v>
          </cell>
          <cell r="BK16">
            <v>60.4</v>
          </cell>
          <cell r="BL16">
            <v>66.209999999999994</v>
          </cell>
          <cell r="BM16">
            <v>64.7</v>
          </cell>
          <cell r="BN16">
            <v>62.32</v>
          </cell>
          <cell r="BO16">
            <v>68.88</v>
          </cell>
          <cell r="BP16">
            <v>71.989999999999995</v>
          </cell>
          <cell r="BQ16">
            <v>76.52</v>
          </cell>
          <cell r="BR16">
            <v>73.56</v>
          </cell>
          <cell r="BS16">
            <v>74.41</v>
          </cell>
          <cell r="BT16">
            <v>71.400000000000006</v>
          </cell>
          <cell r="BU16">
            <v>63.08</v>
          </cell>
          <cell r="BV16">
            <v>64.44</v>
          </cell>
          <cell r="BW16">
            <v>57.62</v>
          </cell>
          <cell r="BX16">
            <v>63.73</v>
          </cell>
          <cell r="BY16">
            <v>62.83</v>
          </cell>
          <cell r="BZ16">
            <v>60.84</v>
          </cell>
          <cell r="CA16">
            <v>67.239999999999995</v>
          </cell>
          <cell r="CB16">
            <v>70.13</v>
          </cell>
          <cell r="CC16">
            <v>75.19</v>
          </cell>
          <cell r="CD16">
            <v>74.959999999999994</v>
          </cell>
          <cell r="CE16">
            <v>72.63</v>
          </cell>
          <cell r="CF16">
            <v>69.319999999999993</v>
          </cell>
          <cell r="CG16">
            <v>59.62</v>
          </cell>
          <cell r="CH16">
            <v>60.35</v>
          </cell>
          <cell r="CI16">
            <v>56.51</v>
          </cell>
          <cell r="CJ16">
            <v>60.88</v>
          </cell>
          <cell r="CK16">
            <v>61.33</v>
          </cell>
          <cell r="CL16">
            <v>58.68</v>
          </cell>
          <cell r="CM16">
            <v>64.540000000000006</v>
          </cell>
          <cell r="CN16">
            <v>69.760000000000005</v>
          </cell>
          <cell r="CO16">
            <v>75.58</v>
          </cell>
          <cell r="CP16">
            <v>74.489999999999995</v>
          </cell>
          <cell r="CQ16">
            <v>71.55</v>
          </cell>
          <cell r="CR16">
            <v>68.760000000000005</v>
          </cell>
          <cell r="CS16">
            <v>61.37</v>
          </cell>
          <cell r="CT16">
            <v>61.88</v>
          </cell>
          <cell r="CU16">
            <v>55.89</v>
          </cell>
          <cell r="CV16">
            <v>61.37</v>
          </cell>
          <cell r="CW16">
            <v>60.48</v>
          </cell>
          <cell r="CX16">
            <v>57.69</v>
          </cell>
          <cell r="CY16">
            <v>64.2</v>
          </cell>
          <cell r="CZ16">
            <v>68.7</v>
          </cell>
          <cell r="DA16">
            <v>71.540000000000006</v>
          </cell>
          <cell r="DB16">
            <v>72.819999999999993</v>
          </cell>
          <cell r="DC16">
            <v>71.930000000000007</v>
          </cell>
          <cell r="DD16">
            <v>71.86</v>
          </cell>
          <cell r="DE16">
            <v>61.78</v>
          </cell>
          <cell r="DF16">
            <v>61.13</v>
          </cell>
          <cell r="DG16">
            <v>55.82</v>
          </cell>
          <cell r="DH16">
            <v>62.69</v>
          </cell>
          <cell r="DI16">
            <v>62.8</v>
          </cell>
          <cell r="DJ16">
            <v>60.21</v>
          </cell>
          <cell r="DK16">
            <v>66.69</v>
          </cell>
          <cell r="DL16">
            <v>72.25</v>
          </cell>
          <cell r="DM16">
            <v>79.37</v>
          </cell>
          <cell r="DN16">
            <v>79.290000000000006</v>
          </cell>
          <cell r="DO16">
            <v>77.540000000000006</v>
          </cell>
          <cell r="DP16">
            <v>70.150000000000006</v>
          </cell>
          <cell r="DQ16">
            <v>62.83</v>
          </cell>
          <cell r="DR16">
            <v>63.37</v>
          </cell>
          <cell r="DS16">
            <v>56.72</v>
          </cell>
          <cell r="DT16">
            <v>62.24</v>
          </cell>
          <cell r="DU16">
            <v>62.2</v>
          </cell>
          <cell r="DV16">
            <v>58.55</v>
          </cell>
          <cell r="DW16">
            <v>66.97</v>
          </cell>
          <cell r="DX16">
            <v>73.84</v>
          </cell>
          <cell r="DY16">
            <v>79.03</v>
          </cell>
          <cell r="DZ16">
            <v>78.38</v>
          </cell>
          <cell r="EA16">
            <v>74.72</v>
          </cell>
          <cell r="EB16">
            <v>72.790000000000006</v>
          </cell>
          <cell r="EC16">
            <v>63.26</v>
          </cell>
          <cell r="ED16">
            <v>63.06</v>
          </cell>
          <cell r="EE16">
            <v>58.93</v>
          </cell>
          <cell r="EF16">
            <v>62.28</v>
          </cell>
          <cell r="EG16">
            <v>63.34</v>
          </cell>
          <cell r="EH16">
            <v>60.49</v>
          </cell>
          <cell r="EI16">
            <v>68.239999999999995</v>
          </cell>
          <cell r="EJ16">
            <v>73.38</v>
          </cell>
          <cell r="EK16">
            <v>80.010000000000005</v>
          </cell>
          <cell r="EL16">
            <v>80.510000000000005</v>
          </cell>
          <cell r="EM16">
            <v>77.53</v>
          </cell>
          <cell r="EN16">
            <v>71.5</v>
          </cell>
          <cell r="EO16">
            <v>61.67</v>
          </cell>
          <cell r="EP16">
            <v>58.15</v>
          </cell>
          <cell r="EQ16">
            <v>53.34</v>
          </cell>
          <cell r="ER16">
            <v>59.5</v>
          </cell>
          <cell r="ES16">
            <v>60.6</v>
          </cell>
          <cell r="ET16">
            <v>58.5</v>
          </cell>
          <cell r="EU16">
            <v>67.5</v>
          </cell>
          <cell r="EV16">
            <v>74.900000000000006</v>
          </cell>
          <cell r="EW16">
            <v>79</v>
          </cell>
          <cell r="EX16">
            <v>78.8</v>
          </cell>
          <cell r="EY16">
            <v>77.5</v>
          </cell>
          <cell r="EZ16">
            <v>71.900000000000006</v>
          </cell>
          <cell r="FA16">
            <v>61.3</v>
          </cell>
          <cell r="FB16">
            <v>60.9</v>
          </cell>
          <cell r="FC16">
            <v>53.9</v>
          </cell>
          <cell r="FD16">
            <v>59.7</v>
          </cell>
          <cell r="FE16">
            <v>59.55</v>
          </cell>
          <cell r="FF16">
            <v>56.4</v>
          </cell>
          <cell r="FG16">
            <v>63.01</v>
          </cell>
          <cell r="FH16">
            <v>70.05</v>
          </cell>
          <cell r="FI16">
            <v>74.099999999999994</v>
          </cell>
          <cell r="FJ16">
            <v>71.38</v>
          </cell>
          <cell r="FK16">
            <v>68.680000000000007</v>
          </cell>
          <cell r="FL16">
            <v>62.58</v>
          </cell>
          <cell r="FM16">
            <v>54.63</v>
          </cell>
          <cell r="FN16">
            <v>53.9</v>
          </cell>
          <cell r="FO16">
            <v>48.39</v>
          </cell>
          <cell r="FP16">
            <v>52.99</v>
          </cell>
          <cell r="FQ16">
            <v>53.21</v>
          </cell>
          <cell r="FR16">
            <v>52.28</v>
          </cell>
          <cell r="FS16">
            <v>61.52</v>
          </cell>
          <cell r="FT16">
            <v>68.08</v>
          </cell>
          <cell r="FU16">
            <v>73.010000000000005</v>
          </cell>
          <cell r="FV16">
            <v>71.53</v>
          </cell>
          <cell r="FW16">
            <v>69.17</v>
          </cell>
          <cell r="FX16">
            <v>64.06</v>
          </cell>
          <cell r="FY16">
            <v>53.59</v>
          </cell>
          <cell r="FZ16">
            <v>52.54</v>
          </cell>
          <cell r="GA16">
            <v>47.58</v>
          </cell>
          <cell r="GB16">
            <v>51.81</v>
          </cell>
          <cell r="GC16">
            <v>51.95</v>
          </cell>
          <cell r="GD16">
            <v>50.62</v>
          </cell>
          <cell r="GE16">
            <v>58.54</v>
          </cell>
          <cell r="GF16">
            <v>64.48</v>
          </cell>
          <cell r="GG16">
            <v>67.209999999999994</v>
          </cell>
          <cell r="GH16">
            <v>63.54</v>
          </cell>
          <cell r="GI16">
            <v>62.59</v>
          </cell>
          <cell r="GJ16">
            <v>57.26</v>
          </cell>
          <cell r="GK16">
            <v>49.2</v>
          </cell>
          <cell r="GL16">
            <v>47.76</v>
          </cell>
          <cell r="GM16">
            <v>41.98</v>
          </cell>
          <cell r="GN16">
            <v>46.8</v>
          </cell>
          <cell r="GO16">
            <v>47.36</v>
          </cell>
          <cell r="GP16">
            <v>46.61</v>
          </cell>
          <cell r="GQ16">
            <v>53.84</v>
          </cell>
          <cell r="GR16">
            <v>61.22</v>
          </cell>
          <cell r="GS16">
            <v>64.459999999999994</v>
          </cell>
          <cell r="GT16">
            <v>61.61</v>
          </cell>
          <cell r="GU16">
            <v>61.84</v>
          </cell>
          <cell r="GV16">
            <v>55.33</v>
          </cell>
          <cell r="GW16">
            <v>46.75</v>
          </cell>
          <cell r="GX16">
            <v>44.74</v>
          </cell>
          <cell r="GY16">
            <v>38.64</v>
          </cell>
          <cell r="GZ16">
            <v>42.84</v>
          </cell>
          <cell r="HA16">
            <v>44.2</v>
          </cell>
          <cell r="HB16">
            <v>42.5</v>
          </cell>
          <cell r="HC16">
            <v>48.64</v>
          </cell>
          <cell r="HD16">
            <v>56.31</v>
          </cell>
          <cell r="HE16">
            <v>61.77</v>
          </cell>
          <cell r="HF16">
            <v>60.46</v>
          </cell>
          <cell r="HG16">
            <v>58.33</v>
          </cell>
          <cell r="HH16">
            <v>52.26</v>
          </cell>
          <cell r="HI16">
            <v>43.42</v>
          </cell>
          <cell r="HJ16">
            <v>43.22</v>
          </cell>
          <cell r="HK16">
            <v>39.28</v>
          </cell>
          <cell r="HL16">
            <v>44.94</v>
          </cell>
          <cell r="HM16">
            <v>46.97</v>
          </cell>
          <cell r="HN16">
            <v>46.71</v>
          </cell>
          <cell r="HO16">
            <v>53.82</v>
          </cell>
          <cell r="HP16">
            <v>59.82</v>
          </cell>
          <cell r="HQ16">
            <v>64.31</v>
          </cell>
          <cell r="HR16">
            <v>65.06</v>
          </cell>
          <cell r="HS16">
            <v>62.65</v>
          </cell>
          <cell r="HT16">
            <v>58.35</v>
          </cell>
          <cell r="HU16">
            <v>46.56</v>
          </cell>
          <cell r="HV16">
            <v>44.76</v>
          </cell>
          <cell r="HW16">
            <v>41.72</v>
          </cell>
          <cell r="HX16">
            <v>44.08</v>
          </cell>
          <cell r="HY16">
            <v>45.09</v>
          </cell>
          <cell r="HZ16">
            <v>44.05</v>
          </cell>
          <cell r="IA16">
            <v>53.21</v>
          </cell>
          <cell r="IB16">
            <v>60.65</v>
          </cell>
          <cell r="IC16">
            <v>65.819999999999993</v>
          </cell>
          <cell r="ID16">
            <v>65.510000000000005</v>
          </cell>
          <cell r="IE16">
            <v>62.76</v>
          </cell>
          <cell r="IF16" t="str">
            <v xml:space="preserve">: </v>
          </cell>
          <cell r="IG16" t="str">
            <v xml:space="preserve">: </v>
          </cell>
          <cell r="IH16" t="str">
            <v xml:space="preserve">: </v>
          </cell>
          <cell r="II16" t="str">
            <v xml:space="preserve">: </v>
          </cell>
          <cell r="IJ16" t="str">
            <v xml:space="preserve">: </v>
          </cell>
          <cell r="IK16">
            <v>45.98</v>
          </cell>
          <cell r="IL16">
            <v>44.01</v>
          </cell>
          <cell r="IM16">
            <v>55.08</v>
          </cell>
          <cell r="IN16" t="str">
            <v xml:space="preserve">: </v>
          </cell>
          <cell r="IO16" t="str">
            <v xml:space="preserve">: </v>
          </cell>
          <cell r="IP16" t="str">
            <v xml:space="preserve">: </v>
          </cell>
          <cell r="IQ16" t="str">
            <v xml:space="preserve">: </v>
          </cell>
          <cell r="IR16" t="str">
            <v xml:space="preserve">: </v>
          </cell>
          <cell r="IS16" t="str">
            <v xml:space="preserve">: </v>
          </cell>
          <cell r="IT16" t="str">
            <v xml:space="preserve">: </v>
          </cell>
          <cell r="IU16" t="str">
            <v xml:space="preserve">: </v>
          </cell>
          <cell r="IV16" t="str">
            <v xml:space="preserve">: </v>
          </cell>
          <cell r="IW16" t="str">
            <v xml:space="preserve">: </v>
          </cell>
          <cell r="IX16" t="str">
            <v xml:space="preserve">: </v>
          </cell>
          <cell r="IY16" t="str">
            <v xml:space="preserve">: </v>
          </cell>
          <cell r="IZ16" t="str">
            <v xml:space="preserve">: </v>
          </cell>
          <cell r="JA16" t="str">
            <v xml:space="preserve">: </v>
          </cell>
          <cell r="JB16" t="str">
            <v xml:space="preserve">: </v>
          </cell>
          <cell r="JC16" t="str">
            <v xml:space="preserve">: </v>
          </cell>
          <cell r="JD16" t="str">
            <v xml:space="preserve">: </v>
          </cell>
          <cell r="JE16" t="str">
            <v xml:space="preserve">: </v>
          </cell>
          <cell r="JF16" t="str">
            <v xml:space="preserve">: </v>
          </cell>
          <cell r="JG16" t="str">
            <v xml:space="preserve">: </v>
          </cell>
          <cell r="JH16" t="str">
            <v xml:space="preserve">: </v>
          </cell>
          <cell r="JJ16">
            <v>625.24</v>
          </cell>
          <cell r="JK16">
            <v>595.32999999999993</v>
          </cell>
          <cell r="JL16">
            <v>634.81000000000006</v>
          </cell>
          <cell r="JM16">
            <v>397.09</v>
          </cell>
          <cell r="JN16">
            <v>145.07</v>
          </cell>
          <cell r="JP16">
            <v>780.6400000000001</v>
          </cell>
          <cell r="JQ16">
            <v>813.46000000000015</v>
          </cell>
          <cell r="JS16" t="str">
            <v>lv</v>
          </cell>
          <cell r="JT16">
            <v>3.1599999999999682</v>
          </cell>
          <cell r="JU16">
            <v>0.73999999999999488</v>
          </cell>
          <cell r="JV16">
            <v>19</v>
          </cell>
          <cell r="JW16"/>
          <cell r="JX16">
            <v>14</v>
          </cell>
          <cell r="JY16" t="str">
            <v>FI</v>
          </cell>
          <cell r="JZ16">
            <v>37.169999999999618</v>
          </cell>
          <cell r="KA16">
            <v>3.3599999999999852</v>
          </cell>
          <cell r="KB16"/>
          <cell r="KQ16">
            <v>186.11</v>
          </cell>
        </row>
        <row r="17">
          <cell r="A17" t="str">
            <v>Cows' milk collected</v>
          </cell>
          <cell r="B17" t="str">
            <v>D1110D</v>
          </cell>
          <cell r="C17" t="str">
            <v>THS_T</v>
          </cell>
          <cell r="D17" t="str">
            <v>lt</v>
          </cell>
          <cell r="E17" t="str">
            <v>Cows' milk collectedTHS_Tlt</v>
          </cell>
          <cell r="F17">
            <v>108.88</v>
          </cell>
          <cell r="G17">
            <v>104.3</v>
          </cell>
          <cell r="H17">
            <v>1356.4999999999998</v>
          </cell>
          <cell r="I17">
            <v>1358.18</v>
          </cell>
          <cell r="J17">
            <v>25</v>
          </cell>
          <cell r="K17">
            <v>37</v>
          </cell>
          <cell r="L17">
            <v>1295.68</v>
          </cell>
          <cell r="M17">
            <v>1253.3399999999997</v>
          </cell>
          <cell r="N17">
            <v>45292</v>
          </cell>
          <cell r="O17"/>
          <cell r="P17" t="str">
            <v>D1110D,THS_T,lt</v>
          </cell>
          <cell r="Q17" t="str">
            <v xml:space="preserve">: </v>
          </cell>
          <cell r="R17" t="str">
            <v xml:space="preserve">: </v>
          </cell>
          <cell r="S17" t="str">
            <v xml:space="preserve">: </v>
          </cell>
          <cell r="T17" t="str">
            <v xml:space="preserve">: </v>
          </cell>
          <cell r="U17" t="str">
            <v xml:space="preserve">: </v>
          </cell>
          <cell r="V17" t="str">
            <v xml:space="preserve">: </v>
          </cell>
          <cell r="W17" t="str">
            <v xml:space="preserve">: </v>
          </cell>
          <cell r="X17" t="str">
            <v xml:space="preserve">: </v>
          </cell>
          <cell r="Y17" t="str">
            <v xml:space="preserve">: </v>
          </cell>
          <cell r="Z17" t="str">
            <v xml:space="preserve">: </v>
          </cell>
          <cell r="AA17" t="str">
            <v xml:space="preserve">: </v>
          </cell>
          <cell r="AB17" t="str">
            <v xml:space="preserve">: </v>
          </cell>
          <cell r="AC17" t="str">
            <v xml:space="preserve">: </v>
          </cell>
          <cell r="AD17" t="str">
            <v xml:space="preserve">: </v>
          </cell>
          <cell r="AE17" t="str">
            <v xml:space="preserve">: </v>
          </cell>
          <cell r="AF17" t="str">
            <v xml:space="preserve">: </v>
          </cell>
          <cell r="AG17" t="str">
            <v xml:space="preserve">: </v>
          </cell>
          <cell r="AH17" t="str">
            <v xml:space="preserve">: </v>
          </cell>
          <cell r="AI17" t="str">
            <v xml:space="preserve">: </v>
          </cell>
          <cell r="AJ17" t="str">
            <v xml:space="preserve">: </v>
          </cell>
          <cell r="AK17" t="str">
            <v xml:space="preserve">: </v>
          </cell>
          <cell r="AL17" t="str">
            <v xml:space="preserve">: </v>
          </cell>
          <cell r="AM17" t="str">
            <v xml:space="preserve">: </v>
          </cell>
          <cell r="AN17">
            <v>108.88</v>
          </cell>
          <cell r="AO17">
            <v>109.52</v>
          </cell>
          <cell r="AP17">
            <v>104.84</v>
          </cell>
          <cell r="AQ17">
            <v>119</v>
          </cell>
          <cell r="AR17">
            <v>124.52</v>
          </cell>
          <cell r="AS17">
            <v>129.41999999999999</v>
          </cell>
          <cell r="AT17">
            <v>127.87</v>
          </cell>
          <cell r="AU17">
            <v>120.13</v>
          </cell>
          <cell r="AV17">
            <v>116.23</v>
          </cell>
          <cell r="AW17">
            <v>101.24</v>
          </cell>
          <cell r="AX17">
            <v>102.08</v>
          </cell>
          <cell r="AY17">
            <v>92.77</v>
          </cell>
          <cell r="AZ17">
            <v>104.3</v>
          </cell>
          <cell r="BA17">
            <v>104.08</v>
          </cell>
          <cell r="BB17">
            <v>101.49</v>
          </cell>
          <cell r="BC17">
            <v>113.8</v>
          </cell>
          <cell r="BD17">
            <v>122.21</v>
          </cell>
          <cell r="BE17">
            <v>133.76</v>
          </cell>
          <cell r="BF17">
            <v>131.22</v>
          </cell>
          <cell r="BG17">
            <v>123.12</v>
          </cell>
          <cell r="BH17">
            <v>115.39</v>
          </cell>
          <cell r="BI17">
            <v>104.04</v>
          </cell>
          <cell r="BJ17">
            <v>107.28</v>
          </cell>
          <cell r="BK17">
            <v>97.49</v>
          </cell>
          <cell r="BL17">
            <v>109.36</v>
          </cell>
          <cell r="BM17">
            <v>107.55</v>
          </cell>
          <cell r="BN17">
            <v>103.65</v>
          </cell>
          <cell r="BO17">
            <v>118.18</v>
          </cell>
          <cell r="BP17">
            <v>124.51</v>
          </cell>
          <cell r="BQ17">
            <v>131.09</v>
          </cell>
          <cell r="BR17">
            <v>126.86</v>
          </cell>
          <cell r="BS17">
            <v>123.77</v>
          </cell>
          <cell r="BT17">
            <v>116.08</v>
          </cell>
          <cell r="BU17">
            <v>101.81</v>
          </cell>
          <cell r="BV17">
            <v>101.79</v>
          </cell>
          <cell r="BW17">
            <v>90.69</v>
          </cell>
          <cell r="BX17">
            <v>102.87</v>
          </cell>
          <cell r="BY17">
            <v>103.76</v>
          </cell>
          <cell r="BZ17">
            <v>101.99</v>
          </cell>
          <cell r="CA17">
            <v>117.28</v>
          </cell>
          <cell r="CB17">
            <v>122.73</v>
          </cell>
          <cell r="CC17">
            <v>132.93</v>
          </cell>
          <cell r="CD17">
            <v>132.96</v>
          </cell>
          <cell r="CE17">
            <v>124.99</v>
          </cell>
          <cell r="CF17">
            <v>118.11</v>
          </cell>
          <cell r="CG17">
            <v>101.94</v>
          </cell>
          <cell r="CH17">
            <v>101.24</v>
          </cell>
          <cell r="CI17">
            <v>96.67</v>
          </cell>
          <cell r="CJ17">
            <v>105.09</v>
          </cell>
          <cell r="CK17">
            <v>105.15</v>
          </cell>
          <cell r="CL17">
            <v>100.63</v>
          </cell>
          <cell r="CM17">
            <v>112.19</v>
          </cell>
          <cell r="CN17">
            <v>123.92</v>
          </cell>
          <cell r="CO17">
            <v>135.37</v>
          </cell>
          <cell r="CP17">
            <v>132.66999999999999</v>
          </cell>
          <cell r="CQ17">
            <v>124.9</v>
          </cell>
          <cell r="CR17">
            <v>120.27</v>
          </cell>
          <cell r="CS17">
            <v>104.47</v>
          </cell>
          <cell r="CT17">
            <v>102.87</v>
          </cell>
          <cell r="CU17">
            <v>92.15</v>
          </cell>
          <cell r="CV17">
            <v>103.5</v>
          </cell>
          <cell r="CW17">
            <v>104.41</v>
          </cell>
          <cell r="CX17">
            <v>101.02</v>
          </cell>
          <cell r="CY17">
            <v>115.9</v>
          </cell>
          <cell r="CZ17">
            <v>126.96</v>
          </cell>
          <cell r="DA17">
            <v>134.58000000000001</v>
          </cell>
          <cell r="DB17">
            <v>133.83000000000001</v>
          </cell>
          <cell r="DC17">
            <v>126.78</v>
          </cell>
          <cell r="DD17">
            <v>126.46</v>
          </cell>
          <cell r="DE17">
            <v>103.73</v>
          </cell>
          <cell r="DF17">
            <v>99.42</v>
          </cell>
          <cell r="DG17">
            <v>90.14</v>
          </cell>
          <cell r="DH17">
            <v>103.36</v>
          </cell>
          <cell r="DI17">
            <v>105.95</v>
          </cell>
          <cell r="DJ17">
            <v>102.5</v>
          </cell>
          <cell r="DK17">
            <v>119.85</v>
          </cell>
          <cell r="DL17">
            <v>133.34</v>
          </cell>
          <cell r="DM17">
            <v>146.12</v>
          </cell>
          <cell r="DN17">
            <v>142.15</v>
          </cell>
          <cell r="DO17">
            <v>135.12</v>
          </cell>
          <cell r="DP17">
            <v>120.64</v>
          </cell>
          <cell r="DQ17">
            <v>102.87</v>
          </cell>
          <cell r="DR17">
            <v>101.3</v>
          </cell>
          <cell r="DS17">
            <v>90.42</v>
          </cell>
          <cell r="DT17">
            <v>102.8</v>
          </cell>
          <cell r="DU17">
            <v>105.14</v>
          </cell>
          <cell r="DV17">
            <v>100.36</v>
          </cell>
          <cell r="DW17">
            <v>122.09</v>
          </cell>
          <cell r="DX17">
            <v>135.36000000000001</v>
          </cell>
          <cell r="DY17">
            <v>144.37</v>
          </cell>
          <cell r="DZ17">
            <v>141.5</v>
          </cell>
          <cell r="EA17">
            <v>131.66999999999999</v>
          </cell>
          <cell r="EB17">
            <v>126.81</v>
          </cell>
          <cell r="EC17">
            <v>105.42</v>
          </cell>
          <cell r="ED17">
            <v>102.72</v>
          </cell>
          <cell r="EE17">
            <v>95.83</v>
          </cell>
          <cell r="EF17">
            <v>105.04</v>
          </cell>
          <cell r="EG17">
            <v>108.67</v>
          </cell>
          <cell r="EH17">
            <v>105.21</v>
          </cell>
          <cell r="EI17">
            <v>123.92</v>
          </cell>
          <cell r="EJ17">
            <v>135.57</v>
          </cell>
          <cell r="EK17">
            <v>149.91999999999999</v>
          </cell>
          <cell r="EL17">
            <v>147.25</v>
          </cell>
          <cell r="EM17">
            <v>138.63999999999999</v>
          </cell>
          <cell r="EN17">
            <v>127.03</v>
          </cell>
          <cell r="EO17">
            <v>104.11</v>
          </cell>
          <cell r="EP17">
            <v>102.38</v>
          </cell>
          <cell r="EQ17">
            <v>91.03</v>
          </cell>
          <cell r="ER17">
            <v>104.3</v>
          </cell>
          <cell r="ES17">
            <v>106.63</v>
          </cell>
          <cell r="ET17">
            <v>104.12</v>
          </cell>
          <cell r="EU17">
            <v>127.36</v>
          </cell>
          <cell r="EV17">
            <v>142.56</v>
          </cell>
          <cell r="EW17">
            <v>148.72</v>
          </cell>
          <cell r="EX17">
            <v>146.79</v>
          </cell>
          <cell r="EY17">
            <v>139.31</v>
          </cell>
          <cell r="EZ17">
            <v>127.7</v>
          </cell>
          <cell r="FA17">
            <v>102.21</v>
          </cell>
          <cell r="FB17">
            <v>99.95</v>
          </cell>
          <cell r="FC17">
            <v>89.21</v>
          </cell>
          <cell r="FD17">
            <v>100.94</v>
          </cell>
          <cell r="FE17">
            <v>102.72</v>
          </cell>
          <cell r="FF17">
            <v>99.15</v>
          </cell>
          <cell r="FG17">
            <v>119.85</v>
          </cell>
          <cell r="FH17">
            <v>133.26</v>
          </cell>
          <cell r="FI17">
            <v>141.66999999999999</v>
          </cell>
          <cell r="FJ17">
            <v>136.41999999999999</v>
          </cell>
          <cell r="FK17">
            <v>126.39</v>
          </cell>
          <cell r="FL17">
            <v>113.06</v>
          </cell>
          <cell r="FM17">
            <v>95.11</v>
          </cell>
          <cell r="FN17">
            <v>93.14</v>
          </cell>
          <cell r="FO17">
            <v>83.95</v>
          </cell>
          <cell r="FP17">
            <v>94.77</v>
          </cell>
          <cell r="FQ17">
            <v>96.59</v>
          </cell>
          <cell r="FR17">
            <v>96.01</v>
          </cell>
          <cell r="FS17">
            <v>120.14</v>
          </cell>
          <cell r="FT17">
            <v>135.75</v>
          </cell>
          <cell r="FU17">
            <v>145.81</v>
          </cell>
          <cell r="FV17">
            <v>139.62</v>
          </cell>
          <cell r="FW17">
            <v>131.9</v>
          </cell>
          <cell r="FX17">
            <v>121.93</v>
          </cell>
          <cell r="FY17">
            <v>96.42</v>
          </cell>
          <cell r="FZ17">
            <v>93.78</v>
          </cell>
          <cell r="GA17">
            <v>85.67</v>
          </cell>
          <cell r="GB17">
            <v>96.28</v>
          </cell>
          <cell r="GC17">
            <v>98.09</v>
          </cell>
          <cell r="GD17">
            <v>98.41</v>
          </cell>
          <cell r="GE17">
            <v>122.75</v>
          </cell>
          <cell r="GF17">
            <v>135.6</v>
          </cell>
          <cell r="GG17">
            <v>145.13</v>
          </cell>
          <cell r="GH17">
            <v>135.16</v>
          </cell>
          <cell r="GI17">
            <v>125.32</v>
          </cell>
          <cell r="GJ17">
            <v>110.8</v>
          </cell>
          <cell r="GK17">
            <v>90.78</v>
          </cell>
          <cell r="GL17">
            <v>87.99</v>
          </cell>
          <cell r="GM17">
            <v>78.02</v>
          </cell>
          <cell r="GN17">
            <v>89.37</v>
          </cell>
          <cell r="GO17">
            <v>92.55</v>
          </cell>
          <cell r="GP17">
            <v>93.56</v>
          </cell>
          <cell r="GQ17">
            <v>117.22</v>
          </cell>
          <cell r="GR17">
            <v>134.99</v>
          </cell>
          <cell r="GS17">
            <v>143.19999999999999</v>
          </cell>
          <cell r="GT17">
            <v>134.56</v>
          </cell>
          <cell r="GU17">
            <v>127.76</v>
          </cell>
          <cell r="GV17">
            <v>109.4</v>
          </cell>
          <cell r="GW17">
            <v>87.06</v>
          </cell>
          <cell r="GX17">
            <v>82.25</v>
          </cell>
          <cell r="GY17">
            <v>72.52</v>
          </cell>
          <cell r="GZ17">
            <v>83.18</v>
          </cell>
          <cell r="HA17">
            <v>88.37</v>
          </cell>
          <cell r="HB17">
            <v>87.09</v>
          </cell>
          <cell r="HC17">
            <v>109.17</v>
          </cell>
          <cell r="HD17">
            <v>128.57</v>
          </cell>
          <cell r="HE17">
            <v>140.94999999999999</v>
          </cell>
          <cell r="HF17">
            <v>132.97999999999999</v>
          </cell>
          <cell r="HG17">
            <v>125.84</v>
          </cell>
          <cell r="HH17">
            <v>111.86</v>
          </cell>
          <cell r="HI17">
            <v>90.56</v>
          </cell>
          <cell r="HJ17">
            <v>88.25</v>
          </cell>
          <cell r="HK17">
            <v>79.94</v>
          </cell>
          <cell r="HL17">
            <v>91.8</v>
          </cell>
          <cell r="HM17">
            <v>97.82</v>
          </cell>
          <cell r="HN17">
            <v>96.88</v>
          </cell>
          <cell r="HO17">
            <v>122.47</v>
          </cell>
          <cell r="HP17">
            <v>138.51</v>
          </cell>
          <cell r="HQ17">
            <v>147.79</v>
          </cell>
          <cell r="HR17">
            <v>145.94</v>
          </cell>
          <cell r="HS17">
            <v>138.12</v>
          </cell>
          <cell r="HT17">
            <v>128.21</v>
          </cell>
          <cell r="HU17">
            <v>96.72</v>
          </cell>
          <cell r="HV17">
            <v>93.22</v>
          </cell>
          <cell r="HW17">
            <v>85.41</v>
          </cell>
          <cell r="HX17">
            <v>91.02</v>
          </cell>
          <cell r="HY17">
            <v>93.19</v>
          </cell>
          <cell r="HZ17">
            <v>91.83</v>
          </cell>
          <cell r="IA17">
            <v>122.03</v>
          </cell>
          <cell r="IB17">
            <v>140.04</v>
          </cell>
          <cell r="IC17">
            <v>150.38</v>
          </cell>
          <cell r="ID17">
            <v>143.94999999999999</v>
          </cell>
          <cell r="IE17">
            <v>132.66999999999999</v>
          </cell>
          <cell r="IF17" t="str">
            <v xml:space="preserve">: </v>
          </cell>
          <cell r="IG17" t="str">
            <v xml:space="preserve">: </v>
          </cell>
          <cell r="IH17" t="str">
            <v xml:space="preserve">: </v>
          </cell>
          <cell r="II17" t="str">
            <v xml:space="preserve">: </v>
          </cell>
          <cell r="IJ17" t="str">
            <v xml:space="preserve">: </v>
          </cell>
          <cell r="IK17">
            <v>95.7</v>
          </cell>
          <cell r="IL17">
            <v>95.14</v>
          </cell>
          <cell r="IM17">
            <v>131.52000000000001</v>
          </cell>
          <cell r="IN17" t="str">
            <v xml:space="preserve">: </v>
          </cell>
          <cell r="IO17" t="str">
            <v xml:space="preserve">: </v>
          </cell>
          <cell r="IP17" t="str">
            <v xml:space="preserve">: </v>
          </cell>
          <cell r="IQ17" t="str">
            <v xml:space="preserve">: </v>
          </cell>
          <cell r="IR17" t="str">
            <v xml:space="preserve">: </v>
          </cell>
          <cell r="IS17" t="str">
            <v xml:space="preserve">: </v>
          </cell>
          <cell r="IT17" t="str">
            <v xml:space="preserve">: </v>
          </cell>
          <cell r="IU17" t="str">
            <v xml:space="preserve">: </v>
          </cell>
          <cell r="IV17" t="str">
            <v xml:space="preserve">: </v>
          </cell>
          <cell r="IW17" t="str">
            <v xml:space="preserve">: </v>
          </cell>
          <cell r="IX17" t="str">
            <v xml:space="preserve">: </v>
          </cell>
          <cell r="IY17" t="str">
            <v xml:space="preserve">: </v>
          </cell>
          <cell r="IZ17" t="str">
            <v xml:space="preserve">: </v>
          </cell>
          <cell r="JA17" t="str">
            <v xml:space="preserve">: </v>
          </cell>
          <cell r="JB17" t="str">
            <v xml:space="preserve">: </v>
          </cell>
          <cell r="JC17" t="str">
            <v xml:space="preserve">: </v>
          </cell>
          <cell r="JD17" t="str">
            <v xml:space="preserve">: </v>
          </cell>
          <cell r="JE17" t="str">
            <v xml:space="preserve">: </v>
          </cell>
          <cell r="JF17" t="str">
            <v xml:space="preserve">: </v>
          </cell>
          <cell r="JG17" t="str">
            <v xml:space="preserve">: </v>
          </cell>
          <cell r="JH17" t="str">
            <v xml:space="preserve">: </v>
          </cell>
          <cell r="JJ17">
            <v>1278.25</v>
          </cell>
          <cell r="JK17">
            <v>1275.3800000000001</v>
          </cell>
          <cell r="JL17">
            <v>1382.11</v>
          </cell>
          <cell r="JM17">
            <v>874.0899999999998</v>
          </cell>
          <cell r="JN17">
            <v>322.36</v>
          </cell>
          <cell r="JP17">
            <v>1366.5900000000001</v>
          </cell>
          <cell r="JQ17">
            <v>1403.06</v>
          </cell>
          <cell r="JS17" t="str">
            <v>lt</v>
          </cell>
          <cell r="JT17">
            <v>2.529999999999518</v>
          </cell>
          <cell r="JU17">
            <v>-3.4399999999999977</v>
          </cell>
          <cell r="JV17">
            <v>20</v>
          </cell>
          <cell r="JW17"/>
          <cell r="JX17">
            <v>15</v>
          </cell>
          <cell r="JY17" t="str">
            <v>AT</v>
          </cell>
          <cell r="JZ17">
            <v>35.170000000000073</v>
          </cell>
          <cell r="KA17">
            <v>12.369999999999976</v>
          </cell>
          <cell r="KB17"/>
          <cell r="KQ17">
            <v>318.92</v>
          </cell>
        </row>
        <row r="18">
          <cell r="A18" t="str">
            <v>Cows' milk collected</v>
          </cell>
          <cell r="B18" t="str">
            <v>D1110D</v>
          </cell>
          <cell r="C18" t="str">
            <v>THS_T</v>
          </cell>
          <cell r="D18" t="str">
            <v>lu</v>
          </cell>
          <cell r="E18" t="str">
            <v>Cows' milk collectedTHS_Tlu</v>
          </cell>
          <cell r="F18">
            <v>24.25</v>
          </cell>
          <cell r="G18">
            <v>23.64</v>
          </cell>
          <cell r="H18">
            <v>277.68</v>
          </cell>
          <cell r="I18">
            <v>260.84999999999997</v>
          </cell>
          <cell r="J18">
            <v>25</v>
          </cell>
          <cell r="K18">
            <v>37</v>
          </cell>
          <cell r="L18">
            <v>281.29999999999995</v>
          </cell>
          <cell r="M18">
            <v>272.22000000000003</v>
          </cell>
          <cell r="N18">
            <v>45292</v>
          </cell>
          <cell r="O18"/>
          <cell r="P18" t="str">
            <v>D1110D,THS_T,lu</v>
          </cell>
          <cell r="Q18" t="str">
            <v xml:space="preserve">: </v>
          </cell>
          <cell r="R18" t="str">
            <v xml:space="preserve">: </v>
          </cell>
          <cell r="S18" t="str">
            <v xml:space="preserve">: </v>
          </cell>
          <cell r="T18" t="str">
            <v xml:space="preserve">: </v>
          </cell>
          <cell r="U18" t="str">
            <v xml:space="preserve">: </v>
          </cell>
          <cell r="V18" t="str">
            <v xml:space="preserve">: </v>
          </cell>
          <cell r="W18" t="str">
            <v xml:space="preserve">: </v>
          </cell>
          <cell r="X18" t="str">
            <v xml:space="preserve">: </v>
          </cell>
          <cell r="Y18" t="str">
            <v xml:space="preserve">: </v>
          </cell>
          <cell r="Z18" t="str">
            <v xml:space="preserve">: </v>
          </cell>
          <cell r="AA18" t="str">
            <v xml:space="preserve">: </v>
          </cell>
          <cell r="AB18" t="str">
            <v xml:space="preserve">: </v>
          </cell>
          <cell r="AC18" t="str">
            <v xml:space="preserve">: </v>
          </cell>
          <cell r="AD18" t="str">
            <v xml:space="preserve">: </v>
          </cell>
          <cell r="AE18" t="str">
            <v xml:space="preserve">: </v>
          </cell>
          <cell r="AF18" t="str">
            <v xml:space="preserve">: </v>
          </cell>
          <cell r="AG18" t="str">
            <v xml:space="preserve">: </v>
          </cell>
          <cell r="AH18" t="str">
            <v xml:space="preserve">: </v>
          </cell>
          <cell r="AI18" t="str">
            <v xml:space="preserve">: </v>
          </cell>
          <cell r="AJ18" t="str">
            <v xml:space="preserve">: </v>
          </cell>
          <cell r="AK18" t="str">
            <v xml:space="preserve">: </v>
          </cell>
          <cell r="AL18" t="str">
            <v xml:space="preserve">: </v>
          </cell>
          <cell r="AM18" t="str">
            <v xml:space="preserve">: </v>
          </cell>
          <cell r="AN18">
            <v>24.25</v>
          </cell>
          <cell r="AO18">
            <v>23.43</v>
          </cell>
          <cell r="AP18">
            <v>21.67</v>
          </cell>
          <cell r="AQ18">
            <v>22.41</v>
          </cell>
          <cell r="AR18">
            <v>21.63</v>
          </cell>
          <cell r="AS18">
            <v>22.58</v>
          </cell>
          <cell r="AT18">
            <v>23.4</v>
          </cell>
          <cell r="AU18">
            <v>23.33</v>
          </cell>
          <cell r="AV18">
            <v>24.8</v>
          </cell>
          <cell r="AW18">
            <v>23.96</v>
          </cell>
          <cell r="AX18">
            <v>24.37</v>
          </cell>
          <cell r="AY18">
            <v>21.85</v>
          </cell>
          <cell r="AZ18">
            <v>23.64</v>
          </cell>
          <cell r="BA18">
            <v>21.89</v>
          </cell>
          <cell r="BB18">
            <v>20.62</v>
          </cell>
          <cell r="BC18">
            <v>21.05</v>
          </cell>
          <cell r="BD18">
            <v>20.22</v>
          </cell>
          <cell r="BE18">
            <v>21.03</v>
          </cell>
          <cell r="BF18">
            <v>22.05</v>
          </cell>
          <cell r="BG18">
            <v>22.01</v>
          </cell>
          <cell r="BH18">
            <v>23.15</v>
          </cell>
          <cell r="BI18">
            <v>22.06</v>
          </cell>
          <cell r="BJ18">
            <v>22.79</v>
          </cell>
          <cell r="BK18">
            <v>20.34</v>
          </cell>
          <cell r="BL18">
            <v>21.75</v>
          </cell>
          <cell r="BM18">
            <v>20.81</v>
          </cell>
          <cell r="BN18">
            <v>19.27</v>
          </cell>
          <cell r="BO18">
            <v>19.760000000000002</v>
          </cell>
          <cell r="BP18">
            <v>19.399999999999999</v>
          </cell>
          <cell r="BQ18">
            <v>20.94</v>
          </cell>
          <cell r="BR18">
            <v>22.01</v>
          </cell>
          <cell r="BS18">
            <v>22.39</v>
          </cell>
          <cell r="BT18">
            <v>24.2</v>
          </cell>
          <cell r="BU18">
            <v>23.16</v>
          </cell>
          <cell r="BV18">
            <v>23.53</v>
          </cell>
          <cell r="BW18">
            <v>20.9</v>
          </cell>
          <cell r="BX18">
            <v>22.501693</v>
          </cell>
          <cell r="BY18">
            <v>21.637609999999999</v>
          </cell>
          <cell r="BZ18">
            <v>20.441330000000001</v>
          </cell>
          <cell r="CA18">
            <v>20.841435000000001</v>
          </cell>
          <cell r="CB18">
            <v>20.423643999999999</v>
          </cell>
          <cell r="CC18">
            <v>21.220714000000001</v>
          </cell>
          <cell r="CD18">
            <v>22.462223000000002</v>
          </cell>
          <cell r="CE18">
            <v>22.131177999999998</v>
          </cell>
          <cell r="CF18">
            <v>23.186208000000001</v>
          </cell>
          <cell r="CG18">
            <v>22.737594000000001</v>
          </cell>
          <cell r="CH18">
            <v>23.088083000000001</v>
          </cell>
          <cell r="CI18">
            <v>21.103152000000001</v>
          </cell>
          <cell r="CJ18">
            <v>22.122467</v>
          </cell>
          <cell r="CK18">
            <v>21.14</v>
          </cell>
          <cell r="CL18">
            <v>19.510000000000002</v>
          </cell>
          <cell r="CM18">
            <v>20</v>
          </cell>
          <cell r="CN18">
            <v>19.350000000000001</v>
          </cell>
          <cell r="CO18">
            <v>20.27</v>
          </cell>
          <cell r="CP18">
            <v>20.72</v>
          </cell>
          <cell r="CQ18">
            <v>20.74</v>
          </cell>
          <cell r="CR18">
            <v>21.83</v>
          </cell>
          <cell r="CS18">
            <v>21.1</v>
          </cell>
          <cell r="CT18">
            <v>21.55</v>
          </cell>
          <cell r="CU18">
            <v>19.059999999999999</v>
          </cell>
          <cell r="CV18">
            <v>20.66</v>
          </cell>
          <cell r="CW18">
            <v>32.81</v>
          </cell>
          <cell r="CX18">
            <v>30.35</v>
          </cell>
          <cell r="CY18">
            <v>31.09</v>
          </cell>
          <cell r="CZ18">
            <v>30.08</v>
          </cell>
          <cell r="DA18">
            <v>31.88</v>
          </cell>
          <cell r="DB18">
            <v>33.69</v>
          </cell>
          <cell r="DC18">
            <v>33.6</v>
          </cell>
          <cell r="DD18">
            <v>35.869999999999997</v>
          </cell>
          <cell r="DE18">
            <v>34.69</v>
          </cell>
          <cell r="DF18">
            <v>35.01</v>
          </cell>
          <cell r="DG18">
            <v>31.31</v>
          </cell>
          <cell r="DH18">
            <v>34.39</v>
          </cell>
          <cell r="DI18">
            <v>32.53</v>
          </cell>
          <cell r="DJ18">
            <v>29.94</v>
          </cell>
          <cell r="DK18">
            <v>30.42</v>
          </cell>
          <cell r="DL18">
            <v>29.32</v>
          </cell>
          <cell r="DM18">
            <v>30.79</v>
          </cell>
          <cell r="DN18">
            <v>31.46</v>
          </cell>
          <cell r="DO18">
            <v>31.21</v>
          </cell>
          <cell r="DP18">
            <v>33.229999999999997</v>
          </cell>
          <cell r="DQ18">
            <v>32.369999999999997</v>
          </cell>
          <cell r="DR18">
            <v>33.15</v>
          </cell>
          <cell r="DS18">
            <v>29.08</v>
          </cell>
          <cell r="DT18">
            <v>30.85</v>
          </cell>
          <cell r="DU18">
            <v>29.57</v>
          </cell>
          <cell r="DV18">
            <v>27.01</v>
          </cell>
          <cell r="DW18">
            <v>27.38</v>
          </cell>
          <cell r="DX18">
            <v>26.96</v>
          </cell>
          <cell r="DY18">
            <v>29.2</v>
          </cell>
          <cell r="DZ18">
            <v>30.69</v>
          </cell>
          <cell r="EA18">
            <v>30.88</v>
          </cell>
          <cell r="EB18">
            <v>33.409999999999997</v>
          </cell>
          <cell r="EC18">
            <v>32.29</v>
          </cell>
          <cell r="ED18">
            <v>32.85</v>
          </cell>
          <cell r="EE18">
            <v>30.37</v>
          </cell>
          <cell r="EF18">
            <v>31.39</v>
          </cell>
          <cell r="EG18">
            <v>30.09</v>
          </cell>
          <cell r="EH18">
            <v>27.55</v>
          </cell>
          <cell r="EI18">
            <v>27.82</v>
          </cell>
          <cell r="EJ18">
            <v>26.57</v>
          </cell>
          <cell r="EK18">
            <v>27.66</v>
          </cell>
          <cell r="EL18">
            <v>28.49</v>
          </cell>
          <cell r="EM18">
            <v>28.9</v>
          </cell>
          <cell r="EN18">
            <v>30.15</v>
          </cell>
          <cell r="EO18">
            <v>28.18</v>
          </cell>
          <cell r="EP18">
            <v>26.98</v>
          </cell>
          <cell r="EQ18">
            <v>23.9</v>
          </cell>
          <cell r="ER18">
            <v>26.23</v>
          </cell>
          <cell r="ES18">
            <v>25.64</v>
          </cell>
          <cell r="ET18">
            <v>23.88</v>
          </cell>
          <cell r="EU18">
            <v>24.48</v>
          </cell>
          <cell r="EV18">
            <v>24.04</v>
          </cell>
          <cell r="EW18">
            <v>25.44</v>
          </cell>
          <cell r="EX18">
            <v>26.27</v>
          </cell>
          <cell r="EY18">
            <v>26.11</v>
          </cell>
          <cell r="EZ18">
            <v>27.38</v>
          </cell>
          <cell r="FA18">
            <v>26.26</v>
          </cell>
          <cell r="FB18">
            <v>26.94</v>
          </cell>
          <cell r="FC18">
            <v>23.51</v>
          </cell>
          <cell r="FD18">
            <v>25.6</v>
          </cell>
          <cell r="FE18">
            <v>24.36</v>
          </cell>
          <cell r="FF18">
            <v>22.32</v>
          </cell>
          <cell r="FG18">
            <v>23.02</v>
          </cell>
          <cell r="FH18">
            <v>21.94</v>
          </cell>
          <cell r="FI18">
            <v>23.35</v>
          </cell>
          <cell r="FJ18">
            <v>24.52</v>
          </cell>
          <cell r="FK18">
            <v>24.27</v>
          </cell>
          <cell r="FL18">
            <v>26.04</v>
          </cell>
          <cell r="FM18">
            <v>24.4</v>
          </cell>
          <cell r="FN18">
            <v>25.97</v>
          </cell>
          <cell r="FO18">
            <v>22.66</v>
          </cell>
          <cell r="FP18">
            <v>24.06</v>
          </cell>
          <cell r="FQ18">
            <v>22.56</v>
          </cell>
          <cell r="FR18">
            <v>20.45</v>
          </cell>
          <cell r="FS18">
            <v>20.8</v>
          </cell>
          <cell r="FT18">
            <v>20.47</v>
          </cell>
          <cell r="FU18">
            <v>22.04</v>
          </cell>
          <cell r="FV18">
            <v>23.48</v>
          </cell>
          <cell r="FW18">
            <v>23.98</v>
          </cell>
          <cell r="FX18">
            <v>25.57</v>
          </cell>
          <cell r="FY18">
            <v>24.48</v>
          </cell>
          <cell r="FZ18">
            <v>25.87</v>
          </cell>
          <cell r="GA18">
            <v>23.1</v>
          </cell>
          <cell r="GB18">
            <v>24.53</v>
          </cell>
          <cell r="GC18">
            <v>23.08</v>
          </cell>
          <cell r="GD18">
            <v>21.19</v>
          </cell>
          <cell r="GE18">
            <v>21.48</v>
          </cell>
          <cell r="GF18">
            <v>21.67</v>
          </cell>
          <cell r="GG18">
            <v>23.06</v>
          </cell>
          <cell r="GH18">
            <v>24.45</v>
          </cell>
          <cell r="GI18">
            <v>24.36</v>
          </cell>
          <cell r="GJ18">
            <v>25.7</v>
          </cell>
          <cell r="GK18">
            <v>24.74</v>
          </cell>
          <cell r="GL18">
            <v>24.85</v>
          </cell>
          <cell r="GM18">
            <v>22.21</v>
          </cell>
          <cell r="GN18">
            <v>24.24</v>
          </cell>
          <cell r="GO18">
            <v>23.18</v>
          </cell>
          <cell r="GP18">
            <v>21.8</v>
          </cell>
          <cell r="GQ18">
            <v>22.45</v>
          </cell>
          <cell r="GR18">
            <v>22.11</v>
          </cell>
          <cell r="GS18">
            <v>22.88</v>
          </cell>
          <cell r="GT18">
            <v>23.48</v>
          </cell>
          <cell r="GU18">
            <v>24.25</v>
          </cell>
          <cell r="GV18">
            <v>25.74</v>
          </cell>
          <cell r="GW18">
            <v>24.11</v>
          </cell>
          <cell r="GX18">
            <v>25.89</v>
          </cell>
          <cell r="GY18">
            <v>22.25</v>
          </cell>
          <cell r="GZ18">
            <v>23.64</v>
          </cell>
          <cell r="HA18">
            <v>22.38</v>
          </cell>
          <cell r="HB18">
            <v>20.23</v>
          </cell>
          <cell r="HC18">
            <v>20.46</v>
          </cell>
          <cell r="HD18">
            <v>19.809999999999999</v>
          </cell>
          <cell r="HE18">
            <v>21.54</v>
          </cell>
          <cell r="HF18">
            <v>23.17</v>
          </cell>
          <cell r="HG18">
            <v>23.57</v>
          </cell>
          <cell r="HH18">
            <v>25.06</v>
          </cell>
          <cell r="HI18">
            <v>24.22</v>
          </cell>
          <cell r="HJ18">
            <v>24.9</v>
          </cell>
          <cell r="HK18">
            <v>22.11</v>
          </cell>
          <cell r="HL18">
            <v>23.59</v>
          </cell>
          <cell r="HM18">
            <v>22.4</v>
          </cell>
          <cell r="HN18">
            <v>20.53</v>
          </cell>
          <cell r="HO18">
            <v>20.73</v>
          </cell>
          <cell r="HP18">
            <v>19.850000000000001</v>
          </cell>
          <cell r="HQ18">
            <v>20.9</v>
          </cell>
          <cell r="HR18">
            <v>21.88</v>
          </cell>
          <cell r="HS18">
            <v>21.99</v>
          </cell>
          <cell r="HT18">
            <v>24.26</v>
          </cell>
          <cell r="HU18">
            <v>22.78</v>
          </cell>
          <cell r="HV18">
            <v>24.13</v>
          </cell>
          <cell r="HW18">
            <v>22.23</v>
          </cell>
          <cell r="HX18">
            <v>23.02</v>
          </cell>
          <cell r="HY18">
            <v>21.38</v>
          </cell>
          <cell r="HZ18">
            <v>19.36</v>
          </cell>
          <cell r="IA18">
            <v>19.809999999999999</v>
          </cell>
          <cell r="IB18">
            <v>19.21</v>
          </cell>
          <cell r="IC18">
            <v>20.62</v>
          </cell>
          <cell r="ID18">
            <v>21.91</v>
          </cell>
          <cell r="IE18">
            <v>21.98</v>
          </cell>
          <cell r="IF18" t="str">
            <v xml:space="preserve">: </v>
          </cell>
          <cell r="IG18" t="str">
            <v xml:space="preserve">: </v>
          </cell>
          <cell r="IH18" t="str">
            <v xml:space="preserve">: </v>
          </cell>
          <cell r="II18" t="str">
            <v xml:space="preserve">: </v>
          </cell>
          <cell r="IJ18" t="str">
            <v xml:space="preserve">: </v>
          </cell>
          <cell r="IK18">
            <v>21.03</v>
          </cell>
          <cell r="IL18">
            <v>19.260000000000002</v>
          </cell>
          <cell r="IM18">
            <v>20.059999999999999</v>
          </cell>
          <cell r="IN18" t="str">
            <v xml:space="preserve">: </v>
          </cell>
          <cell r="IO18" t="str">
            <v xml:space="preserve">: </v>
          </cell>
          <cell r="IP18" t="str">
            <v xml:space="preserve">: </v>
          </cell>
          <cell r="IQ18" t="str">
            <v xml:space="preserve">: </v>
          </cell>
          <cell r="IR18" t="str">
            <v xml:space="preserve">: </v>
          </cell>
          <cell r="IS18" t="str">
            <v xml:space="preserve">: </v>
          </cell>
          <cell r="IT18" t="str">
            <v xml:space="preserve">: </v>
          </cell>
          <cell r="IU18" t="str">
            <v xml:space="preserve">: </v>
          </cell>
          <cell r="IV18" t="str">
            <v xml:space="preserve">: </v>
          </cell>
          <cell r="IW18" t="str">
            <v xml:space="preserve">: </v>
          </cell>
          <cell r="IX18" t="str">
            <v xml:space="preserve">: </v>
          </cell>
          <cell r="IY18" t="str">
            <v xml:space="preserve">: </v>
          </cell>
          <cell r="IZ18" t="str">
            <v xml:space="preserve">: </v>
          </cell>
          <cell r="JA18" t="str">
            <v xml:space="preserve">: </v>
          </cell>
          <cell r="JB18" t="str">
            <v xml:space="preserve">: </v>
          </cell>
          <cell r="JC18" t="str">
            <v xml:space="preserve">: </v>
          </cell>
          <cell r="JD18" t="str">
            <v xml:space="preserve">: </v>
          </cell>
          <cell r="JE18" t="str">
            <v xml:space="preserve">: </v>
          </cell>
          <cell r="JF18" t="str">
            <v xml:space="preserve">: </v>
          </cell>
          <cell r="JG18" t="str">
            <v xml:space="preserve">: </v>
          </cell>
          <cell r="JH18" t="str">
            <v xml:space="preserve">: </v>
          </cell>
          <cell r="JJ18">
            <v>281.77999999999997</v>
          </cell>
          <cell r="JK18">
            <v>271.03999999999996</v>
          </cell>
          <cell r="JL18">
            <v>264.7</v>
          </cell>
          <cell r="JM18">
            <v>144.26999999999998</v>
          </cell>
          <cell r="JN18">
            <v>60.350000000000009</v>
          </cell>
          <cell r="JP18">
            <v>394.77</v>
          </cell>
          <cell r="JQ18">
            <v>374.34999999999997</v>
          </cell>
          <cell r="JS18" t="str">
            <v>lu</v>
          </cell>
          <cell r="JT18">
            <v>26.970000000000027</v>
          </cell>
          <cell r="JU18">
            <v>3.34</v>
          </cell>
          <cell r="JV18">
            <v>16</v>
          </cell>
          <cell r="JW18"/>
          <cell r="JX18">
            <v>16</v>
          </cell>
          <cell r="JY18" t="str">
            <v>LU</v>
          </cell>
          <cell r="JZ18">
            <v>26.970000000000027</v>
          </cell>
          <cell r="KA18">
            <v>3.34</v>
          </cell>
          <cell r="KB18"/>
          <cell r="KQ18">
            <v>89.03</v>
          </cell>
        </row>
        <row r="19">
          <cell r="A19" t="str">
            <v>Cows' milk collected</v>
          </cell>
          <cell r="B19" t="str">
            <v>D1110D</v>
          </cell>
          <cell r="C19" t="str">
            <v>THS_T</v>
          </cell>
          <cell r="D19" t="str">
            <v>hu</v>
          </cell>
          <cell r="E19" t="str">
            <v>Cows' milk collectedTHS_Thu</v>
          </cell>
          <cell r="F19">
            <v>143.21</v>
          </cell>
          <cell r="G19">
            <v>143.72</v>
          </cell>
          <cell r="H19">
            <v>1643.52</v>
          </cell>
          <cell r="I19">
            <v>1692.5</v>
          </cell>
          <cell r="J19">
            <v>25</v>
          </cell>
          <cell r="K19">
            <v>37</v>
          </cell>
          <cell r="L19">
            <v>1301.6099999999999</v>
          </cell>
          <cell r="M19">
            <v>1385.88</v>
          </cell>
          <cell r="N19">
            <v>45292</v>
          </cell>
          <cell r="O19"/>
          <cell r="P19" t="str">
            <v>D1110D,THS_T,hu</v>
          </cell>
          <cell r="Q19" t="str">
            <v xml:space="preserve">: </v>
          </cell>
          <cell r="R19" t="str">
            <v xml:space="preserve">: </v>
          </cell>
          <cell r="S19" t="str">
            <v xml:space="preserve">: </v>
          </cell>
          <cell r="T19" t="str">
            <v xml:space="preserve">: </v>
          </cell>
          <cell r="U19" t="str">
            <v xml:space="preserve">: </v>
          </cell>
          <cell r="V19" t="str">
            <v xml:space="preserve">: </v>
          </cell>
          <cell r="W19" t="str">
            <v xml:space="preserve">: </v>
          </cell>
          <cell r="X19" t="str">
            <v xml:space="preserve">: </v>
          </cell>
          <cell r="Y19" t="str">
            <v xml:space="preserve">: </v>
          </cell>
          <cell r="Z19" t="str">
            <v xml:space="preserve">: </v>
          </cell>
          <cell r="AA19" t="str">
            <v xml:space="preserve">: </v>
          </cell>
          <cell r="AB19" t="str">
            <v xml:space="preserve">: </v>
          </cell>
          <cell r="AC19" t="str">
            <v xml:space="preserve">: </v>
          </cell>
          <cell r="AD19" t="str">
            <v xml:space="preserve">: </v>
          </cell>
          <cell r="AE19" t="str">
            <v xml:space="preserve">: </v>
          </cell>
          <cell r="AF19" t="str">
            <v xml:space="preserve">: </v>
          </cell>
          <cell r="AG19" t="str">
            <v xml:space="preserve">: </v>
          </cell>
          <cell r="AH19" t="str">
            <v xml:space="preserve">: </v>
          </cell>
          <cell r="AI19" t="str">
            <v xml:space="preserve">: </v>
          </cell>
          <cell r="AJ19" t="str">
            <v xml:space="preserve">: </v>
          </cell>
          <cell r="AK19" t="str">
            <v xml:space="preserve">: </v>
          </cell>
          <cell r="AL19" t="str">
            <v xml:space="preserve">: </v>
          </cell>
          <cell r="AM19" t="str">
            <v xml:space="preserve">: </v>
          </cell>
          <cell r="AN19">
            <v>143.21</v>
          </cell>
          <cell r="AO19">
            <v>140.9</v>
          </cell>
          <cell r="AP19">
            <v>130.43</v>
          </cell>
          <cell r="AQ19">
            <v>131.85</v>
          </cell>
          <cell r="AR19">
            <v>126.8</v>
          </cell>
          <cell r="AS19">
            <v>131.74</v>
          </cell>
          <cell r="AT19">
            <v>136.77000000000001</v>
          </cell>
          <cell r="AU19">
            <v>133.77000000000001</v>
          </cell>
          <cell r="AV19">
            <v>146.24</v>
          </cell>
          <cell r="AW19">
            <v>142.72</v>
          </cell>
          <cell r="AX19">
            <v>147.71</v>
          </cell>
          <cell r="AY19">
            <v>131.38</v>
          </cell>
          <cell r="AZ19">
            <v>143.72</v>
          </cell>
          <cell r="BA19">
            <v>137.69</v>
          </cell>
          <cell r="BB19">
            <v>131.56</v>
          </cell>
          <cell r="BC19">
            <v>134.41999999999999</v>
          </cell>
          <cell r="BD19">
            <v>132.27000000000001</v>
          </cell>
          <cell r="BE19">
            <v>138.77000000000001</v>
          </cell>
          <cell r="BF19">
            <v>140.55000000000001</v>
          </cell>
          <cell r="BG19">
            <v>138.32</v>
          </cell>
          <cell r="BH19">
            <v>147.05000000000001</v>
          </cell>
          <cell r="BI19">
            <v>148.30000000000001</v>
          </cell>
          <cell r="BJ19">
            <v>157.72999999999999</v>
          </cell>
          <cell r="BK19">
            <v>142.12</v>
          </cell>
          <cell r="BL19">
            <v>151.5</v>
          </cell>
          <cell r="BM19">
            <v>145.02000000000001</v>
          </cell>
          <cell r="BN19">
            <v>136.84</v>
          </cell>
          <cell r="BO19">
            <v>141.26</v>
          </cell>
          <cell r="BP19">
            <v>137.82</v>
          </cell>
          <cell r="BQ19">
            <v>142.27000000000001</v>
          </cell>
          <cell r="BR19">
            <v>142.93</v>
          </cell>
          <cell r="BS19">
            <v>141.91999999999999</v>
          </cell>
          <cell r="BT19">
            <v>155</v>
          </cell>
          <cell r="BU19">
            <v>153.1</v>
          </cell>
          <cell r="BV19">
            <v>156.34</v>
          </cell>
          <cell r="BW19">
            <v>138.93</v>
          </cell>
          <cell r="BX19">
            <v>147.84</v>
          </cell>
          <cell r="BY19">
            <v>137.36000000000001</v>
          </cell>
          <cell r="BZ19">
            <v>127.45</v>
          </cell>
          <cell r="CA19">
            <v>131.49</v>
          </cell>
          <cell r="CB19">
            <v>126.62</v>
          </cell>
          <cell r="CC19">
            <v>130.55000000000001</v>
          </cell>
          <cell r="CD19">
            <v>133.79</v>
          </cell>
          <cell r="CE19">
            <v>135.13999999999999</v>
          </cell>
          <cell r="CF19">
            <v>142.69999999999999</v>
          </cell>
          <cell r="CG19">
            <v>140.68</v>
          </cell>
          <cell r="CH19">
            <v>146.34</v>
          </cell>
          <cell r="CI19">
            <v>134.33000000000001</v>
          </cell>
          <cell r="CJ19">
            <v>139.22</v>
          </cell>
          <cell r="CK19">
            <v>136.04</v>
          </cell>
          <cell r="CL19">
            <v>127.07</v>
          </cell>
          <cell r="CM19">
            <v>128.81</v>
          </cell>
          <cell r="CN19">
            <v>124.64</v>
          </cell>
          <cell r="CO19">
            <v>125.92</v>
          </cell>
          <cell r="CP19">
            <v>129.01</v>
          </cell>
          <cell r="CQ19">
            <v>124.09</v>
          </cell>
          <cell r="CR19">
            <v>139.18</v>
          </cell>
          <cell r="CS19">
            <v>137.52000000000001</v>
          </cell>
          <cell r="CT19">
            <v>142.26</v>
          </cell>
          <cell r="CU19">
            <v>126.04</v>
          </cell>
          <cell r="CV19">
            <v>135.13999999999999</v>
          </cell>
          <cell r="CW19">
            <v>127.65</v>
          </cell>
          <cell r="CX19">
            <v>119.51</v>
          </cell>
          <cell r="CY19">
            <v>122.23</v>
          </cell>
          <cell r="CZ19">
            <v>118.41</v>
          </cell>
          <cell r="DA19">
            <v>121.15</v>
          </cell>
          <cell r="DB19">
            <v>127.78</v>
          </cell>
          <cell r="DC19">
            <v>124.83</v>
          </cell>
          <cell r="DD19">
            <v>137.43</v>
          </cell>
          <cell r="DE19">
            <v>137.72</v>
          </cell>
          <cell r="DF19">
            <v>138.6</v>
          </cell>
          <cell r="DG19">
            <v>124.28</v>
          </cell>
          <cell r="DH19">
            <v>135.71</v>
          </cell>
          <cell r="DI19">
            <v>128.58000000000001</v>
          </cell>
          <cell r="DJ19">
            <v>123</v>
          </cell>
          <cell r="DK19">
            <v>125.39</v>
          </cell>
          <cell r="DL19">
            <v>121.32</v>
          </cell>
          <cell r="DM19">
            <v>121.98</v>
          </cell>
          <cell r="DN19">
            <v>127.04</v>
          </cell>
          <cell r="DO19">
            <v>130.18</v>
          </cell>
          <cell r="DP19">
            <v>133.85</v>
          </cell>
          <cell r="DQ19">
            <v>132.66</v>
          </cell>
          <cell r="DR19">
            <v>140</v>
          </cell>
          <cell r="DS19">
            <v>123.91</v>
          </cell>
          <cell r="DT19">
            <v>137.56</v>
          </cell>
          <cell r="DU19">
            <v>129.35</v>
          </cell>
          <cell r="DV19">
            <v>119.63</v>
          </cell>
          <cell r="DW19">
            <v>122.91</v>
          </cell>
          <cell r="DX19">
            <v>122.25</v>
          </cell>
          <cell r="DY19">
            <v>124.09</v>
          </cell>
          <cell r="DZ19">
            <v>125.61</v>
          </cell>
          <cell r="EA19">
            <v>128.51</v>
          </cell>
          <cell r="EB19">
            <v>138.77000000000001</v>
          </cell>
          <cell r="EC19">
            <v>137.25</v>
          </cell>
          <cell r="ED19">
            <v>138.94</v>
          </cell>
          <cell r="EE19">
            <v>128.56</v>
          </cell>
          <cell r="EF19">
            <v>131.27000000000001</v>
          </cell>
          <cell r="EG19">
            <v>127.91</v>
          </cell>
          <cell r="EH19">
            <v>119.57</v>
          </cell>
          <cell r="EI19">
            <v>123.8</v>
          </cell>
          <cell r="EJ19">
            <v>119.95</v>
          </cell>
          <cell r="EK19">
            <v>125.77</v>
          </cell>
          <cell r="EL19">
            <v>127.55</v>
          </cell>
          <cell r="EM19">
            <v>129.69999999999999</v>
          </cell>
          <cell r="EN19">
            <v>137.66</v>
          </cell>
          <cell r="EO19">
            <v>134.04</v>
          </cell>
          <cell r="EP19">
            <v>137.80000000000001</v>
          </cell>
          <cell r="EQ19">
            <v>122.56</v>
          </cell>
          <cell r="ER19">
            <v>129.77000000000001</v>
          </cell>
          <cell r="ES19">
            <v>131.66</v>
          </cell>
          <cell r="ET19">
            <v>119.79</v>
          </cell>
          <cell r="EU19">
            <v>121.87</v>
          </cell>
          <cell r="EV19">
            <v>116.95</v>
          </cell>
          <cell r="EW19">
            <v>122.38</v>
          </cell>
          <cell r="EX19">
            <v>125.12</v>
          </cell>
          <cell r="EY19">
            <v>122.4</v>
          </cell>
          <cell r="EZ19">
            <v>127.53</v>
          </cell>
          <cell r="FA19">
            <v>124.98</v>
          </cell>
          <cell r="FB19">
            <v>126.59</v>
          </cell>
          <cell r="FC19">
            <v>112.88</v>
          </cell>
          <cell r="FD19">
            <v>118.05</v>
          </cell>
          <cell r="FE19">
            <v>116.36</v>
          </cell>
          <cell r="FF19">
            <v>111.21</v>
          </cell>
          <cell r="FG19">
            <v>110.98</v>
          </cell>
          <cell r="FH19">
            <v>109.09</v>
          </cell>
          <cell r="FI19">
            <v>110.01</v>
          </cell>
          <cell r="FJ19">
            <v>112.69</v>
          </cell>
          <cell r="FK19">
            <v>109</v>
          </cell>
          <cell r="FL19">
            <v>119.56</v>
          </cell>
          <cell r="FM19">
            <v>116.2</v>
          </cell>
          <cell r="FN19">
            <v>122.18</v>
          </cell>
          <cell r="FO19">
            <v>110.75</v>
          </cell>
          <cell r="FP19">
            <v>116.21</v>
          </cell>
          <cell r="FQ19">
            <v>114.62</v>
          </cell>
          <cell r="FR19">
            <v>108.32</v>
          </cell>
          <cell r="FS19">
            <v>112.36</v>
          </cell>
          <cell r="FT19">
            <v>111.12</v>
          </cell>
          <cell r="FU19">
            <v>115.83</v>
          </cell>
          <cell r="FV19">
            <v>117.45</v>
          </cell>
          <cell r="FW19">
            <v>118.65</v>
          </cell>
          <cell r="FX19">
            <v>127.02</v>
          </cell>
          <cell r="FY19">
            <v>123.68</v>
          </cell>
          <cell r="FZ19">
            <v>123.51</v>
          </cell>
          <cell r="GA19">
            <v>110.62</v>
          </cell>
          <cell r="GB19">
            <v>115.06</v>
          </cell>
          <cell r="GC19">
            <v>115.06</v>
          </cell>
          <cell r="GD19">
            <v>106.45</v>
          </cell>
          <cell r="GE19">
            <v>109.2</v>
          </cell>
          <cell r="GF19">
            <v>105.82</v>
          </cell>
          <cell r="GG19">
            <v>109.03</v>
          </cell>
          <cell r="GH19">
            <v>110.67</v>
          </cell>
          <cell r="GI19">
            <v>107.8</v>
          </cell>
          <cell r="GJ19">
            <v>112.7</v>
          </cell>
          <cell r="GK19">
            <v>110.19</v>
          </cell>
          <cell r="GL19">
            <v>112.48</v>
          </cell>
          <cell r="GM19">
            <v>100.68</v>
          </cell>
          <cell r="GN19">
            <v>107.85</v>
          </cell>
          <cell r="GO19">
            <v>104.8</v>
          </cell>
          <cell r="GP19">
            <v>98.32</v>
          </cell>
          <cell r="GQ19">
            <v>101.21</v>
          </cell>
          <cell r="GR19">
            <v>101.67</v>
          </cell>
          <cell r="GS19">
            <v>107.3</v>
          </cell>
          <cell r="GT19">
            <v>108.64</v>
          </cell>
          <cell r="GU19">
            <v>115.68</v>
          </cell>
          <cell r="GV19">
            <v>122.46</v>
          </cell>
          <cell r="GW19">
            <v>120.52</v>
          </cell>
          <cell r="GX19">
            <v>119.28</v>
          </cell>
          <cell r="GY19">
            <v>105.99</v>
          </cell>
          <cell r="GZ19">
            <v>116</v>
          </cell>
          <cell r="HA19">
            <v>112.62</v>
          </cell>
          <cell r="HB19">
            <v>105.82</v>
          </cell>
          <cell r="HC19">
            <v>110.47</v>
          </cell>
          <cell r="HD19">
            <v>109.95</v>
          </cell>
          <cell r="HE19">
            <v>116.55</v>
          </cell>
          <cell r="HF19">
            <v>118.49</v>
          </cell>
          <cell r="HG19">
            <v>119.94</v>
          </cell>
          <cell r="HH19">
            <v>129.22</v>
          </cell>
          <cell r="HI19">
            <v>121.55</v>
          </cell>
          <cell r="HJ19">
            <v>124.62</v>
          </cell>
          <cell r="HK19">
            <v>114.22</v>
          </cell>
          <cell r="HL19">
            <v>123.69</v>
          </cell>
          <cell r="HM19">
            <v>121.61</v>
          </cell>
          <cell r="HN19">
            <v>108.99</v>
          </cell>
          <cell r="HO19">
            <v>113.75</v>
          </cell>
          <cell r="HP19">
            <v>119.78</v>
          </cell>
          <cell r="HQ19">
            <v>115.33</v>
          </cell>
          <cell r="HR19">
            <v>121.02</v>
          </cell>
          <cell r="HS19">
            <v>115.78</v>
          </cell>
          <cell r="HT19">
            <v>128.65</v>
          </cell>
          <cell r="HU19">
            <v>124.28</v>
          </cell>
          <cell r="HV19">
            <v>119.61</v>
          </cell>
          <cell r="HW19">
            <v>114.42</v>
          </cell>
          <cell r="HX19">
            <v>122.04</v>
          </cell>
          <cell r="HY19">
            <v>115.72</v>
          </cell>
          <cell r="HZ19">
            <v>108.72</v>
          </cell>
          <cell r="IA19">
            <v>117.88</v>
          </cell>
          <cell r="IB19">
            <v>114.04</v>
          </cell>
          <cell r="IC19">
            <v>123.42</v>
          </cell>
          <cell r="ID19">
            <v>121.73</v>
          </cell>
          <cell r="IE19">
            <v>121.05</v>
          </cell>
          <cell r="IF19" t="str">
            <v xml:space="preserve">: </v>
          </cell>
          <cell r="IG19" t="str">
            <v xml:space="preserve">: </v>
          </cell>
          <cell r="IH19" t="str">
            <v xml:space="preserve">: </v>
          </cell>
          <cell r="II19" t="str">
            <v xml:space="preserve">: </v>
          </cell>
          <cell r="IJ19" t="str">
            <v xml:space="preserve">: </v>
          </cell>
          <cell r="IK19">
            <v>116.72</v>
          </cell>
          <cell r="IL19">
            <v>109.92</v>
          </cell>
          <cell r="IM19">
            <v>111.71</v>
          </cell>
          <cell r="IN19" t="str">
            <v xml:space="preserve">: </v>
          </cell>
          <cell r="IO19" t="str">
            <v xml:space="preserve">: </v>
          </cell>
          <cell r="IP19" t="str">
            <v xml:space="preserve">: </v>
          </cell>
          <cell r="IQ19" t="str">
            <v xml:space="preserve">: </v>
          </cell>
          <cell r="IR19" t="str">
            <v xml:space="preserve">: </v>
          </cell>
          <cell r="IS19" t="str">
            <v xml:space="preserve">: </v>
          </cell>
          <cell r="IT19" t="str">
            <v xml:space="preserve">: </v>
          </cell>
          <cell r="IU19" t="str">
            <v xml:space="preserve">: </v>
          </cell>
          <cell r="IV19" t="str">
            <v xml:space="preserve">: </v>
          </cell>
          <cell r="IW19" t="str">
            <v xml:space="preserve">: </v>
          </cell>
          <cell r="IX19" t="str">
            <v xml:space="preserve">: </v>
          </cell>
          <cell r="IY19" t="str">
            <v xml:space="preserve">: </v>
          </cell>
          <cell r="IZ19" t="str">
            <v xml:space="preserve">: </v>
          </cell>
          <cell r="JA19" t="str">
            <v xml:space="preserve">: </v>
          </cell>
          <cell r="JB19" t="str">
            <v xml:space="preserve">: </v>
          </cell>
          <cell r="JC19" t="str">
            <v xml:space="preserve">: </v>
          </cell>
          <cell r="JD19" t="str">
            <v xml:space="preserve">: </v>
          </cell>
          <cell r="JE19" t="str">
            <v xml:space="preserve">: </v>
          </cell>
          <cell r="JF19" t="str">
            <v xml:space="preserve">: </v>
          </cell>
          <cell r="JG19" t="str">
            <v xml:space="preserve">: </v>
          </cell>
          <cell r="JH19" t="str">
            <v xml:space="preserve">: </v>
          </cell>
          <cell r="JJ19">
            <v>1321.87</v>
          </cell>
          <cell r="JK19">
            <v>1407.14</v>
          </cell>
          <cell r="JL19">
            <v>1425.26</v>
          </cell>
          <cell r="JM19">
            <v>822.56</v>
          </cell>
          <cell r="JN19">
            <v>338.34999999999997</v>
          </cell>
          <cell r="JP19">
            <v>1535.3</v>
          </cell>
          <cell r="JQ19">
            <v>1545.47</v>
          </cell>
          <cell r="JS19" t="str">
            <v>hu</v>
          </cell>
          <cell r="JT19">
            <v>65.880000000000337</v>
          </cell>
          <cell r="JU19">
            <v>1.9299999999999926</v>
          </cell>
          <cell r="JV19">
            <v>12</v>
          </cell>
          <cell r="JW19"/>
          <cell r="JX19">
            <v>17</v>
          </cell>
          <cell r="JY19" t="str">
            <v>SI</v>
          </cell>
          <cell r="JZ19">
            <v>21.990000000000123</v>
          </cell>
          <cell r="KA19">
            <v>2.8500000000000014</v>
          </cell>
          <cell r="KB19"/>
          <cell r="KQ19">
            <v>378.75</v>
          </cell>
        </row>
        <row r="20">
          <cell r="A20" t="str">
            <v>Cows' milk collected</v>
          </cell>
          <cell r="B20" t="str">
            <v>D1110D</v>
          </cell>
          <cell r="C20" t="str">
            <v>THS_T</v>
          </cell>
          <cell r="D20" t="str">
            <v>mt</v>
          </cell>
          <cell r="E20" t="str">
            <v>Cows' milk collectedTHS_Tmt</v>
          </cell>
          <cell r="F20">
            <v>3.37</v>
          </cell>
          <cell r="G20">
            <v>3.43</v>
          </cell>
          <cell r="H20">
            <v>37.249999999999993</v>
          </cell>
          <cell r="I20">
            <v>39.02000000000001</v>
          </cell>
          <cell r="J20">
            <v>25</v>
          </cell>
          <cell r="K20">
            <v>37</v>
          </cell>
          <cell r="L20">
            <v>0</v>
          </cell>
          <cell r="M20">
            <v>0</v>
          </cell>
          <cell r="N20">
            <v>45292</v>
          </cell>
          <cell r="O20"/>
          <cell r="P20" t="str">
            <v>D1110D,THS_T,mt</v>
          </cell>
          <cell r="Q20" t="str">
            <v xml:space="preserve">: </v>
          </cell>
          <cell r="R20" t="str">
            <v xml:space="preserve">: </v>
          </cell>
          <cell r="S20" t="str">
            <v xml:space="preserve">: </v>
          </cell>
          <cell r="T20" t="str">
            <v xml:space="preserve">: </v>
          </cell>
          <cell r="U20" t="str">
            <v xml:space="preserve">: </v>
          </cell>
          <cell r="V20" t="str">
            <v xml:space="preserve">: </v>
          </cell>
          <cell r="W20" t="str">
            <v xml:space="preserve">: </v>
          </cell>
          <cell r="X20" t="str">
            <v xml:space="preserve">: </v>
          </cell>
          <cell r="Y20" t="str">
            <v xml:space="preserve">: </v>
          </cell>
          <cell r="Z20" t="str">
            <v xml:space="preserve">: </v>
          </cell>
          <cell r="AA20" t="str">
            <v xml:space="preserve">: </v>
          </cell>
          <cell r="AB20" t="str">
            <v xml:space="preserve">: </v>
          </cell>
          <cell r="AC20" t="str">
            <v xml:space="preserve">: </v>
          </cell>
          <cell r="AD20" t="str">
            <v xml:space="preserve">: </v>
          </cell>
          <cell r="AE20" t="str">
            <v xml:space="preserve">: </v>
          </cell>
          <cell r="AF20" t="str">
            <v xml:space="preserve">: </v>
          </cell>
          <cell r="AG20" t="str">
            <v xml:space="preserve">: </v>
          </cell>
          <cell r="AH20" t="str">
            <v xml:space="preserve">: </v>
          </cell>
          <cell r="AI20" t="str">
            <v xml:space="preserve">: </v>
          </cell>
          <cell r="AJ20" t="str">
            <v xml:space="preserve">: </v>
          </cell>
          <cell r="AK20" t="str">
            <v xml:space="preserve">: </v>
          </cell>
          <cell r="AL20" t="str">
            <v xml:space="preserve">: </v>
          </cell>
          <cell r="AM20" t="str">
            <v xml:space="preserve">: </v>
          </cell>
          <cell r="AN20">
            <v>3.37</v>
          </cell>
          <cell r="AO20">
            <v>3.26</v>
          </cell>
          <cell r="AP20">
            <v>3.03</v>
          </cell>
          <cell r="AQ20">
            <v>3.02</v>
          </cell>
          <cell r="AR20">
            <v>2.86</v>
          </cell>
          <cell r="AS20">
            <v>2.95</v>
          </cell>
          <cell r="AT20">
            <v>2.91</v>
          </cell>
          <cell r="AU20">
            <v>3.01</v>
          </cell>
          <cell r="AV20">
            <v>3.25</v>
          </cell>
          <cell r="AW20">
            <v>3.21</v>
          </cell>
          <cell r="AX20">
            <v>3.34</v>
          </cell>
          <cell r="AY20">
            <v>3.04</v>
          </cell>
          <cell r="AZ20">
            <v>3.43</v>
          </cell>
          <cell r="BA20">
            <v>3.38</v>
          </cell>
          <cell r="BB20">
            <v>3.16</v>
          </cell>
          <cell r="BC20">
            <v>3.15</v>
          </cell>
          <cell r="BD20">
            <v>2.91</v>
          </cell>
          <cell r="BE20">
            <v>3.02</v>
          </cell>
          <cell r="BF20">
            <v>3.18</v>
          </cell>
          <cell r="BG20">
            <v>3.28</v>
          </cell>
          <cell r="BH20">
            <v>3.5</v>
          </cell>
          <cell r="BI20">
            <v>3.43</v>
          </cell>
          <cell r="BJ20">
            <v>3.49</v>
          </cell>
          <cell r="BK20">
            <v>3.09</v>
          </cell>
          <cell r="BL20">
            <v>3.38</v>
          </cell>
          <cell r="BM20">
            <v>3.57</v>
          </cell>
          <cell r="BN20">
            <v>3.38</v>
          </cell>
          <cell r="BO20">
            <v>3.38</v>
          </cell>
          <cell r="BP20">
            <v>3.16</v>
          </cell>
          <cell r="BQ20">
            <v>3.3</v>
          </cell>
          <cell r="BR20">
            <v>3.45</v>
          </cell>
          <cell r="BS20">
            <v>3.47</v>
          </cell>
          <cell r="BT20">
            <v>3.74</v>
          </cell>
          <cell r="BU20">
            <v>3.69</v>
          </cell>
          <cell r="BV20">
            <v>3.85</v>
          </cell>
          <cell r="BW20">
            <v>3.54</v>
          </cell>
          <cell r="BX20">
            <v>3.65</v>
          </cell>
          <cell r="BY20">
            <v>3.57</v>
          </cell>
          <cell r="BZ20">
            <v>3.38</v>
          </cell>
          <cell r="CA20">
            <v>3.38</v>
          </cell>
          <cell r="CB20">
            <v>3.16</v>
          </cell>
          <cell r="CC20">
            <v>3.3</v>
          </cell>
          <cell r="CD20">
            <v>3.45</v>
          </cell>
          <cell r="CE20">
            <v>3.47</v>
          </cell>
          <cell r="CF20">
            <v>3.74</v>
          </cell>
          <cell r="CG20">
            <v>3.69</v>
          </cell>
          <cell r="CH20">
            <v>3.85</v>
          </cell>
          <cell r="CI20">
            <v>3.54</v>
          </cell>
          <cell r="CJ20">
            <v>3.65</v>
          </cell>
          <cell r="CK20">
            <v>3.48</v>
          </cell>
          <cell r="CL20">
            <v>3.2</v>
          </cell>
          <cell r="CM20">
            <v>3.09</v>
          </cell>
          <cell r="CN20">
            <v>3.06</v>
          </cell>
          <cell r="CO20">
            <v>3.21</v>
          </cell>
          <cell r="CP20">
            <v>3.39</v>
          </cell>
          <cell r="CQ20">
            <v>3.52</v>
          </cell>
          <cell r="CR20">
            <v>3.85</v>
          </cell>
          <cell r="CS20">
            <v>3.76</v>
          </cell>
          <cell r="CT20">
            <v>3.85</v>
          </cell>
          <cell r="CU20">
            <v>3.42</v>
          </cell>
          <cell r="CV20">
            <v>3.68</v>
          </cell>
          <cell r="CW20">
            <v>3.49</v>
          </cell>
          <cell r="CX20">
            <v>3.19</v>
          </cell>
          <cell r="CY20">
            <v>3.26</v>
          </cell>
          <cell r="CZ20">
            <v>2.95</v>
          </cell>
          <cell r="DA20">
            <v>3.06</v>
          </cell>
          <cell r="DB20">
            <v>3.23</v>
          </cell>
          <cell r="DC20">
            <v>3.29</v>
          </cell>
          <cell r="DD20">
            <v>3.55</v>
          </cell>
          <cell r="DE20">
            <v>3.59</v>
          </cell>
          <cell r="DF20">
            <v>3.76</v>
          </cell>
          <cell r="DG20">
            <v>3.37</v>
          </cell>
          <cell r="DH20">
            <v>3.69</v>
          </cell>
          <cell r="DI20">
            <v>3.5</v>
          </cell>
          <cell r="DJ20">
            <v>3.23</v>
          </cell>
          <cell r="DK20">
            <v>3.16</v>
          </cell>
          <cell r="DL20">
            <v>3.01</v>
          </cell>
          <cell r="DM20">
            <v>3.12</v>
          </cell>
          <cell r="DN20">
            <v>3.43</v>
          </cell>
          <cell r="DO20">
            <v>3.47</v>
          </cell>
          <cell r="DP20">
            <v>3.69</v>
          </cell>
          <cell r="DQ20">
            <v>3.6</v>
          </cell>
          <cell r="DR20">
            <v>3.76</v>
          </cell>
          <cell r="DS20">
            <v>3.39</v>
          </cell>
          <cell r="DT20">
            <v>3.67</v>
          </cell>
          <cell r="DU20">
            <v>3.62</v>
          </cell>
          <cell r="DV20">
            <v>3.4</v>
          </cell>
          <cell r="DW20">
            <v>3.43</v>
          </cell>
          <cell r="DX20">
            <v>3.33</v>
          </cell>
          <cell r="DY20">
            <v>3.49</v>
          </cell>
          <cell r="DZ20">
            <v>3.54</v>
          </cell>
          <cell r="EA20">
            <v>3.56</v>
          </cell>
          <cell r="EB20">
            <v>3.81</v>
          </cell>
          <cell r="EC20">
            <v>3.79</v>
          </cell>
          <cell r="ED20">
            <v>3.89</v>
          </cell>
          <cell r="EE20">
            <v>3.57</v>
          </cell>
          <cell r="EF20">
            <v>3.7</v>
          </cell>
          <cell r="EG20">
            <v>3.55</v>
          </cell>
          <cell r="EH20">
            <v>3.28</v>
          </cell>
          <cell r="EI20">
            <v>3.3</v>
          </cell>
          <cell r="EJ20">
            <v>3.07</v>
          </cell>
          <cell r="EK20">
            <v>3.19</v>
          </cell>
          <cell r="EL20">
            <v>3.41</v>
          </cell>
          <cell r="EM20">
            <v>3.5</v>
          </cell>
          <cell r="EN20">
            <v>3.74</v>
          </cell>
          <cell r="EO20">
            <v>3.66</v>
          </cell>
          <cell r="EP20">
            <v>3.75</v>
          </cell>
          <cell r="EQ20">
            <v>3.38</v>
          </cell>
          <cell r="ER20">
            <v>3.75</v>
          </cell>
          <cell r="ES20">
            <v>3.63</v>
          </cell>
          <cell r="ET20">
            <v>3.44</v>
          </cell>
          <cell r="EU20">
            <v>3.48</v>
          </cell>
          <cell r="EV20">
            <v>3.25</v>
          </cell>
          <cell r="EW20">
            <v>3.42</v>
          </cell>
          <cell r="EX20">
            <v>3.58</v>
          </cell>
          <cell r="EY20">
            <v>3.54</v>
          </cell>
          <cell r="EZ20">
            <v>3.75</v>
          </cell>
          <cell r="FA20">
            <v>3.7</v>
          </cell>
          <cell r="FB20">
            <v>3.81</v>
          </cell>
          <cell r="FC20">
            <v>3.4</v>
          </cell>
          <cell r="FD20">
            <v>3.77</v>
          </cell>
          <cell r="FE20">
            <v>3.63</v>
          </cell>
          <cell r="FF20">
            <v>3.44</v>
          </cell>
          <cell r="FG20">
            <v>3.48</v>
          </cell>
          <cell r="FH20">
            <v>3.25</v>
          </cell>
          <cell r="FI20">
            <v>3.42</v>
          </cell>
          <cell r="FJ20">
            <v>3.58</v>
          </cell>
          <cell r="FK20">
            <v>3.54</v>
          </cell>
          <cell r="FL20">
            <v>3.75</v>
          </cell>
          <cell r="FM20">
            <v>3.7</v>
          </cell>
          <cell r="FN20">
            <v>3.81</v>
          </cell>
          <cell r="FO20">
            <v>3.4</v>
          </cell>
          <cell r="FP20">
            <v>3.77</v>
          </cell>
          <cell r="FQ20">
            <v>3.63</v>
          </cell>
          <cell r="FR20">
            <v>3.44</v>
          </cell>
          <cell r="FS20">
            <v>3.48</v>
          </cell>
          <cell r="FT20">
            <v>3.25</v>
          </cell>
          <cell r="FU20">
            <v>3.42</v>
          </cell>
          <cell r="FV20">
            <v>3.58</v>
          </cell>
          <cell r="FW20">
            <v>3.54</v>
          </cell>
          <cell r="FX20">
            <v>3.75</v>
          </cell>
          <cell r="FY20">
            <v>3.7</v>
          </cell>
          <cell r="FZ20">
            <v>3.81</v>
          </cell>
          <cell r="GA20">
            <v>3.4</v>
          </cell>
          <cell r="GB20">
            <v>3.77</v>
          </cell>
          <cell r="GC20"/>
          <cell r="GD20"/>
          <cell r="GE20"/>
          <cell r="GF20"/>
          <cell r="GG20"/>
          <cell r="GH20"/>
          <cell r="GI20"/>
          <cell r="GJ20"/>
          <cell r="GK20"/>
          <cell r="GL20"/>
          <cell r="GM20"/>
          <cell r="GN20"/>
          <cell r="GO20"/>
          <cell r="GP20"/>
          <cell r="GQ20"/>
          <cell r="GR20"/>
          <cell r="GS20"/>
          <cell r="GT20"/>
          <cell r="GU20"/>
          <cell r="GV20"/>
          <cell r="GW20"/>
          <cell r="GX20"/>
          <cell r="GY20"/>
          <cell r="GZ20"/>
          <cell r="HA20"/>
          <cell r="HB20"/>
          <cell r="HC20"/>
          <cell r="HD20"/>
          <cell r="HE20"/>
          <cell r="HF20"/>
          <cell r="HG20"/>
          <cell r="HH20"/>
          <cell r="HI20"/>
          <cell r="HJ20"/>
          <cell r="HK20"/>
          <cell r="HL20"/>
          <cell r="HM20"/>
          <cell r="HN20"/>
          <cell r="HO20"/>
          <cell r="HP20"/>
          <cell r="HQ20"/>
          <cell r="HR20"/>
          <cell r="HS20"/>
          <cell r="HT20"/>
          <cell r="HU20"/>
          <cell r="HV20"/>
          <cell r="HW20"/>
          <cell r="HX20"/>
          <cell r="HY20"/>
          <cell r="HZ20"/>
          <cell r="IA20"/>
          <cell r="IB20"/>
          <cell r="IC20"/>
          <cell r="ID20"/>
          <cell r="IE20"/>
          <cell r="IF20"/>
          <cell r="IG20"/>
          <cell r="IH20"/>
          <cell r="II20"/>
          <cell r="IJ20"/>
          <cell r="IK20">
            <v>3.5</v>
          </cell>
          <cell r="IL20">
            <v>3.26</v>
          </cell>
          <cell r="IM20">
            <v>3.31</v>
          </cell>
          <cell r="IN20" t="str">
            <v xml:space="preserve">: </v>
          </cell>
          <cell r="IO20" t="str">
            <v xml:space="preserve">: </v>
          </cell>
          <cell r="IP20" t="str">
            <v xml:space="preserve">: </v>
          </cell>
          <cell r="IQ20" t="str">
            <v xml:space="preserve">: </v>
          </cell>
          <cell r="IR20" t="str">
            <v xml:space="preserve">: </v>
          </cell>
          <cell r="IS20" t="str">
            <v xml:space="preserve">: </v>
          </cell>
          <cell r="IT20" t="str">
            <v xml:space="preserve">: </v>
          </cell>
          <cell r="IU20" t="str">
            <v xml:space="preserve">: </v>
          </cell>
          <cell r="IV20" t="str">
            <v xml:space="preserve">: </v>
          </cell>
          <cell r="IW20" t="str">
            <v xml:space="preserve">: </v>
          </cell>
          <cell r="IX20" t="str">
            <v xml:space="preserve">: </v>
          </cell>
          <cell r="IY20" t="str">
            <v xml:space="preserve">: </v>
          </cell>
          <cell r="IZ20" t="str">
            <v xml:space="preserve">: </v>
          </cell>
          <cell r="JA20" t="str">
            <v xml:space="preserve">: </v>
          </cell>
          <cell r="JB20" t="str">
            <v xml:space="preserve">: </v>
          </cell>
          <cell r="JC20" t="str">
            <v xml:space="preserve">: </v>
          </cell>
          <cell r="JD20" t="str">
            <v xml:space="preserve">: </v>
          </cell>
          <cell r="JE20" t="str">
            <v xml:space="preserve">: </v>
          </cell>
          <cell r="JF20" t="str">
            <v xml:space="preserve">: </v>
          </cell>
          <cell r="JG20" t="str">
            <v xml:space="preserve">: </v>
          </cell>
          <cell r="JH20" t="str">
            <v xml:space="preserve">: </v>
          </cell>
          <cell r="JJ20">
            <v>0</v>
          </cell>
          <cell r="JK20">
            <v>0</v>
          </cell>
          <cell r="JL20">
            <v>0</v>
          </cell>
          <cell r="JM20">
            <v>0</v>
          </cell>
          <cell r="JN20">
            <v>10.07</v>
          </cell>
          <cell r="JP20">
            <v>40.429999999999993</v>
          </cell>
          <cell r="JQ20">
            <v>41.03</v>
          </cell>
          <cell r="JS20" t="str">
            <v>mt</v>
          </cell>
          <cell r="JT20">
            <v>-1.1899999999999906</v>
          </cell>
          <cell r="JU20">
            <v>-0.18000000000000016</v>
          </cell>
          <cell r="JV20">
            <v>23</v>
          </cell>
          <cell r="JW20"/>
          <cell r="JX20">
            <v>18</v>
          </cell>
          <cell r="JY20" t="str">
            <v>SK</v>
          </cell>
          <cell r="JZ20">
            <v>20.940000000000282</v>
          </cell>
          <cell r="KA20">
            <v>1.4799999999999898</v>
          </cell>
          <cell r="KB20"/>
          <cell r="KQ20">
            <v>10.53</v>
          </cell>
        </row>
        <row r="21">
          <cell r="A21" t="str">
            <v>Cows' milk collected</v>
          </cell>
          <cell r="B21" t="str">
            <v>D1110D</v>
          </cell>
          <cell r="C21" t="str">
            <v>THS_T</v>
          </cell>
          <cell r="D21" t="str">
            <v>nl</v>
          </cell>
          <cell r="E21" t="str">
            <v>Cows' milk collectedTHS_Tnl</v>
          </cell>
          <cell r="F21">
            <v>1174.81</v>
          </cell>
          <cell r="G21">
            <v>1211.9000000000001</v>
          </cell>
          <cell r="H21">
            <v>13856.810000000001</v>
          </cell>
          <cell r="I21">
            <v>13816</v>
          </cell>
          <cell r="J21">
            <v>25</v>
          </cell>
          <cell r="K21">
            <v>37</v>
          </cell>
          <cell r="L21">
            <v>11629.5</v>
          </cell>
          <cell r="M21">
            <v>11496.300000000001</v>
          </cell>
          <cell r="N21">
            <v>45292</v>
          </cell>
          <cell r="O21"/>
          <cell r="P21" t="str">
            <v>D1110D,THS_T,nl</v>
          </cell>
          <cell r="Q21" t="str">
            <v xml:space="preserve">: </v>
          </cell>
          <cell r="R21" t="str">
            <v xml:space="preserve">: </v>
          </cell>
          <cell r="S21" t="str">
            <v xml:space="preserve">: </v>
          </cell>
          <cell r="T21" t="str">
            <v xml:space="preserve">: </v>
          </cell>
          <cell r="U21" t="str">
            <v xml:space="preserve">: </v>
          </cell>
          <cell r="V21" t="str">
            <v xml:space="preserve">: </v>
          </cell>
          <cell r="W21" t="str">
            <v xml:space="preserve">: </v>
          </cell>
          <cell r="X21" t="str">
            <v xml:space="preserve">: </v>
          </cell>
          <cell r="Y21" t="str">
            <v xml:space="preserve">: </v>
          </cell>
          <cell r="Z21" t="str">
            <v xml:space="preserve">: </v>
          </cell>
          <cell r="AA21" t="str">
            <v xml:space="preserve">: </v>
          </cell>
          <cell r="AB21" t="str">
            <v xml:space="preserve">: </v>
          </cell>
          <cell r="AC21" t="str">
            <v xml:space="preserve">: </v>
          </cell>
          <cell r="AD21" t="str">
            <v xml:space="preserve">: </v>
          </cell>
          <cell r="AE21" t="str">
            <v xml:space="preserve">: </v>
          </cell>
          <cell r="AF21" t="str">
            <v xml:space="preserve">: </v>
          </cell>
          <cell r="AG21" t="str">
            <v xml:space="preserve">: </v>
          </cell>
          <cell r="AH21" t="str">
            <v xml:space="preserve">: </v>
          </cell>
          <cell r="AI21" t="str">
            <v xml:space="preserve">: </v>
          </cell>
          <cell r="AJ21" t="str">
            <v xml:space="preserve">: </v>
          </cell>
          <cell r="AK21" t="str">
            <v xml:space="preserve">: </v>
          </cell>
          <cell r="AL21" t="str">
            <v xml:space="preserve">: </v>
          </cell>
          <cell r="AM21" t="str">
            <v xml:space="preserve">: </v>
          </cell>
          <cell r="AN21">
            <v>1174.81</v>
          </cell>
          <cell r="AO21">
            <v>1140.7</v>
          </cell>
          <cell r="AP21">
            <v>1071.5999999999999</v>
          </cell>
          <cell r="AQ21">
            <v>1114.0999999999999</v>
          </cell>
          <cell r="AR21">
            <v>1093.7</v>
          </cell>
          <cell r="AS21">
            <v>1151.4000000000001</v>
          </cell>
          <cell r="AT21">
            <v>1185.0999999999999</v>
          </cell>
          <cell r="AU21">
            <v>1166.5</v>
          </cell>
          <cell r="AV21">
            <v>1229.5999999999999</v>
          </cell>
          <cell r="AW21">
            <v>1192</v>
          </cell>
          <cell r="AX21">
            <v>1226.7</v>
          </cell>
          <cell r="AY21">
            <v>1110.5999999999999</v>
          </cell>
          <cell r="AZ21">
            <v>1211.9000000000001</v>
          </cell>
          <cell r="BA21">
            <v>1168.4000000000001</v>
          </cell>
          <cell r="BB21">
            <v>1113.8</v>
          </cell>
          <cell r="BC21">
            <v>1139.9000000000001</v>
          </cell>
          <cell r="BD21">
            <v>1106</v>
          </cell>
          <cell r="BE21">
            <v>1147.7</v>
          </cell>
          <cell r="BF21">
            <v>1164.0999999999999</v>
          </cell>
          <cell r="BG21">
            <v>1148.2</v>
          </cell>
          <cell r="BH21">
            <v>1206.8</v>
          </cell>
          <cell r="BI21">
            <v>1154.0999999999999</v>
          </cell>
          <cell r="BJ21">
            <v>1187.4000000000001</v>
          </cell>
          <cell r="BK21">
            <v>1067.7</v>
          </cell>
          <cell r="BL21">
            <v>1157.9000000000001</v>
          </cell>
          <cell r="BM21">
            <v>1121.5</v>
          </cell>
          <cell r="BN21">
            <v>1059.5999999999999</v>
          </cell>
          <cell r="BO21">
            <v>1087.5</v>
          </cell>
          <cell r="BP21">
            <v>1064.5</v>
          </cell>
          <cell r="BQ21">
            <v>1123.4000000000001</v>
          </cell>
          <cell r="BR21">
            <v>1138.4000000000001</v>
          </cell>
          <cell r="BS21">
            <v>1128.2</v>
          </cell>
          <cell r="BT21">
            <v>1213.3</v>
          </cell>
          <cell r="BU21">
            <v>1182.5999999999999</v>
          </cell>
          <cell r="BV21">
            <v>1214.5999999999999</v>
          </cell>
          <cell r="BW21">
            <v>1081.8</v>
          </cell>
          <cell r="BX21">
            <v>1188</v>
          </cell>
          <cell r="BY21">
            <v>1169</v>
          </cell>
          <cell r="BZ21">
            <v>1104</v>
          </cell>
          <cell r="CA21">
            <v>1136.3</v>
          </cell>
          <cell r="CB21">
            <v>1112.5</v>
          </cell>
          <cell r="CC21">
            <v>1142.5</v>
          </cell>
          <cell r="CD21">
            <v>1177</v>
          </cell>
          <cell r="CE21">
            <v>1157.0999999999999</v>
          </cell>
          <cell r="CF21">
            <v>1215.9000000000001</v>
          </cell>
          <cell r="CG21">
            <v>1194.7</v>
          </cell>
          <cell r="CH21">
            <v>1225.4000000000001</v>
          </cell>
          <cell r="CI21">
            <v>1144.9000000000001</v>
          </cell>
          <cell r="CJ21">
            <v>1207.3</v>
          </cell>
          <cell r="CK21">
            <v>1170.9000000000001</v>
          </cell>
          <cell r="CL21">
            <v>1097.8</v>
          </cell>
          <cell r="CM21">
            <v>1132.0999999999999</v>
          </cell>
          <cell r="CN21">
            <v>1108.2</v>
          </cell>
          <cell r="CO21">
            <v>1158.4000000000001</v>
          </cell>
          <cell r="CP21">
            <v>1162.5999999999999</v>
          </cell>
          <cell r="CQ21">
            <v>1145.2</v>
          </cell>
          <cell r="CR21">
            <v>1208.0999999999999</v>
          </cell>
          <cell r="CS21">
            <v>1174.3</v>
          </cell>
          <cell r="CT21">
            <v>1188.5999999999999</v>
          </cell>
          <cell r="CU21">
            <v>1087.9000000000001</v>
          </cell>
          <cell r="CV21">
            <v>1167.8</v>
          </cell>
          <cell r="CW21">
            <v>1128.5</v>
          </cell>
          <cell r="CX21">
            <v>1066.5999999999999</v>
          </cell>
          <cell r="CY21">
            <v>1108.8</v>
          </cell>
          <cell r="CZ21">
            <v>1089.2</v>
          </cell>
          <cell r="DA21">
            <v>1147.9000000000001</v>
          </cell>
          <cell r="DB21">
            <v>1179.5</v>
          </cell>
          <cell r="DC21">
            <v>1176.3</v>
          </cell>
          <cell r="DD21">
            <v>1237.5999999999999</v>
          </cell>
          <cell r="DE21">
            <v>1193</v>
          </cell>
          <cell r="DF21">
            <v>1216.7</v>
          </cell>
          <cell r="DG21">
            <v>1107.3</v>
          </cell>
          <cell r="DH21">
            <v>1229.4000000000001</v>
          </cell>
          <cell r="DI21">
            <v>1202.8</v>
          </cell>
          <cell r="DJ21">
            <v>1144.4000000000001</v>
          </cell>
          <cell r="DK21">
            <v>1172.5999999999999</v>
          </cell>
          <cell r="DL21">
            <v>1140.8</v>
          </cell>
          <cell r="DM21">
            <v>1182.4000000000001</v>
          </cell>
          <cell r="DN21">
            <v>1193.2</v>
          </cell>
          <cell r="DO21">
            <v>1194.3</v>
          </cell>
          <cell r="DP21">
            <v>1255.7</v>
          </cell>
          <cell r="DQ21">
            <v>1213.5</v>
          </cell>
          <cell r="DR21">
            <v>1248.5999999999999</v>
          </cell>
          <cell r="DS21">
            <v>1120.5</v>
          </cell>
          <cell r="DT21">
            <v>1227.0999999999999</v>
          </cell>
          <cell r="DU21">
            <v>1204.7</v>
          </cell>
          <cell r="DV21">
            <v>1112.7</v>
          </cell>
          <cell r="DW21">
            <v>1154.3</v>
          </cell>
          <cell r="DX21">
            <v>1133.9000000000001</v>
          </cell>
          <cell r="DY21">
            <v>1202.4000000000001</v>
          </cell>
          <cell r="DZ21">
            <v>1218.9000000000001</v>
          </cell>
          <cell r="EA21">
            <v>1199.7</v>
          </cell>
          <cell r="EB21">
            <v>1263.0999999999999</v>
          </cell>
          <cell r="EC21">
            <v>1218.5999999999999</v>
          </cell>
          <cell r="ED21">
            <v>1239.9000000000001</v>
          </cell>
          <cell r="EE21">
            <v>1161.3</v>
          </cell>
          <cell r="EF21">
            <v>1214.7</v>
          </cell>
          <cell r="EG21">
            <v>1205.3</v>
          </cell>
          <cell r="EH21">
            <v>1112.5999999999999</v>
          </cell>
          <cell r="EI21">
            <v>1132.0999999999999</v>
          </cell>
          <cell r="EJ21">
            <v>1091.2</v>
          </cell>
          <cell r="EK21">
            <v>1147.0999999999999</v>
          </cell>
          <cell r="EL21">
            <v>1162.2</v>
          </cell>
          <cell r="EM21">
            <v>1145.5999999999999</v>
          </cell>
          <cell r="EN21">
            <v>1166.5</v>
          </cell>
          <cell r="EO21">
            <v>1100.4000000000001</v>
          </cell>
          <cell r="EP21">
            <v>1061.8</v>
          </cell>
          <cell r="EQ21">
            <v>954.3</v>
          </cell>
          <cell r="ER21">
            <v>1051.8</v>
          </cell>
          <cell r="ES21">
            <v>1033.5999999999999</v>
          </cell>
          <cell r="ET21">
            <v>977.1</v>
          </cell>
          <cell r="EU21">
            <v>1016</v>
          </cell>
          <cell r="EV21">
            <v>998.2</v>
          </cell>
          <cell r="EW21">
            <v>1036.5</v>
          </cell>
          <cell r="EX21">
            <v>1051.5999999999999</v>
          </cell>
          <cell r="EY21">
            <v>1045.5999999999999</v>
          </cell>
          <cell r="EZ21">
            <v>1094.4000000000001</v>
          </cell>
          <cell r="FA21">
            <v>1081.7</v>
          </cell>
          <cell r="FB21">
            <v>1084.2</v>
          </cell>
          <cell r="FC21">
            <v>980.2</v>
          </cell>
          <cell r="FD21">
            <v>1073.9000000000001</v>
          </cell>
          <cell r="FE21">
            <v>1036.7</v>
          </cell>
          <cell r="FF21">
            <v>970.1</v>
          </cell>
          <cell r="FG21">
            <v>1011.4</v>
          </cell>
          <cell r="FH21">
            <v>986.1</v>
          </cell>
          <cell r="FI21">
            <v>1043.2</v>
          </cell>
          <cell r="FJ21">
            <v>1049.8</v>
          </cell>
          <cell r="FK21">
            <v>1017.7</v>
          </cell>
          <cell r="FL21">
            <v>1081.9000000000001</v>
          </cell>
          <cell r="FM21">
            <v>1013.7</v>
          </cell>
          <cell r="FN21">
            <v>1039.9000000000001</v>
          </cell>
          <cell r="FO21">
            <v>940.2</v>
          </cell>
          <cell r="FP21">
            <v>1021.9</v>
          </cell>
          <cell r="FQ21">
            <v>983.4</v>
          </cell>
          <cell r="FR21">
            <v>914.8</v>
          </cell>
          <cell r="FS21">
            <v>931.8</v>
          </cell>
          <cell r="FT21">
            <v>907.8</v>
          </cell>
          <cell r="FU21">
            <v>948.8</v>
          </cell>
          <cell r="FV21">
            <v>976.5</v>
          </cell>
          <cell r="FW21">
            <v>984.2</v>
          </cell>
          <cell r="FX21">
            <v>1024.4000000000001</v>
          </cell>
          <cell r="FY21">
            <v>998.3</v>
          </cell>
          <cell r="FZ21">
            <v>1037.7</v>
          </cell>
          <cell r="GA21">
            <v>944.9</v>
          </cell>
          <cell r="GB21">
            <v>1023</v>
          </cell>
          <cell r="GC21">
            <v>991.2</v>
          </cell>
          <cell r="GD21">
            <v>918.2</v>
          </cell>
          <cell r="GE21">
            <v>941.3</v>
          </cell>
          <cell r="GF21">
            <v>910.1</v>
          </cell>
          <cell r="GG21">
            <v>955.8</v>
          </cell>
          <cell r="GH21">
            <v>988</v>
          </cell>
          <cell r="GI21">
            <v>981.4</v>
          </cell>
          <cell r="GJ21">
            <v>1029.0999999999999</v>
          </cell>
          <cell r="GK21">
            <v>1009.2</v>
          </cell>
          <cell r="GL21">
            <v>1006.6</v>
          </cell>
          <cell r="GM21">
            <v>913.9</v>
          </cell>
          <cell r="GN21">
            <v>996.9</v>
          </cell>
          <cell r="GO21">
            <v>969</v>
          </cell>
          <cell r="GP21">
            <v>923.1</v>
          </cell>
          <cell r="GQ21">
            <v>944.6</v>
          </cell>
          <cell r="GR21">
            <v>922.7</v>
          </cell>
          <cell r="GS21">
            <v>971.4</v>
          </cell>
          <cell r="GT21">
            <v>981.7</v>
          </cell>
          <cell r="GU21">
            <v>978.9</v>
          </cell>
          <cell r="GV21">
            <v>1023.1</v>
          </cell>
          <cell r="GW21">
            <v>997.6</v>
          </cell>
          <cell r="GX21">
            <v>1015.6</v>
          </cell>
          <cell r="GY21">
            <v>916.3</v>
          </cell>
          <cell r="GZ21">
            <v>982.1</v>
          </cell>
          <cell r="HA21">
            <v>970.4</v>
          </cell>
          <cell r="HB21">
            <v>912.3</v>
          </cell>
          <cell r="HC21">
            <v>931</v>
          </cell>
          <cell r="HD21">
            <v>907.5</v>
          </cell>
          <cell r="HE21">
            <v>940.3</v>
          </cell>
          <cell r="HF21">
            <v>957.2</v>
          </cell>
          <cell r="HG21">
            <v>969.2</v>
          </cell>
          <cell r="HH21">
            <v>1007.6</v>
          </cell>
          <cell r="HI21">
            <v>986.8</v>
          </cell>
          <cell r="HJ21">
            <v>964.1</v>
          </cell>
          <cell r="HK21">
            <v>918</v>
          </cell>
          <cell r="HL21">
            <v>1004.2</v>
          </cell>
          <cell r="HM21">
            <v>952.25</v>
          </cell>
          <cell r="HN21">
            <v>885.84</v>
          </cell>
          <cell r="HO21">
            <v>902.84</v>
          </cell>
          <cell r="HP21">
            <v>869.57</v>
          </cell>
          <cell r="HQ21">
            <v>876.3</v>
          </cell>
          <cell r="HR21">
            <v>894.52</v>
          </cell>
          <cell r="HS21">
            <v>900.68</v>
          </cell>
          <cell r="HT21">
            <v>951.72</v>
          </cell>
          <cell r="HU21">
            <v>912.39</v>
          </cell>
          <cell r="HV21">
            <v>940.5</v>
          </cell>
          <cell r="HW21">
            <v>897.73</v>
          </cell>
          <cell r="HX21">
            <v>951.65</v>
          </cell>
          <cell r="HY21">
            <v>930</v>
          </cell>
          <cell r="HZ21">
            <v>872.2</v>
          </cell>
          <cell r="IA21">
            <v>888.3</v>
          </cell>
          <cell r="IB21">
            <v>842.8</v>
          </cell>
          <cell r="IC21">
            <v>873.4</v>
          </cell>
          <cell r="ID21">
            <v>874.3</v>
          </cell>
          <cell r="IE21">
            <v>876.8</v>
          </cell>
          <cell r="IF21" t="str">
            <v xml:space="preserve">: </v>
          </cell>
          <cell r="IG21" t="str">
            <v xml:space="preserve">: </v>
          </cell>
          <cell r="IH21" t="str">
            <v xml:space="preserve">: </v>
          </cell>
          <cell r="II21" t="str">
            <v xml:space="preserve">: </v>
          </cell>
          <cell r="IJ21" t="str">
            <v xml:space="preserve">: </v>
          </cell>
          <cell r="IK21">
            <v>920.24</v>
          </cell>
          <cell r="IL21">
            <v>848.68</v>
          </cell>
          <cell r="IM21">
            <v>877.45</v>
          </cell>
          <cell r="IN21" t="str">
            <v xml:space="preserve">: </v>
          </cell>
          <cell r="IO21" t="str">
            <v xml:space="preserve">: </v>
          </cell>
          <cell r="IP21" t="str">
            <v xml:space="preserve">: </v>
          </cell>
          <cell r="IQ21" t="str">
            <v xml:space="preserve">: </v>
          </cell>
          <cell r="IR21" t="str">
            <v xml:space="preserve">: </v>
          </cell>
          <cell r="IS21" t="str">
            <v xml:space="preserve">: </v>
          </cell>
          <cell r="IT21" t="str">
            <v xml:space="preserve">: </v>
          </cell>
          <cell r="IU21" t="str">
            <v xml:space="preserve">: </v>
          </cell>
          <cell r="IV21" t="str">
            <v xml:space="preserve">: </v>
          </cell>
          <cell r="IW21" t="str">
            <v xml:space="preserve">: </v>
          </cell>
          <cell r="IX21" t="str">
            <v xml:space="preserve">: </v>
          </cell>
          <cell r="IY21" t="str">
            <v xml:space="preserve">: </v>
          </cell>
          <cell r="IZ21" t="str">
            <v xml:space="preserve">: </v>
          </cell>
          <cell r="JA21" t="str">
            <v xml:space="preserve">: </v>
          </cell>
          <cell r="JB21" t="str">
            <v xml:space="preserve">: </v>
          </cell>
          <cell r="JC21" t="str">
            <v xml:space="preserve">: </v>
          </cell>
          <cell r="JD21" t="str">
            <v xml:space="preserve">: </v>
          </cell>
          <cell r="JE21" t="str">
            <v xml:space="preserve">: </v>
          </cell>
          <cell r="JF21" t="str">
            <v xml:space="preserve">: </v>
          </cell>
          <cell r="JG21" t="str">
            <v xml:space="preserve">: </v>
          </cell>
          <cell r="JH21" t="str">
            <v xml:space="preserve">: </v>
          </cell>
          <cell r="JJ21">
            <v>11626.099999999999</v>
          </cell>
          <cell r="JK21">
            <v>11468.6</v>
          </cell>
          <cell r="JL21">
            <v>10935.99</v>
          </cell>
          <cell r="JM21">
            <v>6157.8</v>
          </cell>
          <cell r="JN21">
            <v>2646.37</v>
          </cell>
          <cell r="JP21">
            <v>13880.8</v>
          </cell>
          <cell r="JQ21">
            <v>14295.900000000001</v>
          </cell>
          <cell r="JS21" t="str">
            <v>nl</v>
          </cell>
          <cell r="JT21">
            <v>857.89999999999418</v>
          </cell>
          <cell r="JU21">
            <v>116.09999999999991</v>
          </cell>
          <cell r="JV21">
            <v>1</v>
          </cell>
          <cell r="JW21"/>
          <cell r="JX21">
            <v>19</v>
          </cell>
          <cell r="JY21" t="str">
            <v>LV</v>
          </cell>
          <cell r="JZ21">
            <v>3.1599999999999682</v>
          </cell>
          <cell r="KA21">
            <v>0.73999999999999488</v>
          </cell>
          <cell r="KB21"/>
          <cell r="KQ21">
            <v>3532.6</v>
          </cell>
        </row>
        <row r="22">
          <cell r="A22" t="str">
            <v>Cows' milk collected</v>
          </cell>
          <cell r="B22" t="str">
            <v>D1110D</v>
          </cell>
          <cell r="C22" t="str">
            <v>THS_T</v>
          </cell>
          <cell r="D22" t="str">
            <v>at</v>
          </cell>
          <cell r="E22" t="str">
            <v>Cows' milk collectedTHS_Tat</v>
          </cell>
          <cell r="F22">
            <v>289.26</v>
          </cell>
          <cell r="G22">
            <v>281.82</v>
          </cell>
          <cell r="H22">
            <v>3250.2900000000004</v>
          </cell>
          <cell r="I22">
            <v>3246.8999999999996</v>
          </cell>
          <cell r="J22">
            <v>25</v>
          </cell>
          <cell r="K22">
            <v>37</v>
          </cell>
          <cell r="L22">
            <v>2807.4999999999995</v>
          </cell>
          <cell r="M22">
            <v>2714.09</v>
          </cell>
          <cell r="N22">
            <v>45292</v>
          </cell>
          <cell r="O22"/>
          <cell r="P22" t="str">
            <v>D1110D,THS_T,at</v>
          </cell>
          <cell r="Q22" t="str">
            <v xml:space="preserve">: </v>
          </cell>
          <cell r="R22" t="str">
            <v xml:space="preserve">: </v>
          </cell>
          <cell r="S22" t="str">
            <v xml:space="preserve">: </v>
          </cell>
          <cell r="T22" t="str">
            <v xml:space="preserve">: </v>
          </cell>
          <cell r="U22" t="str">
            <v xml:space="preserve">: </v>
          </cell>
          <cell r="V22" t="str">
            <v xml:space="preserve">: </v>
          </cell>
          <cell r="W22" t="str">
            <v xml:space="preserve">: </v>
          </cell>
          <cell r="X22" t="str">
            <v xml:space="preserve">: </v>
          </cell>
          <cell r="Y22" t="str">
            <v xml:space="preserve">: </v>
          </cell>
          <cell r="Z22" t="str">
            <v xml:space="preserve">: </v>
          </cell>
          <cell r="AA22" t="str">
            <v xml:space="preserve">: </v>
          </cell>
          <cell r="AB22" t="str">
            <v xml:space="preserve">: </v>
          </cell>
          <cell r="AC22" t="str">
            <v xml:space="preserve">: </v>
          </cell>
          <cell r="AD22" t="str">
            <v xml:space="preserve">: </v>
          </cell>
          <cell r="AE22" t="str">
            <v xml:space="preserve">: </v>
          </cell>
          <cell r="AF22" t="str">
            <v xml:space="preserve">: </v>
          </cell>
          <cell r="AG22" t="str">
            <v xml:space="preserve">: </v>
          </cell>
          <cell r="AH22" t="str">
            <v xml:space="preserve">: </v>
          </cell>
          <cell r="AI22" t="str">
            <v xml:space="preserve">: </v>
          </cell>
          <cell r="AJ22" t="str">
            <v xml:space="preserve">: </v>
          </cell>
          <cell r="AK22" t="str">
            <v xml:space="preserve">: </v>
          </cell>
          <cell r="AL22" t="str">
            <v xml:space="preserve">: </v>
          </cell>
          <cell r="AM22" t="str">
            <v xml:space="preserve">: </v>
          </cell>
          <cell r="AN22">
            <v>289.26</v>
          </cell>
          <cell r="AO22">
            <v>265.51</v>
          </cell>
          <cell r="AP22">
            <v>246.94</v>
          </cell>
          <cell r="AQ22">
            <v>257.48</v>
          </cell>
          <cell r="AR22">
            <v>245.58</v>
          </cell>
          <cell r="AS22">
            <v>254.35</v>
          </cell>
          <cell r="AT22">
            <v>266.33999999999997</v>
          </cell>
          <cell r="AU22">
            <v>272.35000000000002</v>
          </cell>
          <cell r="AV22">
            <v>300.57</v>
          </cell>
          <cell r="AW22">
            <v>290.95999999999998</v>
          </cell>
          <cell r="AX22">
            <v>297.88</v>
          </cell>
          <cell r="AY22">
            <v>263.07</v>
          </cell>
          <cell r="AZ22">
            <v>281.82</v>
          </cell>
          <cell r="BA22">
            <v>267.25</v>
          </cell>
          <cell r="BB22">
            <v>250.38</v>
          </cell>
          <cell r="BC22">
            <v>257</v>
          </cell>
          <cell r="BD22">
            <v>245.49</v>
          </cell>
          <cell r="BE22">
            <v>256.44</v>
          </cell>
          <cell r="BF22">
            <v>265.83</v>
          </cell>
          <cell r="BG22">
            <v>269.88</v>
          </cell>
          <cell r="BH22">
            <v>299.45999999999998</v>
          </cell>
          <cell r="BI22">
            <v>290.51</v>
          </cell>
          <cell r="BJ22">
            <v>298.06</v>
          </cell>
          <cell r="BK22">
            <v>264.77999999999997</v>
          </cell>
          <cell r="BL22">
            <v>281.97000000000003</v>
          </cell>
          <cell r="BM22">
            <v>263.79000000000002</v>
          </cell>
          <cell r="BN22">
            <v>243.5</v>
          </cell>
          <cell r="BO22">
            <v>251.74</v>
          </cell>
          <cell r="BP22">
            <v>239.78</v>
          </cell>
          <cell r="BQ22">
            <v>248.82</v>
          </cell>
          <cell r="BR22">
            <v>259.37</v>
          </cell>
          <cell r="BS22">
            <v>266.62</v>
          </cell>
          <cell r="BT22">
            <v>293.14</v>
          </cell>
          <cell r="BU22">
            <v>280.08999999999997</v>
          </cell>
          <cell r="BV22">
            <v>286.14999999999998</v>
          </cell>
          <cell r="BW22">
            <v>252.81</v>
          </cell>
          <cell r="BX22">
            <v>268.01</v>
          </cell>
          <cell r="BY22">
            <v>254.33</v>
          </cell>
          <cell r="BZ22">
            <v>235.97</v>
          </cell>
          <cell r="CA22">
            <v>243.93</v>
          </cell>
          <cell r="CB22">
            <v>236.28</v>
          </cell>
          <cell r="CC22">
            <v>246.35</v>
          </cell>
          <cell r="CD22">
            <v>257.87</v>
          </cell>
          <cell r="CE22">
            <v>262.20999999999998</v>
          </cell>
          <cell r="CF22">
            <v>289.47000000000003</v>
          </cell>
          <cell r="CG22">
            <v>282.77999999999997</v>
          </cell>
          <cell r="CH22">
            <v>290.05</v>
          </cell>
          <cell r="CI22">
            <v>265.31</v>
          </cell>
          <cell r="CJ22">
            <v>272.58999999999997</v>
          </cell>
          <cell r="CK22">
            <v>259.66000000000003</v>
          </cell>
          <cell r="CL22">
            <v>240.38</v>
          </cell>
          <cell r="CM22">
            <v>248.99</v>
          </cell>
          <cell r="CN22">
            <v>238.08</v>
          </cell>
          <cell r="CO22">
            <v>249.77</v>
          </cell>
          <cell r="CP22">
            <v>259.36</v>
          </cell>
          <cell r="CQ22">
            <v>264.76</v>
          </cell>
          <cell r="CR22">
            <v>292.69</v>
          </cell>
          <cell r="CS22">
            <v>281.45</v>
          </cell>
          <cell r="CT22">
            <v>285.92</v>
          </cell>
          <cell r="CU22">
            <v>251.06</v>
          </cell>
          <cell r="CV22">
            <v>267.7</v>
          </cell>
          <cell r="CW22">
            <v>255.42</v>
          </cell>
          <cell r="CX22">
            <v>239.09</v>
          </cell>
          <cell r="CY22">
            <v>248.78</v>
          </cell>
          <cell r="CZ22">
            <v>237.32</v>
          </cell>
          <cell r="DA22">
            <v>246.36</v>
          </cell>
          <cell r="DB22">
            <v>259.76</v>
          </cell>
          <cell r="DC22">
            <v>262.01</v>
          </cell>
          <cell r="DD22">
            <v>293.81</v>
          </cell>
          <cell r="DE22">
            <v>286.10000000000002</v>
          </cell>
          <cell r="DF22">
            <v>297.89</v>
          </cell>
          <cell r="DG22">
            <v>266.55</v>
          </cell>
          <cell r="DH22">
            <v>289.76</v>
          </cell>
          <cell r="DI22">
            <v>275.13</v>
          </cell>
          <cell r="DJ22">
            <v>254.51</v>
          </cell>
          <cell r="DK22">
            <v>261.81</v>
          </cell>
          <cell r="DL22">
            <v>249.62</v>
          </cell>
          <cell r="DM22">
            <v>257.14</v>
          </cell>
          <cell r="DN22">
            <v>265.08</v>
          </cell>
          <cell r="DO22">
            <v>267.8</v>
          </cell>
          <cell r="DP22">
            <v>291.58</v>
          </cell>
          <cell r="DQ22">
            <v>281.48</v>
          </cell>
          <cell r="DR22">
            <v>284.77999999999997</v>
          </cell>
          <cell r="DS22">
            <v>248.06</v>
          </cell>
          <cell r="DT22">
            <v>262.64999999999998</v>
          </cell>
          <cell r="DU22">
            <v>251.43</v>
          </cell>
          <cell r="DV22">
            <v>230.98</v>
          </cell>
          <cell r="DW22">
            <v>241.77</v>
          </cell>
          <cell r="DX22">
            <v>233.23</v>
          </cell>
          <cell r="DY22">
            <v>245.09</v>
          </cell>
          <cell r="DZ22">
            <v>254.62</v>
          </cell>
          <cell r="EA22">
            <v>258.58</v>
          </cell>
          <cell r="EB22">
            <v>287.11</v>
          </cell>
          <cell r="EC22">
            <v>278.83</v>
          </cell>
          <cell r="ED22">
            <v>281.36</v>
          </cell>
          <cell r="EE22">
            <v>260.39999999999998</v>
          </cell>
          <cell r="EF22">
            <v>268.10000000000002</v>
          </cell>
          <cell r="EG22">
            <v>264.39</v>
          </cell>
          <cell r="EH22">
            <v>244.38</v>
          </cell>
          <cell r="EI22">
            <v>252.95</v>
          </cell>
          <cell r="EJ22">
            <v>243.16</v>
          </cell>
          <cell r="EK22">
            <v>254.19</v>
          </cell>
          <cell r="EL22">
            <v>261.82</v>
          </cell>
          <cell r="EM22">
            <v>264.42</v>
          </cell>
          <cell r="EN22">
            <v>287.25</v>
          </cell>
          <cell r="EO22">
            <v>271.3</v>
          </cell>
          <cell r="EP22">
            <v>268.49</v>
          </cell>
          <cell r="EQ22">
            <v>235.65</v>
          </cell>
          <cell r="ER22">
            <v>254.56</v>
          </cell>
          <cell r="ES22">
            <v>244.61</v>
          </cell>
          <cell r="ET22">
            <v>231.04</v>
          </cell>
          <cell r="EU22">
            <v>240.58</v>
          </cell>
          <cell r="EV22">
            <v>232.02</v>
          </cell>
          <cell r="EW22">
            <v>247.65</v>
          </cell>
          <cell r="EX22">
            <v>258.55</v>
          </cell>
          <cell r="EY22">
            <v>266.20999999999998</v>
          </cell>
          <cell r="EZ22">
            <v>285.39</v>
          </cell>
          <cell r="FA22">
            <v>277.41000000000003</v>
          </cell>
          <cell r="FB22">
            <v>277.95999999999998</v>
          </cell>
          <cell r="FC22">
            <v>244.71</v>
          </cell>
          <cell r="FD22">
            <v>261.26</v>
          </cell>
          <cell r="FE22">
            <v>245.4</v>
          </cell>
          <cell r="FF22">
            <v>227.11</v>
          </cell>
          <cell r="FG22">
            <v>235.31</v>
          </cell>
          <cell r="FH22">
            <v>226.32</v>
          </cell>
          <cell r="FI22">
            <v>232.77</v>
          </cell>
          <cell r="FJ22">
            <v>243.93</v>
          </cell>
          <cell r="FK22">
            <v>245.6</v>
          </cell>
          <cell r="FL22">
            <v>273.14999999999998</v>
          </cell>
          <cell r="FM22">
            <v>258.8</v>
          </cell>
          <cell r="FN22">
            <v>262.72000000000003</v>
          </cell>
          <cell r="FO22">
            <v>232.18</v>
          </cell>
          <cell r="FP22">
            <v>249.97</v>
          </cell>
          <cell r="FQ22">
            <v>237.63</v>
          </cell>
          <cell r="FR22">
            <v>221.37</v>
          </cell>
          <cell r="FS22">
            <v>233.22</v>
          </cell>
          <cell r="FT22">
            <v>225.86</v>
          </cell>
          <cell r="FU22">
            <v>234.81</v>
          </cell>
          <cell r="FV22">
            <v>248.09</v>
          </cell>
          <cell r="FW22">
            <v>254.51</v>
          </cell>
          <cell r="FX22">
            <v>280.43</v>
          </cell>
          <cell r="FY22">
            <v>265.92</v>
          </cell>
          <cell r="FZ22">
            <v>266.58999999999997</v>
          </cell>
          <cell r="GA22">
            <v>240.61</v>
          </cell>
          <cell r="GB22">
            <v>255.09</v>
          </cell>
          <cell r="GC22">
            <v>242.9</v>
          </cell>
          <cell r="GD22">
            <v>224.65</v>
          </cell>
          <cell r="GE22">
            <v>235.25</v>
          </cell>
          <cell r="GF22">
            <v>227.47</v>
          </cell>
          <cell r="GG22">
            <v>235.25</v>
          </cell>
          <cell r="GH22">
            <v>246.21</v>
          </cell>
          <cell r="GI22">
            <v>247.14</v>
          </cell>
          <cell r="GJ22">
            <v>268.95</v>
          </cell>
          <cell r="GK22">
            <v>255.92</v>
          </cell>
          <cell r="GL22">
            <v>254.98</v>
          </cell>
          <cell r="GM22">
            <v>224.62</v>
          </cell>
          <cell r="GN22">
            <v>241.08</v>
          </cell>
          <cell r="GO22">
            <v>228.28</v>
          </cell>
          <cell r="GP22">
            <v>213.64</v>
          </cell>
          <cell r="GQ22">
            <v>223.1</v>
          </cell>
          <cell r="GR22">
            <v>216.57</v>
          </cell>
          <cell r="GS22">
            <v>226.14</v>
          </cell>
          <cell r="GT22">
            <v>233.55</v>
          </cell>
          <cell r="GU22">
            <v>236.95</v>
          </cell>
          <cell r="GV22">
            <v>261.7</v>
          </cell>
          <cell r="GW22">
            <v>246.89</v>
          </cell>
          <cell r="GX22">
            <v>246.7</v>
          </cell>
          <cell r="GY22">
            <v>215.84</v>
          </cell>
          <cell r="GZ22">
            <v>231.64</v>
          </cell>
          <cell r="HA22">
            <v>220.53</v>
          </cell>
          <cell r="HB22">
            <v>204.63</v>
          </cell>
          <cell r="HC22">
            <v>214.32</v>
          </cell>
          <cell r="HD22">
            <v>207.4</v>
          </cell>
          <cell r="HE22">
            <v>218.26</v>
          </cell>
          <cell r="HF22">
            <v>225.29</v>
          </cell>
          <cell r="HG22">
            <v>232.05</v>
          </cell>
          <cell r="HH22">
            <v>254.63</v>
          </cell>
          <cell r="HI22">
            <v>242.8</v>
          </cell>
          <cell r="HJ22">
            <v>243.61</v>
          </cell>
          <cell r="HK22">
            <v>215.44</v>
          </cell>
          <cell r="HL22">
            <v>229.87</v>
          </cell>
          <cell r="HM22">
            <v>221</v>
          </cell>
          <cell r="HN22">
            <v>207</v>
          </cell>
          <cell r="HO22">
            <v>218</v>
          </cell>
          <cell r="HP22">
            <v>211</v>
          </cell>
          <cell r="HQ22">
            <v>220</v>
          </cell>
          <cell r="HR22">
            <v>227</v>
          </cell>
          <cell r="HS22">
            <v>220</v>
          </cell>
          <cell r="HT22">
            <v>250</v>
          </cell>
          <cell r="HU22">
            <v>239</v>
          </cell>
          <cell r="HV22">
            <v>242</v>
          </cell>
          <cell r="HW22">
            <v>222</v>
          </cell>
          <cell r="HX22">
            <v>228</v>
          </cell>
          <cell r="HY22">
            <v>217</v>
          </cell>
          <cell r="HZ22">
            <v>200</v>
          </cell>
          <cell r="IA22">
            <v>212</v>
          </cell>
          <cell r="IB22">
            <v>208</v>
          </cell>
          <cell r="IC22">
            <v>220</v>
          </cell>
          <cell r="ID22">
            <v>225</v>
          </cell>
          <cell r="IE22">
            <v>227</v>
          </cell>
          <cell r="IF22" t="str">
            <v xml:space="preserve">: </v>
          </cell>
          <cell r="IG22" t="str">
            <v xml:space="preserve">: </v>
          </cell>
          <cell r="IH22" t="str">
            <v xml:space="preserve">: </v>
          </cell>
          <cell r="II22" t="str">
            <v xml:space="preserve">: </v>
          </cell>
          <cell r="IJ22" t="str">
            <v xml:space="preserve">: </v>
          </cell>
          <cell r="IK22">
            <v>218</v>
          </cell>
          <cell r="IL22">
            <v>204</v>
          </cell>
          <cell r="IM22">
            <v>218</v>
          </cell>
          <cell r="IN22" t="str">
            <v xml:space="preserve">: </v>
          </cell>
          <cell r="IO22" t="str">
            <v xml:space="preserve">: </v>
          </cell>
          <cell r="IP22" t="str">
            <v xml:space="preserve">: </v>
          </cell>
          <cell r="IQ22" t="str">
            <v xml:space="preserve">: </v>
          </cell>
          <cell r="IR22" t="str">
            <v xml:space="preserve">: </v>
          </cell>
          <cell r="IS22" t="str">
            <v xml:space="preserve">: </v>
          </cell>
          <cell r="IT22" t="str">
            <v xml:space="preserve">: </v>
          </cell>
          <cell r="IU22" t="str">
            <v xml:space="preserve">: </v>
          </cell>
          <cell r="IV22" t="str">
            <v xml:space="preserve">: </v>
          </cell>
          <cell r="IW22" t="str">
            <v xml:space="preserve">: </v>
          </cell>
          <cell r="IX22" t="str">
            <v xml:space="preserve">: </v>
          </cell>
          <cell r="IY22" t="str">
            <v xml:space="preserve">: </v>
          </cell>
          <cell r="IZ22" t="str">
            <v xml:space="preserve">: </v>
          </cell>
          <cell r="JA22" t="str">
            <v xml:space="preserve">: </v>
          </cell>
          <cell r="JB22" t="str">
            <v xml:space="preserve">: </v>
          </cell>
          <cell r="JC22" t="str">
            <v xml:space="preserve">: </v>
          </cell>
          <cell r="JD22" t="str">
            <v xml:space="preserve">: </v>
          </cell>
          <cell r="JE22" t="str">
            <v xml:space="preserve">: </v>
          </cell>
          <cell r="JF22" t="str">
            <v xml:space="preserve">: </v>
          </cell>
          <cell r="JG22" t="str">
            <v xml:space="preserve">: </v>
          </cell>
          <cell r="JH22" t="str">
            <v xml:space="preserve">: </v>
          </cell>
          <cell r="JJ22">
            <v>2781</v>
          </cell>
          <cell r="JK22">
            <v>2708.8299999999995</v>
          </cell>
          <cell r="JL22">
            <v>2705</v>
          </cell>
          <cell r="JM22">
            <v>1509</v>
          </cell>
          <cell r="JN22">
            <v>640</v>
          </cell>
          <cell r="JP22">
            <v>3182.8499999999995</v>
          </cell>
          <cell r="JQ22">
            <v>3199.6400000000003</v>
          </cell>
          <cell r="JS22" t="str">
            <v>at</v>
          </cell>
          <cell r="JT22">
            <v>35.170000000000073</v>
          </cell>
          <cell r="JU22">
            <v>12.369999999999976</v>
          </cell>
          <cell r="JV22">
            <v>15</v>
          </cell>
          <cell r="JW22"/>
          <cell r="JX22">
            <v>20</v>
          </cell>
          <cell r="JY22" t="str">
            <v>LT</v>
          </cell>
          <cell r="JZ22">
            <v>2.529999999999518</v>
          </cell>
          <cell r="KA22">
            <v>-3.4399999999999977</v>
          </cell>
          <cell r="KB22"/>
          <cell r="KQ22">
            <v>776.87</v>
          </cell>
        </row>
        <row r="23">
          <cell r="A23" t="str">
            <v>Cows' milk collected</v>
          </cell>
          <cell r="B23" t="str">
            <v>D1110D</v>
          </cell>
          <cell r="C23" t="str">
            <v>THS_T</v>
          </cell>
          <cell r="D23" t="str">
            <v>pl</v>
          </cell>
          <cell r="E23" t="str">
            <v>Cows' milk collectedTHS_Tpl</v>
          </cell>
          <cell r="F23">
            <v>1126.49</v>
          </cell>
          <cell r="G23">
            <v>1096.22</v>
          </cell>
          <cell r="H23">
            <v>13050.890000000001</v>
          </cell>
          <cell r="I23">
            <v>12796.139999999998</v>
          </cell>
          <cell r="J23">
            <v>25</v>
          </cell>
          <cell r="K23">
            <v>37</v>
          </cell>
          <cell r="L23">
            <v>40</v>
          </cell>
          <cell r="M23">
            <v>40</v>
          </cell>
          <cell r="N23">
            <v>45292</v>
          </cell>
          <cell r="O23"/>
          <cell r="P23" t="str">
            <v>D1110D,THS_T,pl</v>
          </cell>
          <cell r="Q23" t="str">
            <v xml:space="preserve">: </v>
          </cell>
          <cell r="R23" t="str">
            <v xml:space="preserve">: </v>
          </cell>
          <cell r="S23" t="str">
            <v xml:space="preserve">: </v>
          </cell>
          <cell r="T23" t="str">
            <v xml:space="preserve">: </v>
          </cell>
          <cell r="U23" t="str">
            <v xml:space="preserve">: </v>
          </cell>
          <cell r="V23" t="str">
            <v xml:space="preserve">: </v>
          </cell>
          <cell r="W23" t="str">
            <v xml:space="preserve">: </v>
          </cell>
          <cell r="X23" t="str">
            <v xml:space="preserve">: </v>
          </cell>
          <cell r="Y23" t="str">
            <v xml:space="preserve">: </v>
          </cell>
          <cell r="Z23" t="str">
            <v xml:space="preserve">: </v>
          </cell>
          <cell r="AA23" t="str">
            <v xml:space="preserve">: </v>
          </cell>
          <cell r="AB23" t="str">
            <v xml:space="preserve">: </v>
          </cell>
          <cell r="AC23" t="str">
            <v xml:space="preserve">: </v>
          </cell>
          <cell r="AD23" t="str">
            <v xml:space="preserve">: </v>
          </cell>
          <cell r="AE23" t="str">
            <v xml:space="preserve">: </v>
          </cell>
          <cell r="AF23" t="str">
            <v xml:space="preserve">: </v>
          </cell>
          <cell r="AG23" t="str">
            <v xml:space="preserve">: </v>
          </cell>
          <cell r="AH23" t="str">
            <v xml:space="preserve">: </v>
          </cell>
          <cell r="AI23" t="str">
            <v xml:space="preserve">: </v>
          </cell>
          <cell r="AJ23" t="str">
            <v xml:space="preserve">: </v>
          </cell>
          <cell r="AK23" t="str">
            <v xml:space="preserve">: </v>
          </cell>
          <cell r="AL23" t="str">
            <v xml:space="preserve">: </v>
          </cell>
          <cell r="AM23" t="str">
            <v xml:space="preserve">: </v>
          </cell>
          <cell r="AN23">
            <v>1126.49</v>
          </cell>
          <cell r="AO23">
            <v>1075.3900000000001</v>
          </cell>
          <cell r="AP23">
            <v>1006.09</v>
          </cell>
          <cell r="AQ23">
            <v>1045.3599999999999</v>
          </cell>
          <cell r="AR23">
            <v>1038.05</v>
          </cell>
          <cell r="AS23">
            <v>1092.7</v>
          </cell>
          <cell r="AT23">
            <v>1127.3599999999999</v>
          </cell>
          <cell r="AU23">
            <v>1111.8800000000001</v>
          </cell>
          <cell r="AV23">
            <v>1172.19</v>
          </cell>
          <cell r="AW23">
            <v>1105.42</v>
          </cell>
          <cell r="AX23">
            <v>1134.2</v>
          </cell>
          <cell r="AY23">
            <v>1015.76</v>
          </cell>
          <cell r="AZ23">
            <v>1096.22</v>
          </cell>
          <cell r="BA23">
            <v>1049.05</v>
          </cell>
          <cell r="BB23">
            <v>991.94</v>
          </cell>
          <cell r="BC23">
            <v>1029.77</v>
          </cell>
          <cell r="BD23">
            <v>1022.76</v>
          </cell>
          <cell r="BE23">
            <v>1079.17</v>
          </cell>
          <cell r="BF23">
            <v>1103.98</v>
          </cell>
          <cell r="BG23">
            <v>1090.8499999999999</v>
          </cell>
          <cell r="BH23">
            <v>1127.6300000000001</v>
          </cell>
          <cell r="BI23">
            <v>1081.81</v>
          </cell>
          <cell r="BJ23">
            <v>1117.54</v>
          </cell>
          <cell r="BK23">
            <v>1005.42</v>
          </cell>
          <cell r="BL23">
            <v>1078.6600000000001</v>
          </cell>
          <cell r="BM23">
            <v>1031.6199999999999</v>
          </cell>
          <cell r="BN23">
            <v>968.03</v>
          </cell>
          <cell r="BO23">
            <v>1004.45</v>
          </cell>
          <cell r="BP23">
            <v>997.12</v>
          </cell>
          <cell r="BQ23">
            <v>1059.27</v>
          </cell>
          <cell r="BR23">
            <v>1067.8699999999999</v>
          </cell>
          <cell r="BS23">
            <v>1077.53</v>
          </cell>
          <cell r="BT23">
            <v>1127.6199999999999</v>
          </cell>
          <cell r="BU23">
            <v>1069.8399999999999</v>
          </cell>
          <cell r="BV23">
            <v>1097.82</v>
          </cell>
          <cell r="BW23">
            <v>964.15</v>
          </cell>
          <cell r="BX23">
            <v>1050.1099999999999</v>
          </cell>
          <cell r="BY23">
            <v>1016.31</v>
          </cell>
          <cell r="BZ23">
            <v>959.84</v>
          </cell>
          <cell r="CA23">
            <v>998.55</v>
          </cell>
          <cell r="CB23">
            <v>997.27</v>
          </cell>
          <cell r="CC23">
            <v>1049.74</v>
          </cell>
          <cell r="CD23">
            <v>1079.33</v>
          </cell>
          <cell r="CE23">
            <v>1069.6199999999999</v>
          </cell>
          <cell r="CF23">
            <v>1111.0899999999999</v>
          </cell>
          <cell r="CG23">
            <v>1050.02</v>
          </cell>
          <cell r="CH23">
            <v>1079.07</v>
          </cell>
          <cell r="CI23">
            <v>1001.93</v>
          </cell>
          <cell r="CJ23">
            <v>1044.6300000000001</v>
          </cell>
          <cell r="CK23">
            <v>1004.5</v>
          </cell>
          <cell r="CL23">
            <v>945.55</v>
          </cell>
          <cell r="CM23">
            <v>980.15</v>
          </cell>
          <cell r="CN23">
            <v>972.51</v>
          </cell>
          <cell r="CO23">
            <v>1029.6600000000001</v>
          </cell>
          <cell r="CP23">
            <v>1056.55</v>
          </cell>
          <cell r="CQ23">
            <v>1022.69</v>
          </cell>
          <cell r="CR23">
            <v>1091.76</v>
          </cell>
          <cell r="CS23">
            <v>1045.55</v>
          </cell>
          <cell r="CT23">
            <v>1058.81</v>
          </cell>
          <cell r="CU23">
            <v>945.44</v>
          </cell>
          <cell r="CV23">
            <v>1021.8</v>
          </cell>
          <cell r="CW23">
            <v>986.38</v>
          </cell>
          <cell r="CX23">
            <v>926.29</v>
          </cell>
          <cell r="CY23">
            <v>967.33</v>
          </cell>
          <cell r="CZ23">
            <v>964.76</v>
          </cell>
          <cell r="DA23">
            <v>1007.56</v>
          </cell>
          <cell r="DB23">
            <v>1046.05</v>
          </cell>
          <cell r="DC23">
            <v>1027.8599999999999</v>
          </cell>
          <cell r="DD23">
            <v>1088.6300000000001</v>
          </cell>
          <cell r="DE23">
            <v>1017.3</v>
          </cell>
          <cell r="DF23">
            <v>1014.53</v>
          </cell>
          <cell r="DG23">
            <v>909.19</v>
          </cell>
          <cell r="DH23">
            <v>989.76</v>
          </cell>
          <cell r="DI23">
            <v>959.27</v>
          </cell>
          <cell r="DJ23">
            <v>899.01</v>
          </cell>
          <cell r="DK23">
            <v>941.26</v>
          </cell>
          <cell r="DL23">
            <v>941.77</v>
          </cell>
          <cell r="DM23">
            <v>997.9</v>
          </cell>
          <cell r="DN23">
            <v>1028.71</v>
          </cell>
          <cell r="DO23">
            <v>1017.11</v>
          </cell>
          <cell r="DP23">
            <v>1043.99</v>
          </cell>
          <cell r="DQ23">
            <v>981.51</v>
          </cell>
          <cell r="DR23">
            <v>998.9</v>
          </cell>
          <cell r="DS23">
            <v>888.4</v>
          </cell>
          <cell r="DT23">
            <v>949.27</v>
          </cell>
          <cell r="DU23">
            <v>921.37</v>
          </cell>
          <cell r="DV23">
            <v>852.63</v>
          </cell>
          <cell r="DW23">
            <v>894.57</v>
          </cell>
          <cell r="DX23">
            <v>898.16</v>
          </cell>
          <cell r="DY23">
            <v>949.61</v>
          </cell>
          <cell r="DZ23">
            <v>965.25</v>
          </cell>
          <cell r="EA23">
            <v>951.41</v>
          </cell>
          <cell r="EB23">
            <v>1012.68</v>
          </cell>
          <cell r="EC23">
            <v>942.93</v>
          </cell>
          <cell r="ED23">
            <v>949.23</v>
          </cell>
          <cell r="EE23">
            <v>874.89</v>
          </cell>
          <cell r="EF23">
            <v>917.25</v>
          </cell>
          <cell r="EG23">
            <v>899.84</v>
          </cell>
          <cell r="EH23">
            <v>843.67</v>
          </cell>
          <cell r="EI23">
            <v>898.19</v>
          </cell>
          <cell r="EJ23">
            <v>899.27</v>
          </cell>
          <cell r="EK23">
            <v>961.52</v>
          </cell>
          <cell r="EL23">
            <v>992.4</v>
          </cell>
          <cell r="EM23">
            <v>972.85</v>
          </cell>
          <cell r="EN23">
            <v>992.08</v>
          </cell>
          <cell r="EO23">
            <v>913.14</v>
          </cell>
          <cell r="EP23">
            <v>870.92</v>
          </cell>
          <cell r="EQ23">
            <v>775.35</v>
          </cell>
          <cell r="ER23">
            <v>849.97</v>
          </cell>
          <cell r="ES23">
            <v>837.11</v>
          </cell>
          <cell r="ET23">
            <v>802.62</v>
          </cell>
          <cell r="EU23">
            <v>869.69</v>
          </cell>
          <cell r="EV23">
            <v>891.55</v>
          </cell>
          <cell r="EW23">
            <v>937.14</v>
          </cell>
          <cell r="EX23">
            <v>961.46</v>
          </cell>
          <cell r="EY23">
            <v>940.62</v>
          </cell>
          <cell r="EZ23">
            <v>962.77</v>
          </cell>
          <cell r="FA23">
            <v>876.74</v>
          </cell>
          <cell r="FB23">
            <v>879.24</v>
          </cell>
          <cell r="FC23">
            <v>779.84</v>
          </cell>
          <cell r="FD23">
            <v>842.66</v>
          </cell>
          <cell r="FE23">
            <v>819.28</v>
          </cell>
          <cell r="FF23">
            <v>768.07</v>
          </cell>
          <cell r="FG23">
            <v>821.43</v>
          </cell>
          <cell r="FH23">
            <v>829.7</v>
          </cell>
          <cell r="FI23">
            <v>875.51</v>
          </cell>
          <cell r="FJ23">
            <v>897.67</v>
          </cell>
          <cell r="FK23">
            <v>866.2</v>
          </cell>
          <cell r="FL23">
            <v>893.09</v>
          </cell>
          <cell r="FM23">
            <v>819.22</v>
          </cell>
          <cell r="FN23">
            <v>814.88</v>
          </cell>
          <cell r="FO23">
            <v>730.66</v>
          </cell>
          <cell r="FP23">
            <v>785.57</v>
          </cell>
          <cell r="FQ23">
            <v>772.37</v>
          </cell>
          <cell r="FR23">
            <v>733.71</v>
          </cell>
          <cell r="FS23">
            <v>793.89</v>
          </cell>
          <cell r="FT23">
            <v>808.15</v>
          </cell>
          <cell r="FU23">
            <v>869.39</v>
          </cell>
          <cell r="FV23">
            <v>885.03</v>
          </cell>
          <cell r="FW23">
            <v>891.56</v>
          </cell>
          <cell r="FX23">
            <v>909.24</v>
          </cell>
          <cell r="FY23">
            <v>822.4</v>
          </cell>
          <cell r="FZ23">
            <v>827.9</v>
          </cell>
          <cell r="GA23">
            <v>734.68</v>
          </cell>
          <cell r="GB23">
            <v>795.17</v>
          </cell>
          <cell r="GC23">
            <v>773.01</v>
          </cell>
          <cell r="GD23">
            <v>732.11</v>
          </cell>
          <cell r="GE23">
            <v>781.23</v>
          </cell>
          <cell r="GF23">
            <v>788.04</v>
          </cell>
          <cell r="GG23">
            <v>829.97</v>
          </cell>
          <cell r="GH23">
            <v>841.63</v>
          </cell>
          <cell r="GI23">
            <v>822.91</v>
          </cell>
          <cell r="GJ23">
            <v>834.46</v>
          </cell>
          <cell r="GK23">
            <v>754.08</v>
          </cell>
          <cell r="GL23">
            <v>754.48</v>
          </cell>
          <cell r="GM23">
            <v>658.78</v>
          </cell>
          <cell r="GN23">
            <v>725.17</v>
          </cell>
          <cell r="GO23">
            <v>700.34</v>
          </cell>
          <cell r="GP23">
            <v>671.94</v>
          </cell>
          <cell r="GQ23">
            <v>739.74</v>
          </cell>
          <cell r="GR23">
            <v>767.2</v>
          </cell>
          <cell r="GS23">
            <v>813.05</v>
          </cell>
          <cell r="GT23">
            <v>823.88</v>
          </cell>
          <cell r="GU23">
            <v>814.54</v>
          </cell>
          <cell r="GV23">
            <v>829</v>
          </cell>
          <cell r="GW23">
            <v>748.58</v>
          </cell>
          <cell r="GX23">
            <v>739.79</v>
          </cell>
          <cell r="GY23">
            <v>643.85</v>
          </cell>
          <cell r="GZ23">
            <v>697.81</v>
          </cell>
          <cell r="HA23">
            <v>690.98</v>
          </cell>
          <cell r="HB23">
            <v>658.08</v>
          </cell>
          <cell r="HC23">
            <v>722.71</v>
          </cell>
          <cell r="HD23">
            <v>760.43</v>
          </cell>
          <cell r="HE23">
            <v>822.01</v>
          </cell>
          <cell r="HF23">
            <v>837.02</v>
          </cell>
          <cell r="HG23">
            <v>845.1</v>
          </cell>
          <cell r="HH23">
            <v>864.16</v>
          </cell>
          <cell r="HI23">
            <v>770.75</v>
          </cell>
          <cell r="HJ23">
            <v>760.93</v>
          </cell>
          <cell r="HK23">
            <v>674.53</v>
          </cell>
          <cell r="HL23">
            <v>729.35</v>
          </cell>
          <cell r="HM23">
            <v>719.22</v>
          </cell>
          <cell r="HN23">
            <v>687.8</v>
          </cell>
          <cell r="HO23">
            <v>758.8</v>
          </cell>
          <cell r="HP23">
            <v>781.59</v>
          </cell>
          <cell r="HQ23">
            <v>826.6</v>
          </cell>
          <cell r="HR23">
            <v>847.24</v>
          </cell>
          <cell r="HS23">
            <v>824.16</v>
          </cell>
          <cell r="HT23">
            <v>838.13</v>
          </cell>
          <cell r="HU23">
            <v>733.13</v>
          </cell>
          <cell r="HV23">
            <v>729.99</v>
          </cell>
          <cell r="HW23">
            <v>669.03</v>
          </cell>
          <cell r="HX23">
            <v>696.3</v>
          </cell>
          <cell r="HY23">
            <v>680.56</v>
          </cell>
          <cell r="HZ23">
            <v>643.86</v>
          </cell>
          <cell r="IA23">
            <v>724</v>
          </cell>
          <cell r="IB23">
            <v>743.77</v>
          </cell>
          <cell r="IC23">
            <v>788.01</v>
          </cell>
          <cell r="ID23">
            <v>805.87</v>
          </cell>
          <cell r="IE23">
            <v>778.97</v>
          </cell>
          <cell r="IF23" t="str">
            <v xml:space="preserve">: </v>
          </cell>
          <cell r="IG23" t="str">
            <v xml:space="preserve">: </v>
          </cell>
          <cell r="IH23" t="str">
            <v xml:space="preserve">: </v>
          </cell>
          <cell r="II23" t="str">
            <v xml:space="preserve">: </v>
          </cell>
          <cell r="IJ23" t="str">
            <v xml:space="preserve">: </v>
          </cell>
          <cell r="IK23">
            <v>674.26</v>
          </cell>
          <cell r="IL23">
            <v>649.19000000000005</v>
          </cell>
          <cell r="IM23">
            <v>749.85</v>
          </cell>
          <cell r="IN23" t="str">
            <v xml:space="preserve">: </v>
          </cell>
          <cell r="IO23" t="str">
            <v xml:space="preserve">: </v>
          </cell>
          <cell r="IP23" t="str">
            <v xml:space="preserve">: </v>
          </cell>
          <cell r="IQ23" t="str">
            <v xml:space="preserve">: </v>
          </cell>
          <cell r="IR23" t="str">
            <v xml:space="preserve">: </v>
          </cell>
          <cell r="IS23" t="str">
            <v xml:space="preserve">: </v>
          </cell>
          <cell r="IT23" t="str">
            <v xml:space="preserve">: </v>
          </cell>
          <cell r="IU23" t="str">
            <v xml:space="preserve">: </v>
          </cell>
          <cell r="IV23" t="str">
            <v xml:space="preserve">: </v>
          </cell>
          <cell r="IW23" t="str">
            <v xml:space="preserve">: </v>
          </cell>
          <cell r="IX23" t="str">
            <v xml:space="preserve">: </v>
          </cell>
          <cell r="IY23" t="str">
            <v xml:space="preserve">: </v>
          </cell>
          <cell r="IZ23" t="str">
            <v xml:space="preserve">: </v>
          </cell>
          <cell r="JA23" t="str">
            <v xml:space="preserve">: </v>
          </cell>
          <cell r="JB23" t="str">
            <v xml:space="preserve">: </v>
          </cell>
          <cell r="JC23" t="str">
            <v xml:space="preserve">: </v>
          </cell>
          <cell r="JD23" t="str">
            <v xml:space="preserve">: </v>
          </cell>
          <cell r="JE23" t="str">
            <v xml:space="preserve">: </v>
          </cell>
          <cell r="JF23" t="str">
            <v xml:space="preserve">: </v>
          </cell>
          <cell r="JG23" t="str">
            <v xml:space="preserve">: </v>
          </cell>
          <cell r="JH23" t="str">
            <v xml:space="preserve">: </v>
          </cell>
          <cell r="JJ23">
            <v>8989.7199999999993</v>
          </cell>
          <cell r="JK23">
            <v>9136.0500000000011</v>
          </cell>
          <cell r="JL23">
            <v>9111.99</v>
          </cell>
          <cell r="JM23">
            <v>5165.04</v>
          </cell>
          <cell r="JN23">
            <v>2073.3000000000002</v>
          </cell>
          <cell r="JP23">
            <v>11945.640000000001</v>
          </cell>
          <cell r="JQ23">
            <v>11647.099999999999</v>
          </cell>
          <cell r="JS23" t="str">
            <v>pl</v>
          </cell>
          <cell r="JT23">
            <v>287.7599999999984</v>
          </cell>
          <cell r="JU23">
            <v>28.5</v>
          </cell>
          <cell r="JV23">
            <v>6</v>
          </cell>
          <cell r="JW23"/>
          <cell r="JX23">
            <v>21</v>
          </cell>
          <cell r="JY23" t="str">
            <v>SE</v>
          </cell>
          <cell r="JZ23">
            <v>1.9099999999998545</v>
          </cell>
          <cell r="KA23">
            <v>0.47999999999998977</v>
          </cell>
          <cell r="KB23"/>
          <cell r="KQ23">
            <v>2660.76</v>
          </cell>
        </row>
        <row r="24">
          <cell r="A24" t="str">
            <v>Cows' milk collected</v>
          </cell>
          <cell r="B24" t="str">
            <v>D1110D</v>
          </cell>
          <cell r="C24" t="str">
            <v>THS_T</v>
          </cell>
          <cell r="D24" t="str">
            <v>pt</v>
          </cell>
          <cell r="E24" t="str">
            <v>Cows' milk collectedTHS_Tpt</v>
          </cell>
          <cell r="F24">
            <v>158.13999999999999</v>
          </cell>
          <cell r="G24">
            <v>156.75</v>
          </cell>
          <cell r="H24">
            <v>1892.7099999999998</v>
          </cell>
          <cell r="I24">
            <v>1849.5800000000004</v>
          </cell>
          <cell r="J24">
            <v>25</v>
          </cell>
          <cell r="K24">
            <v>37</v>
          </cell>
          <cell r="L24">
            <v>1826.7499999999998</v>
          </cell>
          <cell r="M24">
            <v>1851.7500000000005</v>
          </cell>
          <cell r="N24">
            <v>45292</v>
          </cell>
          <cell r="O24"/>
          <cell r="P24" t="str">
            <v>D1110D,THS_T,pt</v>
          </cell>
          <cell r="Q24" t="str">
            <v xml:space="preserve">: </v>
          </cell>
          <cell r="R24" t="str">
            <v xml:space="preserve">: </v>
          </cell>
          <cell r="S24" t="str">
            <v xml:space="preserve">: </v>
          </cell>
          <cell r="T24" t="str">
            <v xml:space="preserve">: </v>
          </cell>
          <cell r="U24" t="str">
            <v xml:space="preserve">: </v>
          </cell>
          <cell r="V24" t="str">
            <v xml:space="preserve">: </v>
          </cell>
          <cell r="W24" t="str">
            <v xml:space="preserve">: </v>
          </cell>
          <cell r="X24" t="str">
            <v xml:space="preserve">: </v>
          </cell>
          <cell r="Y24" t="str">
            <v xml:space="preserve">: </v>
          </cell>
          <cell r="Z24" t="str">
            <v xml:space="preserve">: </v>
          </cell>
          <cell r="AA24" t="str">
            <v xml:space="preserve">: </v>
          </cell>
          <cell r="AB24" t="str">
            <v xml:space="preserve">: </v>
          </cell>
          <cell r="AC24" t="str">
            <v xml:space="preserve">: </v>
          </cell>
          <cell r="AD24" t="str">
            <v xml:space="preserve">: </v>
          </cell>
          <cell r="AE24" t="str">
            <v xml:space="preserve">: </v>
          </cell>
          <cell r="AF24" t="str">
            <v xml:space="preserve">: </v>
          </cell>
          <cell r="AG24" t="str">
            <v xml:space="preserve">: </v>
          </cell>
          <cell r="AH24" t="str">
            <v xml:space="preserve">: </v>
          </cell>
          <cell r="AI24" t="str">
            <v xml:space="preserve">: </v>
          </cell>
          <cell r="AJ24" t="str">
            <v xml:space="preserve">: </v>
          </cell>
          <cell r="AK24" t="str">
            <v xml:space="preserve">: </v>
          </cell>
          <cell r="AL24" t="str">
            <v xml:space="preserve">: </v>
          </cell>
          <cell r="AM24" t="str">
            <v xml:space="preserve">: </v>
          </cell>
          <cell r="AN24">
            <v>158.13999999999999</v>
          </cell>
          <cell r="AO24">
            <v>152.79</v>
          </cell>
          <cell r="AP24">
            <v>142.44999999999999</v>
          </cell>
          <cell r="AQ24">
            <v>145.79</v>
          </cell>
          <cell r="AR24">
            <v>146.99</v>
          </cell>
          <cell r="AS24">
            <v>155.09</v>
          </cell>
          <cell r="AT24">
            <v>163.85</v>
          </cell>
          <cell r="AU24">
            <v>164.5</v>
          </cell>
          <cell r="AV24">
            <v>175.77</v>
          </cell>
          <cell r="AW24">
            <v>170.14</v>
          </cell>
          <cell r="AX24">
            <v>168.68</v>
          </cell>
          <cell r="AY24">
            <v>148.52000000000001</v>
          </cell>
          <cell r="AZ24">
            <v>156.75</v>
          </cell>
          <cell r="BA24">
            <v>147.9</v>
          </cell>
          <cell r="BB24">
            <v>140.55000000000001</v>
          </cell>
          <cell r="BC24">
            <v>142.5</v>
          </cell>
          <cell r="BD24">
            <v>138.63</v>
          </cell>
          <cell r="BE24">
            <v>150.09</v>
          </cell>
          <cell r="BF24">
            <v>157.9</v>
          </cell>
          <cell r="BG24">
            <v>161.44999999999999</v>
          </cell>
          <cell r="BH24">
            <v>171.45</v>
          </cell>
          <cell r="BI24">
            <v>165.9</v>
          </cell>
          <cell r="BJ24">
            <v>168.49</v>
          </cell>
          <cell r="BK24">
            <v>147.97</v>
          </cell>
          <cell r="BL24">
            <v>157.91</v>
          </cell>
          <cell r="BM24">
            <v>152.49</v>
          </cell>
          <cell r="BN24">
            <v>144.5</v>
          </cell>
          <cell r="BO24">
            <v>149.11000000000001</v>
          </cell>
          <cell r="BP24">
            <v>147.9</v>
          </cell>
          <cell r="BQ24">
            <v>158.03</v>
          </cell>
          <cell r="BR24">
            <v>164.9</v>
          </cell>
          <cell r="BS24">
            <v>166.36</v>
          </cell>
          <cell r="BT24">
            <v>176.17</v>
          </cell>
          <cell r="BU24">
            <v>170.13</v>
          </cell>
          <cell r="BV24">
            <v>169.52</v>
          </cell>
          <cell r="BW24">
            <v>150.1</v>
          </cell>
          <cell r="BX24">
            <v>159.9</v>
          </cell>
          <cell r="BY24">
            <v>155.83000000000001</v>
          </cell>
          <cell r="BZ24">
            <v>146.58000000000001</v>
          </cell>
          <cell r="CA24">
            <v>150.04</v>
          </cell>
          <cell r="CB24">
            <v>148.41</v>
          </cell>
          <cell r="CC24">
            <v>158.24</v>
          </cell>
          <cell r="CD24">
            <v>163.6</v>
          </cell>
          <cell r="CE24">
            <v>166.63</v>
          </cell>
          <cell r="CF24">
            <v>175.21</v>
          </cell>
          <cell r="CG24">
            <v>169.98</v>
          </cell>
          <cell r="CH24">
            <v>172.03</v>
          </cell>
          <cell r="CI24">
            <v>155.44999999999999</v>
          </cell>
          <cell r="CJ24">
            <v>157.52000000000001</v>
          </cell>
          <cell r="CK24">
            <v>155.57</v>
          </cell>
          <cell r="CL24">
            <v>145.05000000000001</v>
          </cell>
          <cell r="CM24">
            <v>148.85</v>
          </cell>
          <cell r="CN24">
            <v>145.76</v>
          </cell>
          <cell r="CO24">
            <v>154.84</v>
          </cell>
          <cell r="CP24">
            <v>160.63</v>
          </cell>
          <cell r="CQ24">
            <v>164.19</v>
          </cell>
          <cell r="CR24">
            <v>174.33</v>
          </cell>
          <cell r="CS24">
            <v>168.83</v>
          </cell>
          <cell r="CT24">
            <v>168.45</v>
          </cell>
          <cell r="CU24">
            <v>148.18</v>
          </cell>
          <cell r="CV24">
            <v>157.32</v>
          </cell>
          <cell r="CW24">
            <v>150.5</v>
          </cell>
          <cell r="CX24">
            <v>141.46</v>
          </cell>
          <cell r="CY24">
            <v>145.16</v>
          </cell>
          <cell r="CZ24">
            <v>141.87</v>
          </cell>
          <cell r="DA24">
            <v>152.72999999999999</v>
          </cell>
          <cell r="DB24">
            <v>162.81</v>
          </cell>
          <cell r="DC24">
            <v>165.35</v>
          </cell>
          <cell r="DD24">
            <v>178.65</v>
          </cell>
          <cell r="DE24">
            <v>170.91</v>
          </cell>
          <cell r="DF24">
            <v>171.07</v>
          </cell>
          <cell r="DG24">
            <v>151.61000000000001</v>
          </cell>
          <cell r="DH24">
            <v>162.1</v>
          </cell>
          <cell r="DI24">
            <v>151.76</v>
          </cell>
          <cell r="DJ24">
            <v>142.32</v>
          </cell>
          <cell r="DK24">
            <v>143.27000000000001</v>
          </cell>
          <cell r="DL24">
            <v>141.4</v>
          </cell>
          <cell r="DM24">
            <v>150.30000000000001</v>
          </cell>
          <cell r="DN24">
            <v>159.26</v>
          </cell>
          <cell r="DO24">
            <v>159.4</v>
          </cell>
          <cell r="DP24">
            <v>170.59</v>
          </cell>
          <cell r="DQ24">
            <v>166.97</v>
          </cell>
          <cell r="DR24">
            <v>168.27</v>
          </cell>
          <cell r="DS24">
            <v>144.22999999999999</v>
          </cell>
          <cell r="DT24">
            <v>153.01</v>
          </cell>
          <cell r="DU24">
            <v>146.32</v>
          </cell>
          <cell r="DV24">
            <v>136.11000000000001</v>
          </cell>
          <cell r="DW24">
            <v>139.54</v>
          </cell>
          <cell r="DX24">
            <v>137.86000000000001</v>
          </cell>
          <cell r="DY24">
            <v>148.91</v>
          </cell>
          <cell r="DZ24">
            <v>157.58000000000001</v>
          </cell>
          <cell r="EA24">
            <v>160.09</v>
          </cell>
          <cell r="EB24">
            <v>170.83</v>
          </cell>
          <cell r="EC24">
            <v>164.78</v>
          </cell>
          <cell r="ED24">
            <v>167.81</v>
          </cell>
          <cell r="EE24">
            <v>154.07</v>
          </cell>
          <cell r="EF24">
            <v>158.86000000000001</v>
          </cell>
          <cell r="EG24">
            <v>154.13999999999999</v>
          </cell>
          <cell r="EH24">
            <v>144.52000000000001</v>
          </cell>
          <cell r="EI24">
            <v>148.38</v>
          </cell>
          <cell r="EJ24">
            <v>144.5</v>
          </cell>
          <cell r="EK24">
            <v>155.91</v>
          </cell>
          <cell r="EL24">
            <v>166.3</v>
          </cell>
          <cell r="EM24">
            <v>171.44</v>
          </cell>
          <cell r="EN24">
            <v>180.98</v>
          </cell>
          <cell r="EO24">
            <v>175.66</v>
          </cell>
          <cell r="EP24">
            <v>175</v>
          </cell>
          <cell r="EQ24">
            <v>151.33000000000001</v>
          </cell>
          <cell r="ER24">
            <v>159.83000000000001</v>
          </cell>
          <cell r="ES24">
            <v>153.81</v>
          </cell>
          <cell r="ET24">
            <v>143.66999999999999</v>
          </cell>
          <cell r="EU24">
            <v>146.52000000000001</v>
          </cell>
          <cell r="EV24">
            <v>143.11000000000001</v>
          </cell>
          <cell r="EW24">
            <v>152.94999999999999</v>
          </cell>
          <cell r="EX24">
            <v>160.22999999999999</v>
          </cell>
          <cell r="EY24">
            <v>163.02000000000001</v>
          </cell>
          <cell r="EZ24">
            <v>173.65</v>
          </cell>
          <cell r="FA24">
            <v>165.58</v>
          </cell>
          <cell r="FB24">
            <v>165.98</v>
          </cell>
          <cell r="FC24">
            <v>142.84</v>
          </cell>
          <cell r="FD24">
            <v>152.1</v>
          </cell>
          <cell r="FE24">
            <v>145.56</v>
          </cell>
          <cell r="FF24">
            <v>136.78</v>
          </cell>
          <cell r="FG24">
            <v>137.49</v>
          </cell>
          <cell r="FH24">
            <v>134.41999999999999</v>
          </cell>
          <cell r="FI24">
            <v>143.57</v>
          </cell>
          <cell r="FJ24">
            <v>152.19</v>
          </cell>
          <cell r="FK24">
            <v>158.31</v>
          </cell>
          <cell r="FL24">
            <v>165.82</v>
          </cell>
          <cell r="FM24">
            <v>156.24</v>
          </cell>
          <cell r="FN24">
            <v>156.36000000000001</v>
          </cell>
          <cell r="FO24">
            <v>140.22999999999999</v>
          </cell>
          <cell r="FP24">
            <v>149.66999999999999</v>
          </cell>
          <cell r="FQ24">
            <v>144.29</v>
          </cell>
          <cell r="FR24">
            <v>135.56</v>
          </cell>
          <cell r="FS24">
            <v>139.46</v>
          </cell>
          <cell r="FT24">
            <v>137.97999999999999</v>
          </cell>
          <cell r="FU24">
            <v>150.51</v>
          </cell>
          <cell r="FV24">
            <v>160.16</v>
          </cell>
          <cell r="FW24">
            <v>164.68</v>
          </cell>
          <cell r="FX24">
            <v>176.28</v>
          </cell>
          <cell r="FY24">
            <v>170.29</v>
          </cell>
          <cell r="FZ24">
            <v>169.5</v>
          </cell>
          <cell r="GA24">
            <v>152.41</v>
          </cell>
          <cell r="GB24">
            <v>153.58000000000001</v>
          </cell>
          <cell r="GC24">
            <v>149.71</v>
          </cell>
          <cell r="GD24">
            <v>139.63</v>
          </cell>
          <cell r="GE24">
            <v>142.88</v>
          </cell>
          <cell r="GF24">
            <v>140.19</v>
          </cell>
          <cell r="GG24">
            <v>149.76</v>
          </cell>
          <cell r="GH24">
            <v>160.71</v>
          </cell>
          <cell r="GI24">
            <v>163.37</v>
          </cell>
          <cell r="GJ24">
            <v>172.46</v>
          </cell>
          <cell r="GK24">
            <v>164.31</v>
          </cell>
          <cell r="GL24">
            <v>163.55000000000001</v>
          </cell>
          <cell r="GM24">
            <v>140.91999999999999</v>
          </cell>
          <cell r="GN24">
            <v>149.63999999999999</v>
          </cell>
          <cell r="GO24">
            <v>143.96</v>
          </cell>
          <cell r="GP24">
            <v>137.02000000000001</v>
          </cell>
          <cell r="GQ24">
            <v>139.77000000000001</v>
          </cell>
          <cell r="GR24">
            <v>138.57</v>
          </cell>
          <cell r="GS24">
            <v>149.99</v>
          </cell>
          <cell r="GT24">
            <v>160.87</v>
          </cell>
          <cell r="GU24">
            <v>165.03</v>
          </cell>
          <cell r="GV24">
            <v>173.36</v>
          </cell>
          <cell r="GW24">
            <v>164.07</v>
          </cell>
          <cell r="GX24">
            <v>161.97</v>
          </cell>
          <cell r="GY24">
            <v>141.21</v>
          </cell>
          <cell r="GZ24">
            <v>148.66999999999999</v>
          </cell>
          <cell r="HA24">
            <v>144.22999999999999</v>
          </cell>
          <cell r="HB24">
            <v>137.32</v>
          </cell>
          <cell r="HC24">
            <v>142.21</v>
          </cell>
          <cell r="HD24">
            <v>142.07</v>
          </cell>
          <cell r="HE24">
            <v>154.68</v>
          </cell>
          <cell r="HF24">
            <v>164.86</v>
          </cell>
          <cell r="HG24">
            <v>166.27</v>
          </cell>
          <cell r="HH24">
            <v>177.38</v>
          </cell>
          <cell r="HI24">
            <v>170.88</v>
          </cell>
          <cell r="HJ24">
            <v>170.24</v>
          </cell>
          <cell r="HK24">
            <v>144.11000000000001</v>
          </cell>
          <cell r="HL24">
            <v>154.88</v>
          </cell>
          <cell r="HM24">
            <v>149.26</v>
          </cell>
          <cell r="HN24">
            <v>142.87</v>
          </cell>
          <cell r="HO24">
            <v>143.36000000000001</v>
          </cell>
          <cell r="HP24">
            <v>141.66</v>
          </cell>
          <cell r="HQ24">
            <v>153.65</v>
          </cell>
          <cell r="HR24">
            <v>163.30000000000001</v>
          </cell>
          <cell r="HS24">
            <v>166.87</v>
          </cell>
          <cell r="HT24">
            <v>179.15</v>
          </cell>
          <cell r="HU24">
            <v>171.37</v>
          </cell>
          <cell r="HV24">
            <v>171.55</v>
          </cell>
          <cell r="HW24">
            <v>151.78</v>
          </cell>
          <cell r="HX24">
            <v>155.49</v>
          </cell>
          <cell r="HY24">
            <v>148.85</v>
          </cell>
          <cell r="HZ24">
            <v>138.88999999999999</v>
          </cell>
          <cell r="IA24">
            <v>140.38</v>
          </cell>
          <cell r="IB24">
            <v>138.72999999999999</v>
          </cell>
          <cell r="IC24">
            <v>150.19</v>
          </cell>
          <cell r="ID24">
            <v>161.57</v>
          </cell>
          <cell r="IE24">
            <v>161.65</v>
          </cell>
          <cell r="IF24" t="str">
            <v xml:space="preserve">: </v>
          </cell>
          <cell r="IG24" t="str">
            <v xml:space="preserve">: </v>
          </cell>
          <cell r="IH24" t="str">
            <v xml:space="preserve">: </v>
          </cell>
          <cell r="II24" t="str">
            <v xml:space="preserve">: </v>
          </cell>
          <cell r="IJ24" t="str">
            <v xml:space="preserve">: </v>
          </cell>
          <cell r="IK24">
            <v>142.61000000000001</v>
          </cell>
          <cell r="IL24">
            <v>135.52000000000001</v>
          </cell>
          <cell r="IM24">
            <v>139.44</v>
          </cell>
          <cell r="IN24" t="str">
            <v xml:space="preserve">: </v>
          </cell>
          <cell r="IO24" t="str">
            <v xml:space="preserve">: </v>
          </cell>
          <cell r="IP24" t="str">
            <v xml:space="preserve">: </v>
          </cell>
          <cell r="IQ24" t="str">
            <v xml:space="preserve">: </v>
          </cell>
          <cell r="IR24" t="str">
            <v xml:space="preserve">: </v>
          </cell>
          <cell r="IS24" t="str">
            <v xml:space="preserve">: </v>
          </cell>
          <cell r="IT24" t="str">
            <v xml:space="preserve">: </v>
          </cell>
          <cell r="IU24" t="str">
            <v xml:space="preserve">: </v>
          </cell>
          <cell r="IV24" t="str">
            <v xml:space="preserve">: </v>
          </cell>
          <cell r="IW24" t="str">
            <v xml:space="preserve">: </v>
          </cell>
          <cell r="IX24" t="str">
            <v xml:space="preserve">: </v>
          </cell>
          <cell r="IY24" t="str">
            <v xml:space="preserve">: </v>
          </cell>
          <cell r="IZ24" t="str">
            <v xml:space="preserve">: </v>
          </cell>
          <cell r="JA24" t="str">
            <v xml:space="preserve">: </v>
          </cell>
          <cell r="JB24" t="str">
            <v xml:space="preserve">: </v>
          </cell>
          <cell r="JC24" t="str">
            <v xml:space="preserve">: </v>
          </cell>
          <cell r="JD24" t="str">
            <v xml:space="preserve">: </v>
          </cell>
          <cell r="JE24" t="str">
            <v xml:space="preserve">: </v>
          </cell>
          <cell r="JF24" t="str">
            <v xml:space="preserve">: </v>
          </cell>
          <cell r="JG24" t="str">
            <v xml:space="preserve">: </v>
          </cell>
          <cell r="JH24" t="str">
            <v xml:space="preserve">: </v>
          </cell>
          <cell r="JJ24">
            <v>1824.4900000000002</v>
          </cell>
          <cell r="JK24">
            <v>1869.13</v>
          </cell>
          <cell r="JL24">
            <v>1890.3099999999997</v>
          </cell>
          <cell r="JM24">
            <v>1040.26</v>
          </cell>
          <cell r="JN24">
            <v>417.57</v>
          </cell>
          <cell r="JP24">
            <v>1894.2199999999998</v>
          </cell>
          <cell r="JQ24">
            <v>1850.78</v>
          </cell>
          <cell r="JS24" t="str">
            <v>pt</v>
          </cell>
          <cell r="JT24">
            <v>64.5300000000002</v>
          </cell>
          <cell r="JU24">
            <v>1.8599999999999852</v>
          </cell>
          <cell r="JV24">
            <v>13</v>
          </cell>
          <cell r="JW24"/>
          <cell r="JX24">
            <v>22</v>
          </cell>
          <cell r="JY24" t="str">
            <v>CY</v>
          </cell>
          <cell r="JZ24">
            <v>-0.35000000000002274</v>
          </cell>
          <cell r="KA24">
            <v>1.4499999999999993</v>
          </cell>
          <cell r="KB24"/>
          <cell r="KD24"/>
          <cell r="KE24"/>
          <cell r="KF24"/>
          <cell r="KG24"/>
          <cell r="KH24"/>
          <cell r="KI24"/>
          <cell r="KJ24"/>
          <cell r="KK24"/>
          <cell r="KL24"/>
          <cell r="KM24"/>
          <cell r="KN24"/>
          <cell r="KO24"/>
          <cell r="KQ24">
            <v>457.52</v>
          </cell>
        </row>
        <row r="25">
          <cell r="A25" t="str">
            <v>Cows' milk collected</v>
          </cell>
          <cell r="B25" t="str">
            <v>D1110D</v>
          </cell>
          <cell r="C25" t="str">
            <v>THS_T</v>
          </cell>
          <cell r="D25" t="str">
            <v>ro</v>
          </cell>
          <cell r="E25" t="str">
            <v>Cows' milk collectedTHS_Tro</v>
          </cell>
          <cell r="F25">
            <v>97.42</v>
          </cell>
          <cell r="G25">
            <v>95.42</v>
          </cell>
          <cell r="H25">
            <v>1206.5400000000002</v>
          </cell>
          <cell r="I25">
            <v>1144.0900000000001</v>
          </cell>
          <cell r="J25">
            <v>25</v>
          </cell>
          <cell r="K25">
            <v>37</v>
          </cell>
          <cell r="L25">
            <v>880.7299999999999</v>
          </cell>
          <cell r="M25">
            <v>962.86999999999989</v>
          </cell>
          <cell r="N25">
            <v>45292</v>
          </cell>
          <cell r="O25"/>
          <cell r="P25" t="str">
            <v>D1110D,THS_T,ro</v>
          </cell>
          <cell r="Q25" t="str">
            <v xml:space="preserve">: </v>
          </cell>
          <cell r="R25" t="str">
            <v xml:space="preserve">: </v>
          </cell>
          <cell r="S25" t="str">
            <v xml:space="preserve">: </v>
          </cell>
          <cell r="T25" t="str">
            <v xml:space="preserve">: </v>
          </cell>
          <cell r="U25" t="str">
            <v xml:space="preserve">: </v>
          </cell>
          <cell r="V25" t="str">
            <v xml:space="preserve">: </v>
          </cell>
          <cell r="W25" t="str">
            <v xml:space="preserve">: </v>
          </cell>
          <cell r="X25" t="str">
            <v xml:space="preserve">: </v>
          </cell>
          <cell r="Y25" t="str">
            <v xml:space="preserve">: </v>
          </cell>
          <cell r="Z25" t="str">
            <v xml:space="preserve">: </v>
          </cell>
          <cell r="AA25" t="str">
            <v xml:space="preserve">: </v>
          </cell>
          <cell r="AB25" t="str">
            <v xml:space="preserve">: </v>
          </cell>
          <cell r="AC25" t="str">
            <v xml:space="preserve">: </v>
          </cell>
          <cell r="AD25" t="str">
            <v xml:space="preserve">: </v>
          </cell>
          <cell r="AE25" t="str">
            <v xml:space="preserve">: </v>
          </cell>
          <cell r="AF25" t="str">
            <v xml:space="preserve">: </v>
          </cell>
          <cell r="AG25" t="str">
            <v xml:space="preserve">: </v>
          </cell>
          <cell r="AH25" t="str">
            <v xml:space="preserve">: </v>
          </cell>
          <cell r="AI25" t="str">
            <v xml:space="preserve">: </v>
          </cell>
          <cell r="AJ25" t="str">
            <v xml:space="preserve">: </v>
          </cell>
          <cell r="AK25" t="str">
            <v xml:space="preserve">: </v>
          </cell>
          <cell r="AL25" t="str">
            <v xml:space="preserve">: </v>
          </cell>
          <cell r="AM25" t="str">
            <v xml:space="preserve">: </v>
          </cell>
          <cell r="AN25">
            <v>97.42</v>
          </cell>
          <cell r="AO25">
            <v>93.93</v>
          </cell>
          <cell r="AP25">
            <v>87.6</v>
          </cell>
          <cell r="AQ25">
            <v>94.67</v>
          </cell>
          <cell r="AR25">
            <v>94.34</v>
          </cell>
          <cell r="AS25">
            <v>101.24</v>
          </cell>
          <cell r="AT25">
            <v>106.68</v>
          </cell>
          <cell r="AU25">
            <v>113.33</v>
          </cell>
          <cell r="AV25">
            <v>120.5</v>
          </cell>
          <cell r="AW25">
            <v>103.21</v>
          </cell>
          <cell r="AX25">
            <v>104.83</v>
          </cell>
          <cell r="AY25">
            <v>88.79</v>
          </cell>
          <cell r="AZ25">
            <v>95.42</v>
          </cell>
          <cell r="BA25">
            <v>92.63</v>
          </cell>
          <cell r="BB25">
            <v>92.02</v>
          </cell>
          <cell r="BC25">
            <v>98.83</v>
          </cell>
          <cell r="BD25">
            <v>94.46</v>
          </cell>
          <cell r="BE25">
            <v>97.84</v>
          </cell>
          <cell r="BF25">
            <v>99.34</v>
          </cell>
          <cell r="BG25">
            <v>105.59</v>
          </cell>
          <cell r="BH25">
            <v>106.88</v>
          </cell>
          <cell r="BI25">
            <v>90.77</v>
          </cell>
          <cell r="BJ25">
            <v>91.19</v>
          </cell>
          <cell r="BK25">
            <v>79.12</v>
          </cell>
          <cell r="BL25">
            <v>85.12</v>
          </cell>
          <cell r="BM25">
            <v>82.12</v>
          </cell>
          <cell r="BN25">
            <v>80.44</v>
          </cell>
          <cell r="BO25">
            <v>88.13</v>
          </cell>
          <cell r="BP25">
            <v>89.09</v>
          </cell>
          <cell r="BQ25">
            <v>95.66</v>
          </cell>
          <cell r="BR25">
            <v>104.86</v>
          </cell>
          <cell r="BS25">
            <v>111.71</v>
          </cell>
          <cell r="BT25">
            <v>113.34</v>
          </cell>
          <cell r="BU25">
            <v>96.12</v>
          </cell>
          <cell r="BV25">
            <v>95.7</v>
          </cell>
          <cell r="BW25">
            <v>81.08</v>
          </cell>
          <cell r="BX25">
            <v>87.41</v>
          </cell>
          <cell r="BY25">
            <v>85.88</v>
          </cell>
          <cell r="BZ25">
            <v>83.54</v>
          </cell>
          <cell r="CA25">
            <v>89.99</v>
          </cell>
          <cell r="CB25">
            <v>91.52</v>
          </cell>
          <cell r="CC25">
            <v>99.08</v>
          </cell>
          <cell r="CD25">
            <v>106.97</v>
          </cell>
          <cell r="CE25">
            <v>108.98</v>
          </cell>
          <cell r="CF25">
            <v>107.61</v>
          </cell>
          <cell r="CG25">
            <v>94.83</v>
          </cell>
          <cell r="CH25">
            <v>95.74</v>
          </cell>
          <cell r="CI25">
            <v>85.12</v>
          </cell>
          <cell r="CJ25">
            <v>85.64</v>
          </cell>
          <cell r="CK25">
            <v>84.64</v>
          </cell>
          <cell r="CL25">
            <v>81.349999999999994</v>
          </cell>
          <cell r="CM25">
            <v>87.26</v>
          </cell>
          <cell r="CN25">
            <v>87.98</v>
          </cell>
          <cell r="CO25">
            <v>94.95</v>
          </cell>
          <cell r="CP25">
            <v>103.95</v>
          </cell>
          <cell r="CQ25">
            <v>104.16</v>
          </cell>
          <cell r="CR25">
            <v>111.77</v>
          </cell>
          <cell r="CS25">
            <v>98.91</v>
          </cell>
          <cell r="CT25">
            <v>98.32</v>
          </cell>
          <cell r="CU25">
            <v>82.34</v>
          </cell>
          <cell r="CV25">
            <v>86.72</v>
          </cell>
          <cell r="CW25">
            <v>84.6</v>
          </cell>
          <cell r="CX25">
            <v>82.37</v>
          </cell>
          <cell r="CY25">
            <v>89.84</v>
          </cell>
          <cell r="CZ25">
            <v>88.8</v>
          </cell>
          <cell r="DA25">
            <v>98.55</v>
          </cell>
          <cell r="DB25">
            <v>106.68</v>
          </cell>
          <cell r="DC25">
            <v>105.02</v>
          </cell>
          <cell r="DD25">
            <v>111.43</v>
          </cell>
          <cell r="DE25">
            <v>94.16</v>
          </cell>
          <cell r="DF25">
            <v>89.26</v>
          </cell>
          <cell r="DG25">
            <v>76.72</v>
          </cell>
          <cell r="DH25">
            <v>81.88</v>
          </cell>
          <cell r="DI25">
            <v>78.38</v>
          </cell>
          <cell r="DJ25">
            <v>75.27</v>
          </cell>
          <cell r="DK25">
            <v>83.25</v>
          </cell>
          <cell r="DL25">
            <v>83.98</v>
          </cell>
          <cell r="DM25">
            <v>89.85</v>
          </cell>
          <cell r="DN25">
            <v>97.3</v>
          </cell>
          <cell r="DO25">
            <v>102.44</v>
          </cell>
          <cell r="DP25">
            <v>103.66</v>
          </cell>
          <cell r="DQ25">
            <v>85.1</v>
          </cell>
          <cell r="DR25">
            <v>85.21</v>
          </cell>
          <cell r="DS25">
            <v>71.08</v>
          </cell>
          <cell r="DT25">
            <v>72.819999999999993</v>
          </cell>
          <cell r="DU25">
            <v>70.680000000000007</v>
          </cell>
          <cell r="DV25">
            <v>67.23</v>
          </cell>
          <cell r="DW25">
            <v>73.739999999999995</v>
          </cell>
          <cell r="DX25">
            <v>75.290000000000006</v>
          </cell>
          <cell r="DY25">
            <v>83.5</v>
          </cell>
          <cell r="DZ25">
            <v>86</v>
          </cell>
          <cell r="EA25">
            <v>90.09</v>
          </cell>
          <cell r="EB25">
            <v>98.04</v>
          </cell>
          <cell r="EC25">
            <v>84.84</v>
          </cell>
          <cell r="ED25">
            <v>80.489999999999995</v>
          </cell>
          <cell r="EE25">
            <v>71.59</v>
          </cell>
          <cell r="EF25">
            <v>71.91</v>
          </cell>
          <cell r="EG25">
            <v>68.31</v>
          </cell>
          <cell r="EH25">
            <v>67.3</v>
          </cell>
          <cell r="EI25">
            <v>74.53</v>
          </cell>
          <cell r="EJ25">
            <v>74.739999999999995</v>
          </cell>
          <cell r="EK25">
            <v>79.12</v>
          </cell>
          <cell r="EL25">
            <v>86.76</v>
          </cell>
          <cell r="EM25">
            <v>92.63</v>
          </cell>
          <cell r="EN25">
            <v>93.16</v>
          </cell>
          <cell r="EO25">
            <v>77.489999999999995</v>
          </cell>
          <cell r="EP25">
            <v>77.459999999999994</v>
          </cell>
          <cell r="EQ25">
            <v>60.4</v>
          </cell>
          <cell r="ER25">
            <v>64.06</v>
          </cell>
          <cell r="ES25">
            <v>69.58</v>
          </cell>
          <cell r="ET25">
            <v>70.430000000000007</v>
          </cell>
          <cell r="EU25">
            <v>79.87</v>
          </cell>
          <cell r="EV25">
            <v>85.28</v>
          </cell>
          <cell r="EW25">
            <v>89.01</v>
          </cell>
          <cell r="EX25">
            <v>96.49</v>
          </cell>
          <cell r="EY25">
            <v>101.01</v>
          </cell>
          <cell r="EZ25">
            <v>101.81</v>
          </cell>
          <cell r="FA25">
            <v>85.06</v>
          </cell>
          <cell r="FB25">
            <v>80.03</v>
          </cell>
          <cell r="FC25">
            <v>66.81</v>
          </cell>
          <cell r="FD25">
            <v>70</v>
          </cell>
          <cell r="FE25">
            <v>67.819999999999993</v>
          </cell>
          <cell r="FF25">
            <v>65.38</v>
          </cell>
          <cell r="FG25">
            <v>74.73</v>
          </cell>
          <cell r="FH25">
            <v>72.180000000000007</v>
          </cell>
          <cell r="FI25">
            <v>75.84</v>
          </cell>
          <cell r="FJ25">
            <v>86.39</v>
          </cell>
          <cell r="FK25">
            <v>85.8</v>
          </cell>
          <cell r="FL25">
            <v>86.63</v>
          </cell>
          <cell r="FM25">
            <v>72.11</v>
          </cell>
          <cell r="FN25">
            <v>67.489999999999995</v>
          </cell>
          <cell r="FO25">
            <v>59.73</v>
          </cell>
          <cell r="FP25">
            <v>64.989999999999995</v>
          </cell>
          <cell r="FQ25">
            <v>62.01</v>
          </cell>
          <cell r="FR25">
            <v>62.55</v>
          </cell>
          <cell r="FS25">
            <v>69.510000000000005</v>
          </cell>
          <cell r="FT25">
            <v>68.61</v>
          </cell>
          <cell r="FU25">
            <v>75.61</v>
          </cell>
          <cell r="FV25">
            <v>82.79</v>
          </cell>
          <cell r="FW25">
            <v>90.71</v>
          </cell>
          <cell r="FX25">
            <v>92.39</v>
          </cell>
          <cell r="FY25">
            <v>73.64</v>
          </cell>
          <cell r="FZ25">
            <v>72.97</v>
          </cell>
          <cell r="GA25">
            <v>64.790000000000006</v>
          </cell>
          <cell r="GB25">
            <v>68.13</v>
          </cell>
          <cell r="GC25">
            <v>66</v>
          </cell>
          <cell r="GD25">
            <v>67.12</v>
          </cell>
          <cell r="GE25">
            <v>73.02</v>
          </cell>
          <cell r="GF25">
            <v>76.56</v>
          </cell>
          <cell r="GG25">
            <v>83.97</v>
          </cell>
          <cell r="GH25">
            <v>86.42</v>
          </cell>
          <cell r="GI25">
            <v>89.04</v>
          </cell>
          <cell r="GJ25">
            <v>91.12</v>
          </cell>
          <cell r="GK25">
            <v>69.45</v>
          </cell>
          <cell r="GL25">
            <v>67.73</v>
          </cell>
          <cell r="GM25">
            <v>58.32</v>
          </cell>
          <cell r="GN25">
            <v>62.78</v>
          </cell>
          <cell r="GO25">
            <v>58.68</v>
          </cell>
          <cell r="GP25">
            <v>61.72</v>
          </cell>
          <cell r="GQ25">
            <v>70.38</v>
          </cell>
          <cell r="GR25">
            <v>73.569999999999993</v>
          </cell>
          <cell r="GS25">
            <v>77.95</v>
          </cell>
          <cell r="GT25">
            <v>83.8</v>
          </cell>
          <cell r="GU25">
            <v>91.29</v>
          </cell>
          <cell r="GV25">
            <v>94.88</v>
          </cell>
          <cell r="GW25">
            <v>79.63</v>
          </cell>
          <cell r="GX25">
            <v>75.34</v>
          </cell>
          <cell r="GY25">
            <v>64.900000000000006</v>
          </cell>
          <cell r="GZ25">
            <v>68.77</v>
          </cell>
          <cell r="HA25">
            <v>67.64</v>
          </cell>
          <cell r="HB25">
            <v>68.2</v>
          </cell>
          <cell r="HC25">
            <v>74.83</v>
          </cell>
          <cell r="HD25">
            <v>78.760000000000005</v>
          </cell>
          <cell r="HE25">
            <v>87.89</v>
          </cell>
          <cell r="HF25">
            <v>94.26</v>
          </cell>
          <cell r="HG25">
            <v>97.17</v>
          </cell>
          <cell r="HH25">
            <v>102.37</v>
          </cell>
          <cell r="HI25">
            <v>82.74</v>
          </cell>
          <cell r="HJ25">
            <v>81.8</v>
          </cell>
          <cell r="HK25">
            <v>69.33</v>
          </cell>
          <cell r="HL25">
            <v>72.55</v>
          </cell>
          <cell r="HM25">
            <v>72.290000000000006</v>
          </cell>
          <cell r="HN25">
            <v>72.209999999999994</v>
          </cell>
          <cell r="HO25">
            <v>82.96</v>
          </cell>
          <cell r="HP25">
            <v>88.03</v>
          </cell>
          <cell r="HQ25">
            <v>94.18</v>
          </cell>
          <cell r="HR25">
            <v>101.82</v>
          </cell>
          <cell r="HS25">
            <v>109.07</v>
          </cell>
          <cell r="HT25">
            <v>112.65</v>
          </cell>
          <cell r="HU25">
            <v>86.29</v>
          </cell>
          <cell r="HV25">
            <v>83.91</v>
          </cell>
          <cell r="HW25">
            <v>74.95</v>
          </cell>
          <cell r="HX25">
            <v>74.56</v>
          </cell>
          <cell r="HY25">
            <v>80.260000000000005</v>
          </cell>
          <cell r="HZ25">
            <v>83.37</v>
          </cell>
          <cell r="IA25">
            <v>98.84</v>
          </cell>
          <cell r="IB25">
            <v>102.24</v>
          </cell>
          <cell r="IC25">
            <v>103.05</v>
          </cell>
          <cell r="ID25">
            <v>111.97</v>
          </cell>
          <cell r="IE25">
            <v>111.38</v>
          </cell>
          <cell r="IF25" t="str">
            <v xml:space="preserve">: </v>
          </cell>
          <cell r="IG25" t="str">
            <v xml:space="preserve">: </v>
          </cell>
          <cell r="IH25" t="str">
            <v xml:space="preserve">: </v>
          </cell>
          <cell r="II25" t="str">
            <v xml:space="preserve">: </v>
          </cell>
          <cell r="IJ25" t="str">
            <v xml:space="preserve">: </v>
          </cell>
          <cell r="IK25">
            <v>77.48</v>
          </cell>
          <cell r="IL25">
            <v>80.28</v>
          </cell>
          <cell r="IM25">
            <v>94.14</v>
          </cell>
          <cell r="IN25" t="str">
            <v xml:space="preserve">: </v>
          </cell>
          <cell r="IO25" t="str">
            <v xml:space="preserve">: </v>
          </cell>
          <cell r="IP25" t="str">
            <v xml:space="preserve">: </v>
          </cell>
          <cell r="IQ25" t="str">
            <v xml:space="preserve">: </v>
          </cell>
          <cell r="IR25" t="str">
            <v xml:space="preserve">: </v>
          </cell>
          <cell r="IS25" t="str">
            <v xml:space="preserve">: </v>
          </cell>
          <cell r="IT25" t="str">
            <v xml:space="preserve">: </v>
          </cell>
          <cell r="IU25" t="str">
            <v xml:space="preserve">: </v>
          </cell>
          <cell r="IV25" t="str">
            <v xml:space="preserve">: </v>
          </cell>
          <cell r="IW25" t="str">
            <v xml:space="preserve">: </v>
          </cell>
          <cell r="IX25" t="str">
            <v xml:space="preserve">: </v>
          </cell>
          <cell r="IY25" t="str">
            <v xml:space="preserve">: </v>
          </cell>
          <cell r="IZ25" t="str">
            <v xml:space="preserve">: </v>
          </cell>
          <cell r="JA25" t="str">
            <v xml:space="preserve">: </v>
          </cell>
          <cell r="JB25" t="str">
            <v xml:space="preserve">: </v>
          </cell>
          <cell r="JC25" t="str">
            <v xml:space="preserve">: </v>
          </cell>
          <cell r="JD25" t="str">
            <v xml:space="preserve">: </v>
          </cell>
          <cell r="JE25" t="str">
            <v xml:space="preserve">: </v>
          </cell>
          <cell r="JF25" t="str">
            <v xml:space="preserve">: </v>
          </cell>
          <cell r="JG25" t="str">
            <v xml:space="preserve">: </v>
          </cell>
          <cell r="JH25" t="str">
            <v xml:space="preserve">: </v>
          </cell>
          <cell r="JJ25">
            <v>900.91</v>
          </cell>
          <cell r="JK25">
            <v>977.54</v>
          </cell>
          <cell r="JL25">
            <v>1052.9199999999998</v>
          </cell>
          <cell r="JM25">
            <v>691.11</v>
          </cell>
          <cell r="JN25">
            <v>251.89999999999998</v>
          </cell>
          <cell r="JP25">
            <v>1109.31</v>
          </cell>
          <cell r="JQ25">
            <v>1028.3400000000001</v>
          </cell>
          <cell r="JS25" t="str">
            <v>ro</v>
          </cell>
          <cell r="JT25">
            <v>-79.419999999999845</v>
          </cell>
          <cell r="JU25">
            <v>-5.3400000000000034</v>
          </cell>
          <cell r="JV25">
            <v>28</v>
          </cell>
          <cell r="JW25"/>
          <cell r="JX25">
            <v>23</v>
          </cell>
          <cell r="JY25" t="str">
            <v>MT</v>
          </cell>
          <cell r="JZ25">
            <v>-1.1899999999999906</v>
          </cell>
          <cell r="KA25">
            <v>-0.18000000000000016</v>
          </cell>
          <cell r="KB25"/>
          <cell r="KQ25">
            <v>207.51999999999998</v>
          </cell>
        </row>
        <row r="26">
          <cell r="A26" t="str">
            <v>Cows' milk collected</v>
          </cell>
          <cell r="B26" t="str">
            <v>D1110D</v>
          </cell>
          <cell r="C26" t="str">
            <v>THS_T</v>
          </cell>
          <cell r="D26" t="str">
            <v>si</v>
          </cell>
          <cell r="E26" t="str">
            <v>Cows' milk collectedTHS_Tsi</v>
          </cell>
          <cell r="F26">
            <v>47</v>
          </cell>
          <cell r="G26">
            <v>48.26</v>
          </cell>
          <cell r="H26">
            <v>557.59</v>
          </cell>
          <cell r="I26">
            <v>574.09</v>
          </cell>
          <cell r="J26">
            <v>25</v>
          </cell>
          <cell r="K26">
            <v>37</v>
          </cell>
          <cell r="L26">
            <v>521.29999999999995</v>
          </cell>
          <cell r="M26">
            <v>516.09</v>
          </cell>
          <cell r="N26">
            <v>45292</v>
          </cell>
          <cell r="O26"/>
          <cell r="P26" t="str">
            <v>D1110D,THS_T,si</v>
          </cell>
          <cell r="Q26" t="str">
            <v xml:space="preserve">: </v>
          </cell>
          <cell r="R26" t="str">
            <v xml:space="preserve">: </v>
          </cell>
          <cell r="S26" t="str">
            <v xml:space="preserve">: </v>
          </cell>
          <cell r="T26" t="str">
            <v xml:space="preserve">: </v>
          </cell>
          <cell r="U26" t="str">
            <v xml:space="preserve">: </v>
          </cell>
          <cell r="V26" t="str">
            <v xml:space="preserve">: </v>
          </cell>
          <cell r="W26" t="str">
            <v xml:space="preserve">: </v>
          </cell>
          <cell r="X26" t="str">
            <v xml:space="preserve">: </v>
          </cell>
          <cell r="Y26" t="str">
            <v xml:space="preserve">: </v>
          </cell>
          <cell r="Z26" t="str">
            <v xml:space="preserve">: </v>
          </cell>
          <cell r="AA26" t="str">
            <v xml:space="preserve">: </v>
          </cell>
          <cell r="AB26" t="str">
            <v xml:space="preserve">: </v>
          </cell>
          <cell r="AC26" t="str">
            <v xml:space="preserve">: </v>
          </cell>
          <cell r="AD26" t="str">
            <v xml:space="preserve">: </v>
          </cell>
          <cell r="AE26" t="str">
            <v xml:space="preserve">: </v>
          </cell>
          <cell r="AF26" t="str">
            <v xml:space="preserve">: </v>
          </cell>
          <cell r="AG26" t="str">
            <v xml:space="preserve">: </v>
          </cell>
          <cell r="AH26" t="str">
            <v xml:space="preserve">: </v>
          </cell>
          <cell r="AI26" t="str">
            <v xml:space="preserve">: </v>
          </cell>
          <cell r="AJ26" t="str">
            <v xml:space="preserve">: </v>
          </cell>
          <cell r="AK26" t="str">
            <v xml:space="preserve">: </v>
          </cell>
          <cell r="AL26" t="str">
            <v xml:space="preserve">: </v>
          </cell>
          <cell r="AM26" t="str">
            <v xml:space="preserve">: </v>
          </cell>
          <cell r="AN26">
            <v>47</v>
          </cell>
          <cell r="AO26">
            <v>44.71</v>
          </cell>
          <cell r="AP26">
            <v>42.22</v>
          </cell>
          <cell r="AQ26">
            <v>44.38</v>
          </cell>
          <cell r="AR26">
            <v>43.2</v>
          </cell>
          <cell r="AS26">
            <v>45.63</v>
          </cell>
          <cell r="AT26">
            <v>47.67</v>
          </cell>
          <cell r="AU26">
            <v>47.71</v>
          </cell>
          <cell r="AV26">
            <v>50.8</v>
          </cell>
          <cell r="AW26">
            <v>49.38</v>
          </cell>
          <cell r="AX26">
            <v>50.39</v>
          </cell>
          <cell r="AY26">
            <v>44.5</v>
          </cell>
          <cell r="AZ26">
            <v>48.26</v>
          </cell>
          <cell r="BA26">
            <v>46.22</v>
          </cell>
          <cell r="BB26">
            <v>44.12</v>
          </cell>
          <cell r="BC26">
            <v>45.75</v>
          </cell>
          <cell r="BD26">
            <v>44.67</v>
          </cell>
          <cell r="BE26">
            <v>47.59</v>
          </cell>
          <cell r="BF26">
            <v>48.78</v>
          </cell>
          <cell r="BG26">
            <v>48.44</v>
          </cell>
          <cell r="BH26">
            <v>51.91</v>
          </cell>
          <cell r="BI26">
            <v>50.63</v>
          </cell>
          <cell r="BJ26">
            <v>51.84</v>
          </cell>
          <cell r="BK26">
            <v>45.88</v>
          </cell>
          <cell r="BL26">
            <v>49.13</v>
          </cell>
          <cell r="BM26">
            <v>47.67</v>
          </cell>
          <cell r="BN26">
            <v>45.48</v>
          </cell>
          <cell r="BO26">
            <v>47.57</v>
          </cell>
          <cell r="BP26">
            <v>47.1</v>
          </cell>
          <cell r="BQ26">
            <v>49.04</v>
          </cell>
          <cell r="BR26">
            <v>50.16</v>
          </cell>
          <cell r="BS26">
            <v>49.88</v>
          </cell>
          <cell r="BT26">
            <v>53.45</v>
          </cell>
          <cell r="BU26">
            <v>51.74</v>
          </cell>
          <cell r="BV26">
            <v>52.08</v>
          </cell>
          <cell r="BW26">
            <v>45.73</v>
          </cell>
          <cell r="BX26">
            <v>48.87</v>
          </cell>
          <cell r="BY26">
            <v>47.83</v>
          </cell>
          <cell r="BZ26">
            <v>45.58</v>
          </cell>
          <cell r="CA26">
            <v>47.2</v>
          </cell>
          <cell r="CB26">
            <v>46.65</v>
          </cell>
          <cell r="CC26">
            <v>48.28</v>
          </cell>
          <cell r="CD26">
            <v>49.83</v>
          </cell>
          <cell r="CE26">
            <v>48.57</v>
          </cell>
          <cell r="CF26">
            <v>51.37</v>
          </cell>
          <cell r="CG26">
            <v>49.7</v>
          </cell>
          <cell r="CH26">
            <v>50.66</v>
          </cell>
          <cell r="CI26">
            <v>46.48</v>
          </cell>
          <cell r="CJ26">
            <v>47.96</v>
          </cell>
          <cell r="CK26">
            <v>46.56</v>
          </cell>
          <cell r="CL26">
            <v>44.08</v>
          </cell>
          <cell r="CM26">
            <v>46.1</v>
          </cell>
          <cell r="CN26">
            <v>44.93</v>
          </cell>
          <cell r="CO26">
            <v>47.01</v>
          </cell>
          <cell r="CP26">
            <v>47.7</v>
          </cell>
          <cell r="CQ26">
            <v>47.19</v>
          </cell>
          <cell r="CR26">
            <v>50.77</v>
          </cell>
          <cell r="CS26">
            <v>49.11</v>
          </cell>
          <cell r="CT26">
            <v>49.79</v>
          </cell>
          <cell r="CU26">
            <v>43.85</v>
          </cell>
          <cell r="CV26">
            <v>46.87</v>
          </cell>
          <cell r="CW26">
            <v>45.24</v>
          </cell>
          <cell r="CX26">
            <v>43.26</v>
          </cell>
          <cell r="CY26">
            <v>45.58</v>
          </cell>
          <cell r="CZ26">
            <v>44.72</v>
          </cell>
          <cell r="DA26">
            <v>46.38</v>
          </cell>
          <cell r="DB26">
            <v>48.56</v>
          </cell>
          <cell r="DC26">
            <v>47.73</v>
          </cell>
          <cell r="DD26">
            <v>52.18</v>
          </cell>
          <cell r="DE26">
            <v>50.73</v>
          </cell>
          <cell r="DF26">
            <v>51.02</v>
          </cell>
          <cell r="DG26">
            <v>45.57</v>
          </cell>
          <cell r="DH26">
            <v>49.67</v>
          </cell>
          <cell r="DI26">
            <v>47.55</v>
          </cell>
          <cell r="DJ26">
            <v>45.17</v>
          </cell>
          <cell r="DK26">
            <v>47.08</v>
          </cell>
          <cell r="DL26">
            <v>46.29</v>
          </cell>
          <cell r="DM26">
            <v>48.51</v>
          </cell>
          <cell r="DN26">
            <v>49.72</v>
          </cell>
          <cell r="DO26">
            <v>48.81</v>
          </cell>
          <cell r="DP26">
            <v>51.94</v>
          </cell>
          <cell r="DQ26">
            <v>50.39</v>
          </cell>
          <cell r="DR26">
            <v>51.09</v>
          </cell>
          <cell r="DS26">
            <v>44.63</v>
          </cell>
          <cell r="DT26">
            <v>47.67</v>
          </cell>
          <cell r="DU26">
            <v>46.44</v>
          </cell>
          <cell r="DV26">
            <v>43.99</v>
          </cell>
          <cell r="DW26">
            <v>46.05</v>
          </cell>
          <cell r="DX26">
            <v>45.6</v>
          </cell>
          <cell r="DY26">
            <v>48.19</v>
          </cell>
          <cell r="DZ26">
            <v>48.5</v>
          </cell>
          <cell r="EA26">
            <v>48.08</v>
          </cell>
          <cell r="EB26">
            <v>51.5</v>
          </cell>
          <cell r="EC26">
            <v>50.57</v>
          </cell>
          <cell r="ED26">
            <v>50.76</v>
          </cell>
          <cell r="EE26">
            <v>46.73</v>
          </cell>
          <cell r="EF26">
            <v>48.31</v>
          </cell>
          <cell r="EG26">
            <v>47.02</v>
          </cell>
          <cell r="EH26">
            <v>44.14</v>
          </cell>
          <cell r="EI26">
            <v>45.61</v>
          </cell>
          <cell r="EJ26">
            <v>44.98</v>
          </cell>
          <cell r="EK26">
            <v>46.78</v>
          </cell>
          <cell r="EL26">
            <v>46.99</v>
          </cell>
          <cell r="EM26">
            <v>47.25</v>
          </cell>
          <cell r="EN26">
            <v>49.79</v>
          </cell>
          <cell r="EO26">
            <v>47.24</v>
          </cell>
          <cell r="EP26">
            <v>47.29</v>
          </cell>
          <cell r="EQ26">
            <v>41.63</v>
          </cell>
          <cell r="ER26">
            <v>44.96</v>
          </cell>
          <cell r="ES26">
            <v>43.07</v>
          </cell>
          <cell r="ET26">
            <v>41.03</v>
          </cell>
          <cell r="EU26">
            <v>42.76</v>
          </cell>
          <cell r="EV26">
            <v>42.29</v>
          </cell>
          <cell r="EW26">
            <v>45.21</v>
          </cell>
          <cell r="EX26">
            <v>46.16</v>
          </cell>
          <cell r="EY26">
            <v>45.27</v>
          </cell>
          <cell r="EZ26">
            <v>47.68</v>
          </cell>
          <cell r="FA26">
            <v>46.39</v>
          </cell>
          <cell r="FB26">
            <v>46.56</v>
          </cell>
          <cell r="FC26">
            <v>40.770000000000003</v>
          </cell>
          <cell r="FD26">
            <v>44.5</v>
          </cell>
          <cell r="FE26">
            <v>42.02</v>
          </cell>
          <cell r="FF26">
            <v>39.909999999999997</v>
          </cell>
          <cell r="FG26">
            <v>41.76</v>
          </cell>
          <cell r="FH26">
            <v>41.09</v>
          </cell>
          <cell r="FI26">
            <v>42.28</v>
          </cell>
          <cell r="FJ26">
            <v>44.2</v>
          </cell>
          <cell r="FK26">
            <v>43.3</v>
          </cell>
          <cell r="FL26">
            <v>46.88</v>
          </cell>
          <cell r="FM26">
            <v>44.9</v>
          </cell>
          <cell r="FN26">
            <v>45.82</v>
          </cell>
          <cell r="FO26">
            <v>40.65</v>
          </cell>
          <cell r="FP26">
            <v>44.15</v>
          </cell>
          <cell r="FQ26">
            <v>42.69</v>
          </cell>
          <cell r="FR26">
            <v>40.74</v>
          </cell>
          <cell r="FS26">
            <v>43.4</v>
          </cell>
          <cell r="FT26">
            <v>42.94</v>
          </cell>
          <cell r="FU26">
            <v>44.68</v>
          </cell>
          <cell r="FV26">
            <v>45.98</v>
          </cell>
          <cell r="FW26">
            <v>45.95</v>
          </cell>
          <cell r="FX26">
            <v>48.81</v>
          </cell>
          <cell r="FY26">
            <v>46.53</v>
          </cell>
          <cell r="FZ26">
            <v>46.51</v>
          </cell>
          <cell r="GA26">
            <v>42.29</v>
          </cell>
          <cell r="GB26">
            <v>44.55</v>
          </cell>
          <cell r="GC26">
            <v>43.01</v>
          </cell>
          <cell r="GD26">
            <v>40.81</v>
          </cell>
          <cell r="GE26">
            <v>42.86</v>
          </cell>
          <cell r="GF26">
            <v>42.7</v>
          </cell>
          <cell r="GG26">
            <v>44.73</v>
          </cell>
          <cell r="GH26">
            <v>45.88</v>
          </cell>
          <cell r="GI26">
            <v>44.92</v>
          </cell>
          <cell r="GJ26">
            <v>46.91</v>
          </cell>
          <cell r="GK26">
            <v>45.35</v>
          </cell>
          <cell r="GL26">
            <v>44.95</v>
          </cell>
          <cell r="GM26">
            <v>40.119999999999997</v>
          </cell>
          <cell r="GN26">
            <v>43.38</v>
          </cell>
          <cell r="GO26">
            <v>41.91</v>
          </cell>
          <cell r="GP26">
            <v>40.49</v>
          </cell>
          <cell r="GQ26">
            <v>42.49</v>
          </cell>
          <cell r="GR26">
            <v>42.98</v>
          </cell>
          <cell r="GS26">
            <v>44.63</v>
          </cell>
          <cell r="GT26">
            <v>44.37</v>
          </cell>
          <cell r="GU26">
            <v>44.4</v>
          </cell>
          <cell r="GV26">
            <v>46.98</v>
          </cell>
          <cell r="GW26">
            <v>44.6</v>
          </cell>
          <cell r="GX26">
            <v>44.31</v>
          </cell>
          <cell r="GY26">
            <v>39.9</v>
          </cell>
          <cell r="GZ26">
            <v>42.45</v>
          </cell>
          <cell r="HA26">
            <v>41.38</v>
          </cell>
          <cell r="HB26">
            <v>39.880000000000003</v>
          </cell>
          <cell r="HC26">
            <v>42.19</v>
          </cell>
          <cell r="HD26">
            <v>41.95</v>
          </cell>
          <cell r="HE26">
            <v>43.54</v>
          </cell>
          <cell r="HF26">
            <v>45.26</v>
          </cell>
          <cell r="HG26">
            <v>44.36</v>
          </cell>
          <cell r="HH26">
            <v>46.02</v>
          </cell>
          <cell r="HI26">
            <v>44.85</v>
          </cell>
          <cell r="HJ26">
            <v>44.37</v>
          </cell>
          <cell r="HK26">
            <v>40.450000000000003</v>
          </cell>
          <cell r="HL26">
            <v>42.55</v>
          </cell>
          <cell r="HM26">
            <v>41.98</v>
          </cell>
          <cell r="HN26">
            <v>40.25</v>
          </cell>
          <cell r="HO26">
            <v>42.24</v>
          </cell>
          <cell r="HP26">
            <v>42.11</v>
          </cell>
          <cell r="HQ26">
            <v>44.92</v>
          </cell>
          <cell r="HR26">
            <v>44.6</v>
          </cell>
          <cell r="HS26">
            <v>44.53</v>
          </cell>
          <cell r="HT26">
            <v>47.26</v>
          </cell>
          <cell r="HU26">
            <v>45.06</v>
          </cell>
          <cell r="HV26">
            <v>45.46</v>
          </cell>
          <cell r="HW26">
            <v>42.46</v>
          </cell>
          <cell r="HX26">
            <v>43.45</v>
          </cell>
          <cell r="HY26">
            <v>41.85</v>
          </cell>
          <cell r="HZ26">
            <v>40.5</v>
          </cell>
          <cell r="IA26">
            <v>42.8</v>
          </cell>
          <cell r="IB26">
            <v>42.88</v>
          </cell>
          <cell r="IC26">
            <v>45.55</v>
          </cell>
          <cell r="ID26">
            <v>46.7</v>
          </cell>
          <cell r="IE26">
            <v>45.49</v>
          </cell>
          <cell r="IF26" t="str">
            <v xml:space="preserve">: </v>
          </cell>
          <cell r="IG26" t="str">
            <v xml:space="preserve">: </v>
          </cell>
          <cell r="IH26" t="str">
            <v xml:space="preserve">: </v>
          </cell>
          <cell r="II26" t="str">
            <v xml:space="preserve">: </v>
          </cell>
          <cell r="IJ26" t="str">
            <v xml:space="preserve">: </v>
          </cell>
          <cell r="IK26">
            <v>42.53</v>
          </cell>
          <cell r="IL26">
            <v>40.18</v>
          </cell>
          <cell r="IM26">
            <v>42.52</v>
          </cell>
          <cell r="IN26" t="str">
            <v xml:space="preserve">: </v>
          </cell>
          <cell r="IO26" t="str">
            <v xml:space="preserve">: </v>
          </cell>
          <cell r="IP26" t="str">
            <v xml:space="preserve">: </v>
          </cell>
          <cell r="IQ26" t="str">
            <v xml:space="preserve">: </v>
          </cell>
          <cell r="IR26" t="str">
            <v xml:space="preserve">: </v>
          </cell>
          <cell r="IS26" t="str">
            <v xml:space="preserve">: </v>
          </cell>
          <cell r="IT26" t="str">
            <v xml:space="preserve">: </v>
          </cell>
          <cell r="IU26" t="str">
            <v xml:space="preserve">: </v>
          </cell>
          <cell r="IV26" t="str">
            <v xml:space="preserve">: </v>
          </cell>
          <cell r="IW26" t="str">
            <v xml:space="preserve">: </v>
          </cell>
          <cell r="IX26" t="str">
            <v xml:space="preserve">: </v>
          </cell>
          <cell r="IY26" t="str">
            <v xml:space="preserve">: </v>
          </cell>
          <cell r="IZ26" t="str">
            <v xml:space="preserve">: </v>
          </cell>
          <cell r="JA26" t="str">
            <v xml:space="preserve">: </v>
          </cell>
          <cell r="JB26" t="str">
            <v xml:space="preserve">: </v>
          </cell>
          <cell r="JC26" t="str">
            <v xml:space="preserve">: </v>
          </cell>
          <cell r="JD26" t="str">
            <v xml:space="preserve">: </v>
          </cell>
          <cell r="JE26" t="str">
            <v xml:space="preserve">: </v>
          </cell>
          <cell r="JF26" t="str">
            <v xml:space="preserve">: </v>
          </cell>
          <cell r="JG26" t="str">
            <v xml:space="preserve">: </v>
          </cell>
          <cell r="JH26" t="str">
            <v xml:space="preserve">: </v>
          </cell>
          <cell r="JJ26">
            <v>519.51</v>
          </cell>
          <cell r="JK26">
            <v>516.79999999999995</v>
          </cell>
          <cell r="JL26">
            <v>524.31999999999994</v>
          </cell>
          <cell r="JM26">
            <v>305.77</v>
          </cell>
          <cell r="JN26">
            <v>125.23000000000002</v>
          </cell>
          <cell r="JP26">
            <v>570.64</v>
          </cell>
          <cell r="JQ26">
            <v>578.84999999999991</v>
          </cell>
          <cell r="JS26" t="str">
            <v>si</v>
          </cell>
          <cell r="JT26">
            <v>21.990000000000123</v>
          </cell>
          <cell r="JU26">
            <v>2.8500000000000014</v>
          </cell>
          <cell r="JV26">
            <v>17</v>
          </cell>
          <cell r="JW26"/>
          <cell r="JX26">
            <v>24</v>
          </cell>
          <cell r="JY26" t="str">
            <v>BG</v>
          </cell>
          <cell r="JZ26">
            <v>-4.2800000000000864</v>
          </cell>
          <cell r="KA26">
            <v>-0.21000000000000085</v>
          </cell>
          <cell r="KB26"/>
          <cell r="KD26">
            <v>990.35599999999999</v>
          </cell>
          <cell r="KE26">
            <v>880.23599999999999</v>
          </cell>
          <cell r="KF26">
            <v>949.97500000000002</v>
          </cell>
          <cell r="KG26">
            <v>914.88400000000001</v>
          </cell>
          <cell r="KH26">
            <v>848.56700000000001</v>
          </cell>
          <cell r="KI26">
            <v>855.92600000000004</v>
          </cell>
          <cell r="KJ26">
            <v>835.91899999999998</v>
          </cell>
          <cell r="KK26">
            <v>883.89099999999996</v>
          </cell>
          <cell r="KL26">
            <v>921.19299999999998</v>
          </cell>
          <cell r="KM26">
            <v>923.13</v>
          </cell>
          <cell r="KN26">
            <v>1001.36</v>
          </cell>
          <cell r="KO26">
            <v>990.98699999999997</v>
          </cell>
          <cell r="KQ26">
            <v>139.47000000000003</v>
          </cell>
        </row>
        <row r="27">
          <cell r="A27" t="str">
            <v>Cows' milk collected</v>
          </cell>
          <cell r="B27" t="str">
            <v>D1110D</v>
          </cell>
          <cell r="C27" t="str">
            <v>THS_T</v>
          </cell>
          <cell r="D27" t="str">
            <v>sk</v>
          </cell>
          <cell r="E27" t="str">
            <v>Cows' milk collectedTHS_Tsk</v>
          </cell>
          <cell r="F27">
            <v>69.47</v>
          </cell>
          <cell r="G27">
            <v>69.239999999999995</v>
          </cell>
          <cell r="H27">
            <v>807.64999999999986</v>
          </cell>
          <cell r="I27">
            <v>823.15</v>
          </cell>
          <cell r="J27">
            <v>25</v>
          </cell>
          <cell r="K27">
            <v>37</v>
          </cell>
          <cell r="L27">
            <v>795.95999999999992</v>
          </cell>
          <cell r="M27">
            <v>830.09999999999991</v>
          </cell>
          <cell r="N27">
            <v>45292</v>
          </cell>
          <cell r="O27"/>
          <cell r="P27" t="str">
            <v>D1110D,THS_T,sk</v>
          </cell>
          <cell r="Q27" t="str">
            <v xml:space="preserve">: </v>
          </cell>
          <cell r="R27" t="str">
            <v xml:space="preserve">: </v>
          </cell>
          <cell r="S27" t="str">
            <v xml:space="preserve">: </v>
          </cell>
          <cell r="T27" t="str">
            <v xml:space="preserve">: </v>
          </cell>
          <cell r="U27" t="str">
            <v xml:space="preserve">: </v>
          </cell>
          <cell r="V27" t="str">
            <v xml:space="preserve">: </v>
          </cell>
          <cell r="W27" t="str">
            <v xml:space="preserve">: </v>
          </cell>
          <cell r="X27" t="str">
            <v xml:space="preserve">: </v>
          </cell>
          <cell r="Y27" t="str">
            <v xml:space="preserve">: </v>
          </cell>
          <cell r="Z27" t="str">
            <v xml:space="preserve">: </v>
          </cell>
          <cell r="AA27" t="str">
            <v xml:space="preserve">: </v>
          </cell>
          <cell r="AB27" t="str">
            <v xml:space="preserve">: </v>
          </cell>
          <cell r="AC27" t="str">
            <v xml:space="preserve">: </v>
          </cell>
          <cell r="AD27" t="str">
            <v xml:space="preserve">: </v>
          </cell>
          <cell r="AE27" t="str">
            <v xml:space="preserve">: </v>
          </cell>
          <cell r="AF27" t="str">
            <v xml:space="preserve">: </v>
          </cell>
          <cell r="AG27" t="str">
            <v xml:space="preserve">: </v>
          </cell>
          <cell r="AH27" t="str">
            <v xml:space="preserve">: </v>
          </cell>
          <cell r="AI27" t="str">
            <v xml:space="preserve">: </v>
          </cell>
          <cell r="AJ27" t="str">
            <v xml:space="preserve">: </v>
          </cell>
          <cell r="AK27" t="str">
            <v xml:space="preserve">: </v>
          </cell>
          <cell r="AL27" t="str">
            <v xml:space="preserve">: </v>
          </cell>
          <cell r="AM27" t="str">
            <v xml:space="preserve">: </v>
          </cell>
          <cell r="AN27">
            <v>69.47</v>
          </cell>
          <cell r="AO27">
            <v>66.27</v>
          </cell>
          <cell r="AP27">
            <v>63.53</v>
          </cell>
          <cell r="AQ27">
            <v>65.650000000000006</v>
          </cell>
          <cell r="AR27">
            <v>63.9</v>
          </cell>
          <cell r="AS27">
            <v>66.760000000000005</v>
          </cell>
          <cell r="AT27">
            <v>68.98</v>
          </cell>
          <cell r="AU27">
            <v>68.03</v>
          </cell>
          <cell r="AV27">
            <v>71.69</v>
          </cell>
          <cell r="AW27">
            <v>69.040000000000006</v>
          </cell>
          <cell r="AX27">
            <v>71.06</v>
          </cell>
          <cell r="AY27">
            <v>63.27</v>
          </cell>
          <cell r="AZ27">
            <v>69.239999999999995</v>
          </cell>
          <cell r="BA27">
            <v>67.16</v>
          </cell>
          <cell r="BB27">
            <v>64.41</v>
          </cell>
          <cell r="BC27">
            <v>66.239999999999995</v>
          </cell>
          <cell r="BD27">
            <v>64.91</v>
          </cell>
          <cell r="BE27">
            <v>68.88</v>
          </cell>
          <cell r="BF27">
            <v>70.59</v>
          </cell>
          <cell r="BG27">
            <v>70.010000000000005</v>
          </cell>
          <cell r="BH27">
            <v>72.87</v>
          </cell>
          <cell r="BI27">
            <v>70.489999999999995</v>
          </cell>
          <cell r="BJ27">
            <v>73.12</v>
          </cell>
          <cell r="BK27">
            <v>65.23</v>
          </cell>
          <cell r="BL27">
            <v>70.03</v>
          </cell>
          <cell r="BM27">
            <v>67.53</v>
          </cell>
          <cell r="BN27">
            <v>64.209999999999994</v>
          </cell>
          <cell r="BO27">
            <v>65.87</v>
          </cell>
          <cell r="BP27">
            <v>63.48</v>
          </cell>
          <cell r="BQ27">
            <v>68.53</v>
          </cell>
          <cell r="BR27">
            <v>69.209999999999994</v>
          </cell>
          <cell r="BS27">
            <v>69.459999999999994</v>
          </cell>
          <cell r="BT27">
            <v>74.489999999999995</v>
          </cell>
          <cell r="BU27">
            <v>71.17</v>
          </cell>
          <cell r="BV27">
            <v>73.09</v>
          </cell>
          <cell r="BW27">
            <v>64.88</v>
          </cell>
          <cell r="BX27">
            <v>71.03</v>
          </cell>
          <cell r="BY27">
            <v>67.430000000000007</v>
          </cell>
          <cell r="BZ27">
            <v>64.08</v>
          </cell>
          <cell r="CA27">
            <v>66.7</v>
          </cell>
          <cell r="CB27">
            <v>65.790000000000006</v>
          </cell>
          <cell r="CC27">
            <v>68.94</v>
          </cell>
          <cell r="CD27">
            <v>71.33</v>
          </cell>
          <cell r="CE27">
            <v>70.16</v>
          </cell>
          <cell r="CF27">
            <v>74.069999999999993</v>
          </cell>
          <cell r="CG27">
            <v>71.73</v>
          </cell>
          <cell r="CH27">
            <v>74.45</v>
          </cell>
          <cell r="CI27">
            <v>68.28</v>
          </cell>
          <cell r="CJ27">
            <v>70.84</v>
          </cell>
          <cell r="CK27">
            <v>67.53</v>
          </cell>
          <cell r="CL27">
            <v>63.73</v>
          </cell>
          <cell r="CM27">
            <v>64.849999999999994</v>
          </cell>
          <cell r="CN27">
            <v>63.89</v>
          </cell>
          <cell r="CO27">
            <v>67.849999999999994</v>
          </cell>
          <cell r="CP27">
            <v>69.66</v>
          </cell>
          <cell r="CQ27">
            <v>67.52</v>
          </cell>
          <cell r="CR27">
            <v>73.37</v>
          </cell>
          <cell r="CS27">
            <v>70.930000000000007</v>
          </cell>
          <cell r="CT27">
            <v>72.47</v>
          </cell>
          <cell r="CU27">
            <v>64.06</v>
          </cell>
          <cell r="CV27">
            <v>68.87</v>
          </cell>
          <cell r="CW27">
            <v>66.239999999999995</v>
          </cell>
          <cell r="CX27">
            <v>62.94</v>
          </cell>
          <cell r="CY27">
            <v>64.42</v>
          </cell>
          <cell r="CZ27">
            <v>64.540000000000006</v>
          </cell>
          <cell r="DA27">
            <v>67.290000000000006</v>
          </cell>
          <cell r="DB27">
            <v>70.64</v>
          </cell>
          <cell r="DC27">
            <v>69.11</v>
          </cell>
          <cell r="DD27">
            <v>73.73</v>
          </cell>
          <cell r="DE27">
            <v>72.77</v>
          </cell>
          <cell r="DF27">
            <v>71.56</v>
          </cell>
          <cell r="DG27">
            <v>64.61</v>
          </cell>
          <cell r="DH27">
            <v>70.36</v>
          </cell>
          <cell r="DI27">
            <v>67.48</v>
          </cell>
          <cell r="DJ27">
            <v>63.49</v>
          </cell>
          <cell r="DK27">
            <v>65.92</v>
          </cell>
          <cell r="DL27">
            <v>65.760000000000005</v>
          </cell>
          <cell r="DM27">
            <v>68.42</v>
          </cell>
          <cell r="DN27">
            <v>71.900000000000006</v>
          </cell>
          <cell r="DO27">
            <v>71.25</v>
          </cell>
          <cell r="DP27">
            <v>74.33</v>
          </cell>
          <cell r="DQ27">
            <v>71.63</v>
          </cell>
          <cell r="DR27">
            <v>73.19</v>
          </cell>
          <cell r="DS27">
            <v>64.14</v>
          </cell>
          <cell r="DT27">
            <v>68.37</v>
          </cell>
          <cell r="DU27">
            <v>66.239999999999995</v>
          </cell>
          <cell r="DV27">
            <v>62.14</v>
          </cell>
          <cell r="DW27">
            <v>63.78</v>
          </cell>
          <cell r="DX27">
            <v>62.77</v>
          </cell>
          <cell r="DY27">
            <v>67.63</v>
          </cell>
          <cell r="DZ27">
            <v>69.56</v>
          </cell>
          <cell r="EA27">
            <v>68.959999999999994</v>
          </cell>
          <cell r="EB27">
            <v>74.03</v>
          </cell>
          <cell r="EC27">
            <v>73.05</v>
          </cell>
          <cell r="ED27">
            <v>74.400000000000006</v>
          </cell>
          <cell r="EE27">
            <v>68.81</v>
          </cell>
          <cell r="EF27">
            <v>71.36</v>
          </cell>
          <cell r="EG27">
            <v>70.31</v>
          </cell>
          <cell r="EH27">
            <v>65.72</v>
          </cell>
          <cell r="EI27">
            <v>68.819999999999993</v>
          </cell>
          <cell r="EJ27">
            <v>68.42</v>
          </cell>
          <cell r="EK27">
            <v>72.56</v>
          </cell>
          <cell r="EL27">
            <v>74.8</v>
          </cell>
          <cell r="EM27">
            <v>75.489999999999995</v>
          </cell>
          <cell r="EN27">
            <v>78.81</v>
          </cell>
          <cell r="EO27">
            <v>74.989999999999995</v>
          </cell>
          <cell r="EP27">
            <v>75.25</v>
          </cell>
          <cell r="EQ27">
            <v>66.72</v>
          </cell>
          <cell r="ER27">
            <v>72.739999999999995</v>
          </cell>
          <cell r="ES27">
            <v>69.77</v>
          </cell>
          <cell r="ET27">
            <v>65.48</v>
          </cell>
          <cell r="EU27">
            <v>67.34</v>
          </cell>
          <cell r="EV27">
            <v>67.19</v>
          </cell>
          <cell r="EW27">
            <v>71.86</v>
          </cell>
          <cell r="EX27">
            <v>73.33</v>
          </cell>
          <cell r="EY27">
            <v>72.95</v>
          </cell>
          <cell r="EZ27">
            <v>73.84</v>
          </cell>
          <cell r="FA27">
            <v>72.069999999999993</v>
          </cell>
          <cell r="FB27">
            <v>74.069999999999993</v>
          </cell>
          <cell r="FC27">
            <v>65.41</v>
          </cell>
          <cell r="FD27">
            <v>70.38</v>
          </cell>
          <cell r="FE27">
            <v>67.819999999999993</v>
          </cell>
          <cell r="FF27">
            <v>62.8</v>
          </cell>
          <cell r="FG27">
            <v>65.13</v>
          </cell>
          <cell r="FH27">
            <v>65.7</v>
          </cell>
          <cell r="FI27">
            <v>68.7</v>
          </cell>
          <cell r="FJ27">
            <v>71.84</v>
          </cell>
          <cell r="FK27">
            <v>69.349999999999994</v>
          </cell>
          <cell r="FL27">
            <v>73.900000000000006</v>
          </cell>
          <cell r="FM27">
            <v>71.02</v>
          </cell>
          <cell r="FN27">
            <v>73.48</v>
          </cell>
          <cell r="FO27">
            <v>65.81</v>
          </cell>
          <cell r="FP27">
            <v>71.19</v>
          </cell>
          <cell r="FQ27">
            <v>68.62</v>
          </cell>
          <cell r="FR27">
            <v>65.48</v>
          </cell>
          <cell r="FS27">
            <v>67.64</v>
          </cell>
          <cell r="FT27">
            <v>67.47</v>
          </cell>
          <cell r="FU27">
            <v>71.290000000000006</v>
          </cell>
          <cell r="FV27">
            <v>72.489999999999995</v>
          </cell>
          <cell r="FW27">
            <v>73.010000000000005</v>
          </cell>
          <cell r="FX27">
            <v>77.209999999999994</v>
          </cell>
          <cell r="FY27">
            <v>72.97</v>
          </cell>
          <cell r="FZ27">
            <v>74.58</v>
          </cell>
          <cell r="GA27">
            <v>67.95</v>
          </cell>
          <cell r="GB27">
            <v>72.540000000000006</v>
          </cell>
          <cell r="GC27">
            <v>68.790000000000006</v>
          </cell>
          <cell r="GD27">
            <v>64.61</v>
          </cell>
          <cell r="GE27">
            <v>66.12</v>
          </cell>
          <cell r="GF27">
            <v>65.55</v>
          </cell>
          <cell r="GG27">
            <v>68.7</v>
          </cell>
          <cell r="GH27">
            <v>70.5</v>
          </cell>
          <cell r="GI27">
            <v>69.03</v>
          </cell>
          <cell r="GJ27">
            <v>72.05</v>
          </cell>
          <cell r="GK27">
            <v>68.540000000000006</v>
          </cell>
          <cell r="GL27">
            <v>69.69</v>
          </cell>
          <cell r="GM27">
            <v>61.48</v>
          </cell>
          <cell r="GN27">
            <v>66.44</v>
          </cell>
          <cell r="GO27">
            <v>63.58</v>
          </cell>
          <cell r="GP27">
            <v>60.34</v>
          </cell>
          <cell r="GQ27">
            <v>62.27</v>
          </cell>
          <cell r="GR27">
            <v>63.03</v>
          </cell>
          <cell r="GS27">
            <v>67.39</v>
          </cell>
          <cell r="GT27">
            <v>68.19</v>
          </cell>
          <cell r="GU27">
            <v>69.34</v>
          </cell>
          <cell r="GV27">
            <v>73.84</v>
          </cell>
          <cell r="GW27">
            <v>70.37</v>
          </cell>
          <cell r="GX27">
            <v>71.09</v>
          </cell>
          <cell r="GY27">
            <v>62.24</v>
          </cell>
          <cell r="GZ27">
            <v>68.28</v>
          </cell>
          <cell r="HA27">
            <v>65.94</v>
          </cell>
          <cell r="HB27">
            <v>62.76</v>
          </cell>
          <cell r="HC27">
            <v>65.569999999999993</v>
          </cell>
          <cell r="HD27">
            <v>66</v>
          </cell>
          <cell r="HE27">
            <v>70.48</v>
          </cell>
          <cell r="HF27">
            <v>72.52</v>
          </cell>
          <cell r="HG27">
            <v>73.63</v>
          </cell>
          <cell r="HH27">
            <v>77.540000000000006</v>
          </cell>
          <cell r="HI27">
            <v>74.05</v>
          </cell>
          <cell r="HJ27">
            <v>77.180000000000007</v>
          </cell>
          <cell r="HK27">
            <v>70.16</v>
          </cell>
          <cell r="HL27">
            <v>76.540000000000006</v>
          </cell>
          <cell r="HM27">
            <v>76.099999999999994</v>
          </cell>
          <cell r="HN27">
            <v>72.739999999999995</v>
          </cell>
          <cell r="HO27">
            <v>74.5</v>
          </cell>
          <cell r="HP27">
            <v>74.61</v>
          </cell>
          <cell r="HQ27">
            <v>79.13</v>
          </cell>
          <cell r="HR27">
            <v>81.33</v>
          </cell>
          <cell r="HS27">
            <v>80.67</v>
          </cell>
          <cell r="HT27">
            <v>84.57</v>
          </cell>
          <cell r="HU27">
            <v>81.069999999999993</v>
          </cell>
          <cell r="HV27">
            <v>83.69</v>
          </cell>
          <cell r="HW27">
            <v>77.23</v>
          </cell>
          <cell r="HX27">
            <v>80.319999999999993</v>
          </cell>
          <cell r="HY27">
            <v>78.430000000000007</v>
          </cell>
          <cell r="HZ27">
            <v>73.81</v>
          </cell>
          <cell r="IA27">
            <v>78</v>
          </cell>
          <cell r="IB27">
            <v>78.48</v>
          </cell>
          <cell r="IC27">
            <v>82.6</v>
          </cell>
          <cell r="ID27">
            <v>83.89</v>
          </cell>
          <cell r="IE27">
            <v>82.47</v>
          </cell>
          <cell r="IF27" t="str">
            <v xml:space="preserve">: </v>
          </cell>
          <cell r="IG27" t="str">
            <v xml:space="preserve">: </v>
          </cell>
          <cell r="IH27" t="str">
            <v xml:space="preserve">: </v>
          </cell>
          <cell r="II27" t="str">
            <v xml:space="preserve">: </v>
          </cell>
          <cell r="IJ27" t="str">
            <v xml:space="preserve">: </v>
          </cell>
          <cell r="IK27">
            <v>77.010000000000005</v>
          </cell>
          <cell r="IL27">
            <v>72.23</v>
          </cell>
          <cell r="IM27">
            <v>76.56</v>
          </cell>
          <cell r="IN27" t="str">
            <v xml:space="preserve">: </v>
          </cell>
          <cell r="IO27" t="str">
            <v xml:space="preserve">: </v>
          </cell>
          <cell r="IP27" t="str">
            <v xml:space="preserve">: </v>
          </cell>
          <cell r="IQ27" t="str">
            <v xml:space="preserve">: </v>
          </cell>
          <cell r="IR27" t="str">
            <v xml:space="preserve">: </v>
          </cell>
          <cell r="IS27" t="str">
            <v xml:space="preserve">: </v>
          </cell>
          <cell r="IT27" t="str">
            <v xml:space="preserve">: </v>
          </cell>
          <cell r="IU27" t="str">
            <v xml:space="preserve">: </v>
          </cell>
          <cell r="IV27" t="str">
            <v xml:space="preserve">: </v>
          </cell>
          <cell r="IW27" t="str">
            <v xml:space="preserve">: </v>
          </cell>
          <cell r="IX27" t="str">
            <v xml:space="preserve">: </v>
          </cell>
          <cell r="IY27" t="str">
            <v xml:space="preserve">: </v>
          </cell>
          <cell r="IZ27" t="str">
            <v xml:space="preserve">: </v>
          </cell>
          <cell r="JA27" t="str">
            <v xml:space="preserve">: </v>
          </cell>
          <cell r="JB27" t="str">
            <v xml:space="preserve">: </v>
          </cell>
          <cell r="JC27" t="str">
            <v xml:space="preserve">: </v>
          </cell>
          <cell r="JD27" t="str">
            <v xml:space="preserve">: </v>
          </cell>
          <cell r="JE27" t="str">
            <v xml:space="preserve">: </v>
          </cell>
          <cell r="JF27" t="str">
            <v xml:space="preserve">: </v>
          </cell>
          <cell r="JG27" t="str">
            <v xml:space="preserve">: </v>
          </cell>
          <cell r="JH27" t="str">
            <v xml:space="preserve">: </v>
          </cell>
          <cell r="JJ27">
            <v>799.96</v>
          </cell>
          <cell r="JK27">
            <v>852.36999999999978</v>
          </cell>
          <cell r="JL27">
            <v>945.95999999999981</v>
          </cell>
          <cell r="JM27">
            <v>557.68000000000006</v>
          </cell>
          <cell r="JN27">
            <v>225.8</v>
          </cell>
          <cell r="JP27">
            <v>818.21</v>
          </cell>
          <cell r="JQ27">
            <v>825.88000000000011</v>
          </cell>
          <cell r="JS27" t="str">
            <v>sk</v>
          </cell>
          <cell r="JT27">
            <v>20.940000000000282</v>
          </cell>
          <cell r="JU27">
            <v>1.4799999999999898</v>
          </cell>
          <cell r="JV27">
            <v>18</v>
          </cell>
          <cell r="JW27"/>
          <cell r="JX27">
            <v>25</v>
          </cell>
          <cell r="JY27" t="str">
            <v>EL</v>
          </cell>
          <cell r="JZ27">
            <v>-6.6000000000001364</v>
          </cell>
          <cell r="KA27">
            <v>2.3999999999999986</v>
          </cell>
          <cell r="KB27"/>
          <cell r="KQ27">
            <v>207.39000000000001</v>
          </cell>
        </row>
        <row r="28">
          <cell r="A28" t="str">
            <v>Cows' milk collected</v>
          </cell>
          <cell r="B28" t="str">
            <v>D1110D</v>
          </cell>
          <cell r="C28" t="str">
            <v>THS_T</v>
          </cell>
          <cell r="D28" t="str">
            <v>fi</v>
          </cell>
          <cell r="E28" t="str">
            <v>Cows' milk collectedTHS_Tfi</v>
          </cell>
          <cell r="F28">
            <v>186.19</v>
          </cell>
          <cell r="G28">
            <v>188.83</v>
          </cell>
          <cell r="H28">
            <v>2193.3200000000002</v>
          </cell>
          <cell r="I28">
            <v>2211.5300000000002</v>
          </cell>
          <cell r="J28">
            <v>25</v>
          </cell>
          <cell r="K28">
            <v>37</v>
          </cell>
          <cell r="L28">
            <v>2288.9900000000002</v>
          </cell>
          <cell r="M28">
            <v>2289.87</v>
          </cell>
          <cell r="N28">
            <v>45292</v>
          </cell>
          <cell r="O28"/>
          <cell r="P28" t="str">
            <v>D1110D,THS_T,fi</v>
          </cell>
          <cell r="Q28" t="str">
            <v xml:space="preserve">: </v>
          </cell>
          <cell r="R28" t="str">
            <v xml:space="preserve">: </v>
          </cell>
          <cell r="S28" t="str">
            <v xml:space="preserve">: </v>
          </cell>
          <cell r="T28" t="str">
            <v xml:space="preserve">: </v>
          </cell>
          <cell r="U28" t="str">
            <v xml:space="preserve">: </v>
          </cell>
          <cell r="V28" t="str">
            <v xml:space="preserve">: </v>
          </cell>
          <cell r="W28" t="str">
            <v xml:space="preserve">: </v>
          </cell>
          <cell r="X28" t="str">
            <v xml:space="preserve">: </v>
          </cell>
          <cell r="Y28" t="str">
            <v xml:space="preserve">: </v>
          </cell>
          <cell r="Z28" t="str">
            <v xml:space="preserve">: </v>
          </cell>
          <cell r="AA28" t="str">
            <v xml:space="preserve">: </v>
          </cell>
          <cell r="AB28" t="str">
            <v xml:space="preserve">: </v>
          </cell>
          <cell r="AC28" t="str">
            <v xml:space="preserve">: </v>
          </cell>
          <cell r="AD28" t="str">
            <v xml:space="preserve">: </v>
          </cell>
          <cell r="AE28" t="str">
            <v xml:space="preserve">: </v>
          </cell>
          <cell r="AF28" t="str">
            <v xml:space="preserve">: </v>
          </cell>
          <cell r="AG28" t="str">
            <v xml:space="preserve">: </v>
          </cell>
          <cell r="AH28" t="str">
            <v xml:space="preserve">: </v>
          </cell>
          <cell r="AI28" t="str">
            <v xml:space="preserve">: </v>
          </cell>
          <cell r="AJ28" t="str">
            <v xml:space="preserve">: </v>
          </cell>
          <cell r="AK28" t="str">
            <v xml:space="preserve">: </v>
          </cell>
          <cell r="AL28" t="str">
            <v xml:space="preserve">: </v>
          </cell>
          <cell r="AM28" t="str">
            <v xml:space="preserve">: </v>
          </cell>
          <cell r="AN28">
            <v>186.19</v>
          </cell>
          <cell r="AO28">
            <v>182.22</v>
          </cell>
          <cell r="AP28">
            <v>171.83</v>
          </cell>
          <cell r="AQ28">
            <v>176.18</v>
          </cell>
          <cell r="AR28">
            <v>174.26</v>
          </cell>
          <cell r="AS28">
            <v>184.79</v>
          </cell>
          <cell r="AT28">
            <v>188.44</v>
          </cell>
          <cell r="AU28">
            <v>183.95</v>
          </cell>
          <cell r="AV28">
            <v>191.27</v>
          </cell>
          <cell r="AW28">
            <v>186.36</v>
          </cell>
          <cell r="AX28">
            <v>193.32</v>
          </cell>
          <cell r="AY28">
            <v>174.51</v>
          </cell>
          <cell r="AZ28">
            <v>188.83</v>
          </cell>
          <cell r="BA28">
            <v>182.95</v>
          </cell>
          <cell r="BB28">
            <v>172.57</v>
          </cell>
          <cell r="BC28">
            <v>176.6</v>
          </cell>
          <cell r="BD28">
            <v>174.39</v>
          </cell>
          <cell r="BE28">
            <v>184.43</v>
          </cell>
          <cell r="BF28">
            <v>187.86</v>
          </cell>
          <cell r="BG28">
            <v>185.64</v>
          </cell>
          <cell r="BH28">
            <v>192.38</v>
          </cell>
          <cell r="BI28">
            <v>188.61</v>
          </cell>
          <cell r="BJ28">
            <v>198.82</v>
          </cell>
          <cell r="BK28">
            <v>178.45</v>
          </cell>
          <cell r="BL28">
            <v>192.88</v>
          </cell>
          <cell r="BM28">
            <v>186.42</v>
          </cell>
          <cell r="BN28">
            <v>177.42</v>
          </cell>
          <cell r="BO28">
            <v>182.09</v>
          </cell>
          <cell r="BP28">
            <v>178.62</v>
          </cell>
          <cell r="BQ28">
            <v>190.15</v>
          </cell>
          <cell r="BR28">
            <v>191.5</v>
          </cell>
          <cell r="BS28">
            <v>190.53</v>
          </cell>
          <cell r="BT28">
            <v>200.26</v>
          </cell>
          <cell r="BU28">
            <v>194.59</v>
          </cell>
          <cell r="BV28">
            <v>201.99</v>
          </cell>
          <cell r="BW28">
            <v>181.04</v>
          </cell>
          <cell r="BX28">
            <v>197.3</v>
          </cell>
          <cell r="BY28">
            <v>193.45</v>
          </cell>
          <cell r="BZ28">
            <v>183.12</v>
          </cell>
          <cell r="CA28">
            <v>188.43</v>
          </cell>
          <cell r="CB28">
            <v>186.88</v>
          </cell>
          <cell r="CC28">
            <v>197.63</v>
          </cell>
          <cell r="CD28">
            <v>201.69</v>
          </cell>
          <cell r="CE28">
            <v>199.46</v>
          </cell>
          <cell r="CF28">
            <v>207.7</v>
          </cell>
          <cell r="CG28">
            <v>200.81</v>
          </cell>
          <cell r="CH28">
            <v>207.78</v>
          </cell>
          <cell r="CI28">
            <v>192.86</v>
          </cell>
          <cell r="CJ28">
            <v>202.3</v>
          </cell>
          <cell r="CK28">
            <v>195.36</v>
          </cell>
          <cell r="CL28">
            <v>183.57</v>
          </cell>
          <cell r="CM28">
            <v>187.77</v>
          </cell>
          <cell r="CN28">
            <v>185.41</v>
          </cell>
          <cell r="CO28">
            <v>196</v>
          </cell>
          <cell r="CP28">
            <v>195.51</v>
          </cell>
          <cell r="CQ28">
            <v>191.21</v>
          </cell>
          <cell r="CR28">
            <v>203.71</v>
          </cell>
          <cell r="CS28">
            <v>200.42</v>
          </cell>
          <cell r="CT28">
            <v>206.55</v>
          </cell>
          <cell r="CU28">
            <v>184.6</v>
          </cell>
          <cell r="CV28">
            <v>199.56</v>
          </cell>
          <cell r="CW28">
            <v>194.58</v>
          </cell>
          <cell r="CX28">
            <v>183.89</v>
          </cell>
          <cell r="CY28">
            <v>187.89</v>
          </cell>
          <cell r="CZ28">
            <v>186.5</v>
          </cell>
          <cell r="DA28">
            <v>195.9</v>
          </cell>
          <cell r="DB28">
            <v>200.37</v>
          </cell>
          <cell r="DC28">
            <v>201.7</v>
          </cell>
          <cell r="DD28">
            <v>209.06</v>
          </cell>
          <cell r="DE28">
            <v>201.05</v>
          </cell>
          <cell r="DF28">
            <v>205.67</v>
          </cell>
          <cell r="DG28">
            <v>184.99</v>
          </cell>
          <cell r="DH28">
            <v>202.09</v>
          </cell>
          <cell r="DI28">
            <v>197.58</v>
          </cell>
          <cell r="DJ28">
            <v>186.56</v>
          </cell>
          <cell r="DK28">
            <v>191.77</v>
          </cell>
          <cell r="DL28">
            <v>189.45</v>
          </cell>
          <cell r="DM28">
            <v>199.71</v>
          </cell>
          <cell r="DN28">
            <v>203.32</v>
          </cell>
          <cell r="DO28">
            <v>199.02</v>
          </cell>
          <cell r="DP28">
            <v>205.08</v>
          </cell>
          <cell r="DQ28">
            <v>199.28</v>
          </cell>
          <cell r="DR28">
            <v>206.74</v>
          </cell>
          <cell r="DS28">
            <v>185.79</v>
          </cell>
          <cell r="DT28">
            <v>201.62</v>
          </cell>
          <cell r="DU28">
            <v>196.51</v>
          </cell>
          <cell r="DV28">
            <v>184.42</v>
          </cell>
          <cell r="DW28">
            <v>189.71</v>
          </cell>
          <cell r="DX28">
            <v>188.61</v>
          </cell>
          <cell r="DY28">
            <v>199.19</v>
          </cell>
          <cell r="DZ28">
            <v>202.34</v>
          </cell>
          <cell r="EA28">
            <v>202.81</v>
          </cell>
          <cell r="EB28">
            <v>212.58</v>
          </cell>
          <cell r="EC28">
            <v>204.98</v>
          </cell>
          <cell r="ED28">
            <v>210.73</v>
          </cell>
          <cell r="EE28">
            <v>195.19</v>
          </cell>
          <cell r="EF28">
            <v>202.46</v>
          </cell>
          <cell r="EG28">
            <v>199.79</v>
          </cell>
          <cell r="EH28">
            <v>188.88</v>
          </cell>
          <cell r="EI28">
            <v>193.16</v>
          </cell>
          <cell r="EJ28">
            <v>192.2</v>
          </cell>
          <cell r="EK28">
            <v>202.04</v>
          </cell>
          <cell r="EL28">
            <v>202.56</v>
          </cell>
          <cell r="EM28">
            <v>199.25</v>
          </cell>
          <cell r="EN28">
            <v>208.57</v>
          </cell>
          <cell r="EO28">
            <v>204.49</v>
          </cell>
          <cell r="EP28">
            <v>211.07</v>
          </cell>
          <cell r="EQ28">
            <v>188.71</v>
          </cell>
          <cell r="ER28">
            <v>203.6</v>
          </cell>
          <cell r="ES28">
            <v>197.59</v>
          </cell>
          <cell r="ET28">
            <v>185.76</v>
          </cell>
          <cell r="EU28">
            <v>189.8</v>
          </cell>
          <cell r="EV28">
            <v>188.64</v>
          </cell>
          <cell r="EW28">
            <v>197.39</v>
          </cell>
          <cell r="EX28">
            <v>199.77</v>
          </cell>
          <cell r="EY28">
            <v>198.43</v>
          </cell>
          <cell r="EZ28">
            <v>206.36</v>
          </cell>
          <cell r="FA28">
            <v>200.05</v>
          </cell>
          <cell r="FB28">
            <v>207.51</v>
          </cell>
          <cell r="FC28">
            <v>185.66</v>
          </cell>
          <cell r="FD28">
            <v>200.19</v>
          </cell>
          <cell r="FE28">
            <v>193.45</v>
          </cell>
          <cell r="FF28">
            <v>181.62</v>
          </cell>
          <cell r="FG28">
            <v>184.65</v>
          </cell>
          <cell r="FH28">
            <v>183.44</v>
          </cell>
          <cell r="FI28">
            <v>192.02</v>
          </cell>
          <cell r="FJ28">
            <v>194.08</v>
          </cell>
          <cell r="FK28">
            <v>190.99</v>
          </cell>
          <cell r="FL28">
            <v>201.21</v>
          </cell>
          <cell r="FM28">
            <v>193.96</v>
          </cell>
          <cell r="FN28">
            <v>198.99</v>
          </cell>
          <cell r="FO28">
            <v>179.03</v>
          </cell>
          <cell r="FP28">
            <v>193.37</v>
          </cell>
          <cell r="FQ28">
            <v>185.65</v>
          </cell>
          <cell r="FR28">
            <v>175.39</v>
          </cell>
          <cell r="FS28">
            <v>178.91</v>
          </cell>
          <cell r="FT28">
            <v>176.53</v>
          </cell>
          <cell r="FU28">
            <v>187.26</v>
          </cell>
          <cell r="FV28">
            <v>189.59</v>
          </cell>
          <cell r="FW28">
            <v>190.11</v>
          </cell>
          <cell r="FX28">
            <v>198.08</v>
          </cell>
          <cell r="FY28">
            <v>192.79</v>
          </cell>
          <cell r="FZ28">
            <v>200.14</v>
          </cell>
          <cell r="GA28">
            <v>184.93</v>
          </cell>
          <cell r="GB28">
            <v>194.66</v>
          </cell>
          <cell r="GC28">
            <v>188.12</v>
          </cell>
          <cell r="GD28">
            <v>177.06</v>
          </cell>
          <cell r="GE28">
            <v>180.23</v>
          </cell>
          <cell r="GF28">
            <v>178.06</v>
          </cell>
          <cell r="GG28">
            <v>187.63</v>
          </cell>
          <cell r="GH28">
            <v>185.18</v>
          </cell>
          <cell r="GI28">
            <v>186.96</v>
          </cell>
          <cell r="GJ28">
            <v>199.37</v>
          </cell>
          <cell r="GK28">
            <v>195.44</v>
          </cell>
          <cell r="GL28">
            <v>200.71</v>
          </cell>
          <cell r="GM28">
            <v>180.4</v>
          </cell>
          <cell r="GN28">
            <v>196.15</v>
          </cell>
          <cell r="GO28">
            <v>190.02</v>
          </cell>
          <cell r="GP28">
            <v>179.89</v>
          </cell>
          <cell r="GQ28">
            <v>183.5</v>
          </cell>
          <cell r="GR28">
            <v>181.8</v>
          </cell>
          <cell r="GS28">
            <v>188.65</v>
          </cell>
          <cell r="GT28">
            <v>191.44</v>
          </cell>
          <cell r="GU28">
            <v>195.96</v>
          </cell>
          <cell r="GV28">
            <v>204.12</v>
          </cell>
          <cell r="GW28">
            <v>196.35</v>
          </cell>
          <cell r="GX28">
            <v>200.22</v>
          </cell>
          <cell r="GY28">
            <v>180.38</v>
          </cell>
          <cell r="GZ28">
            <v>196.23</v>
          </cell>
          <cell r="HA28">
            <v>190.84</v>
          </cell>
          <cell r="HB28">
            <v>179.42</v>
          </cell>
          <cell r="HC28">
            <v>182.15</v>
          </cell>
          <cell r="HD28">
            <v>181.03</v>
          </cell>
          <cell r="HE28">
            <v>192.54</v>
          </cell>
          <cell r="HF28">
            <v>195.57</v>
          </cell>
          <cell r="HG28">
            <v>195.41</v>
          </cell>
          <cell r="HH28">
            <v>202.91</v>
          </cell>
          <cell r="HI28">
            <v>193.17</v>
          </cell>
          <cell r="HJ28">
            <v>197.72</v>
          </cell>
          <cell r="HK28">
            <v>177.57</v>
          </cell>
          <cell r="HL28">
            <v>192.92</v>
          </cell>
          <cell r="HM28">
            <v>187.66</v>
          </cell>
          <cell r="HN28">
            <v>176.45</v>
          </cell>
          <cell r="HO28">
            <v>179.37</v>
          </cell>
          <cell r="HP28">
            <v>177.49</v>
          </cell>
          <cell r="HQ28">
            <v>188.4</v>
          </cell>
          <cell r="HR28">
            <v>190.63</v>
          </cell>
          <cell r="HS28">
            <v>192.34</v>
          </cell>
          <cell r="HT28">
            <v>200.26</v>
          </cell>
          <cell r="HU28">
            <v>191.11</v>
          </cell>
          <cell r="HV28">
            <v>195.77</v>
          </cell>
          <cell r="HW28">
            <v>182.85</v>
          </cell>
          <cell r="HX28">
            <v>191.6</v>
          </cell>
          <cell r="HY28">
            <v>185.17</v>
          </cell>
          <cell r="HZ28">
            <v>173.86</v>
          </cell>
          <cell r="IA28">
            <v>177.45</v>
          </cell>
          <cell r="IB28">
            <v>177.37</v>
          </cell>
          <cell r="IC28">
            <v>188.34</v>
          </cell>
          <cell r="ID28">
            <v>194.21</v>
          </cell>
          <cell r="IE28">
            <v>196.51</v>
          </cell>
          <cell r="IF28" t="str">
            <v xml:space="preserve">: </v>
          </cell>
          <cell r="IG28" t="str">
            <v xml:space="preserve">: </v>
          </cell>
          <cell r="IH28" t="str">
            <v xml:space="preserve">: </v>
          </cell>
          <cell r="II28" t="str">
            <v xml:space="preserve">: </v>
          </cell>
          <cell r="IJ28" t="str">
            <v xml:space="preserve">: </v>
          </cell>
          <cell r="IK28">
            <v>195.5</v>
          </cell>
          <cell r="IL28">
            <v>181.8</v>
          </cell>
          <cell r="IM28">
            <v>184.5</v>
          </cell>
          <cell r="IN28" t="str">
            <v xml:space="preserve">: </v>
          </cell>
          <cell r="IO28" t="str">
            <v xml:space="preserve">: </v>
          </cell>
          <cell r="IP28" t="str">
            <v xml:space="preserve">: </v>
          </cell>
          <cell r="IQ28" t="str">
            <v xml:space="preserve">: </v>
          </cell>
          <cell r="IR28" t="str">
            <v xml:space="preserve">: </v>
          </cell>
          <cell r="IS28" t="str">
            <v xml:space="preserve">: </v>
          </cell>
          <cell r="IT28" t="str">
            <v xml:space="preserve">: </v>
          </cell>
          <cell r="IU28" t="str">
            <v xml:space="preserve">: </v>
          </cell>
          <cell r="IV28" t="str">
            <v xml:space="preserve">: </v>
          </cell>
          <cell r="IW28" t="str">
            <v xml:space="preserve">: </v>
          </cell>
          <cell r="IX28" t="str">
            <v xml:space="preserve">: </v>
          </cell>
          <cell r="IY28" t="str">
            <v xml:space="preserve">: </v>
          </cell>
          <cell r="IZ28" t="str">
            <v xml:space="preserve">: </v>
          </cell>
          <cell r="JA28" t="str">
            <v xml:space="preserve">: </v>
          </cell>
          <cell r="JB28" t="str">
            <v xml:space="preserve">: </v>
          </cell>
          <cell r="JC28" t="str">
            <v xml:space="preserve">: </v>
          </cell>
          <cell r="JD28" t="str">
            <v xml:space="preserve">: </v>
          </cell>
          <cell r="JE28" t="str">
            <v xml:space="preserve">: </v>
          </cell>
          <cell r="JF28" t="str">
            <v xml:space="preserve">: </v>
          </cell>
          <cell r="JG28" t="str">
            <v xml:space="preserve">: </v>
          </cell>
          <cell r="JH28" t="str">
            <v xml:space="preserve">: </v>
          </cell>
          <cell r="JJ28">
            <v>2288.56</v>
          </cell>
          <cell r="JK28">
            <v>2281.2500000000005</v>
          </cell>
          <cell r="JL28">
            <v>2253.9299999999998</v>
          </cell>
          <cell r="JM28">
            <v>1292.9100000000001</v>
          </cell>
          <cell r="JN28">
            <v>561.79999999999995</v>
          </cell>
          <cell r="JP28">
            <v>2353.6900000000005</v>
          </cell>
          <cell r="JQ28">
            <v>2365.9199999999996</v>
          </cell>
          <cell r="JS28" t="str">
            <v>fi</v>
          </cell>
          <cell r="JT28">
            <v>37.169999999999618</v>
          </cell>
          <cell r="JU28">
            <v>3.3599999999999852</v>
          </cell>
          <cell r="JV28">
            <v>14</v>
          </cell>
          <cell r="JW28"/>
          <cell r="JX28">
            <v>26</v>
          </cell>
          <cell r="JY28" t="str">
            <v>HR</v>
          </cell>
          <cell r="JZ28">
            <v>-9.2699999999999818</v>
          </cell>
          <cell r="KA28">
            <v>0.5</v>
          </cell>
          <cell r="KB28"/>
          <cell r="KQ28">
            <v>591.13</v>
          </cell>
        </row>
        <row r="29">
          <cell r="A29" t="str">
            <v>Cows' milk collected</v>
          </cell>
          <cell r="B29" t="str">
            <v>D1110D</v>
          </cell>
          <cell r="C29" t="str">
            <v>THS_T</v>
          </cell>
          <cell r="D29" t="str">
            <v>se</v>
          </cell>
          <cell r="E29" t="str">
            <v>Cows' milk collectedTHS_Tse</v>
          </cell>
          <cell r="F29">
            <v>238.5</v>
          </cell>
          <cell r="G29">
            <v>243</v>
          </cell>
          <cell r="H29">
            <v>2814.02</v>
          </cell>
          <cell r="I29">
            <v>2769.69</v>
          </cell>
          <cell r="J29">
            <v>25</v>
          </cell>
          <cell r="K29">
            <v>37</v>
          </cell>
          <cell r="L29">
            <v>2857.92</v>
          </cell>
          <cell r="M29">
            <v>2895.39</v>
          </cell>
          <cell r="N29">
            <v>45292</v>
          </cell>
          <cell r="O29"/>
          <cell r="P29" t="str">
            <v>D1110D,THS_T,se</v>
          </cell>
          <cell r="Q29" t="str">
            <v xml:space="preserve">: </v>
          </cell>
          <cell r="R29" t="str">
            <v xml:space="preserve">: </v>
          </cell>
          <cell r="S29" t="str">
            <v xml:space="preserve">: </v>
          </cell>
          <cell r="T29" t="str">
            <v xml:space="preserve">: </v>
          </cell>
          <cell r="U29" t="str">
            <v xml:space="preserve">: </v>
          </cell>
          <cell r="V29" t="str">
            <v xml:space="preserve">: </v>
          </cell>
          <cell r="W29" t="str">
            <v xml:space="preserve">: </v>
          </cell>
          <cell r="X29" t="str">
            <v xml:space="preserve">: </v>
          </cell>
          <cell r="Y29" t="str">
            <v xml:space="preserve">: </v>
          </cell>
          <cell r="Z29" t="str">
            <v xml:space="preserve">: </v>
          </cell>
          <cell r="AA29" t="str">
            <v xml:space="preserve">: </v>
          </cell>
          <cell r="AB29" t="str">
            <v xml:space="preserve">: </v>
          </cell>
          <cell r="AC29" t="str">
            <v xml:space="preserve">: </v>
          </cell>
          <cell r="AD29" t="str">
            <v xml:space="preserve">: </v>
          </cell>
          <cell r="AE29" t="str">
            <v xml:space="preserve">: </v>
          </cell>
          <cell r="AF29" t="str">
            <v xml:space="preserve">: </v>
          </cell>
          <cell r="AG29" t="str">
            <v xml:space="preserve">: </v>
          </cell>
          <cell r="AH29" t="str">
            <v xml:space="preserve">: </v>
          </cell>
          <cell r="AI29" t="str">
            <v xml:space="preserve">: </v>
          </cell>
          <cell r="AJ29" t="str">
            <v xml:space="preserve">: </v>
          </cell>
          <cell r="AK29" t="str">
            <v xml:space="preserve">: </v>
          </cell>
          <cell r="AL29" t="str">
            <v xml:space="preserve">: </v>
          </cell>
          <cell r="AM29" t="str">
            <v xml:space="preserve">: </v>
          </cell>
          <cell r="AN29">
            <v>238.5</v>
          </cell>
          <cell r="AO29">
            <v>233.88</v>
          </cell>
          <cell r="AP29">
            <v>219.39</v>
          </cell>
          <cell r="AQ29">
            <v>225.03</v>
          </cell>
          <cell r="AR29">
            <v>221.57</v>
          </cell>
          <cell r="AS29">
            <v>235.49</v>
          </cell>
          <cell r="AT29">
            <v>240.65</v>
          </cell>
          <cell r="AU29">
            <v>235.42</v>
          </cell>
          <cell r="AV29">
            <v>248.68</v>
          </cell>
          <cell r="AW29">
            <v>241.95</v>
          </cell>
          <cell r="AX29">
            <v>249.57</v>
          </cell>
          <cell r="AY29">
            <v>223.89</v>
          </cell>
          <cell r="AZ29">
            <v>243</v>
          </cell>
          <cell r="BA29">
            <v>232.98</v>
          </cell>
          <cell r="BB29">
            <v>220.73</v>
          </cell>
          <cell r="BC29">
            <v>222.5</v>
          </cell>
          <cell r="BD29">
            <v>218.45</v>
          </cell>
          <cell r="BE29">
            <v>227.43</v>
          </cell>
          <cell r="BF29">
            <v>232.54</v>
          </cell>
          <cell r="BG29">
            <v>228.72</v>
          </cell>
          <cell r="BH29">
            <v>239.62</v>
          </cell>
          <cell r="BI29">
            <v>235.46</v>
          </cell>
          <cell r="BJ29">
            <v>245.89</v>
          </cell>
          <cell r="BK29">
            <v>222.37</v>
          </cell>
          <cell r="BL29">
            <v>238.16</v>
          </cell>
          <cell r="BM29">
            <v>229.55</v>
          </cell>
          <cell r="BN29">
            <v>217.28</v>
          </cell>
          <cell r="BO29">
            <v>221.86</v>
          </cell>
          <cell r="BP29">
            <v>217.07</v>
          </cell>
          <cell r="BQ29">
            <v>230.32</v>
          </cell>
          <cell r="BR29">
            <v>232.29</v>
          </cell>
          <cell r="BS29">
            <v>231.53</v>
          </cell>
          <cell r="BT29">
            <v>247.37</v>
          </cell>
          <cell r="BU29">
            <v>241.69</v>
          </cell>
          <cell r="BV29">
            <v>249.16</v>
          </cell>
          <cell r="BW29">
            <v>221.32</v>
          </cell>
          <cell r="BX29">
            <v>242.77</v>
          </cell>
          <cell r="BY29">
            <v>235.93</v>
          </cell>
          <cell r="BZ29">
            <v>220.87</v>
          </cell>
          <cell r="CA29">
            <v>224.2</v>
          </cell>
          <cell r="CB29">
            <v>218.72</v>
          </cell>
          <cell r="CC29">
            <v>229.72</v>
          </cell>
          <cell r="CD29">
            <v>233.81</v>
          </cell>
          <cell r="CE29">
            <v>228.93</v>
          </cell>
          <cell r="CF29">
            <v>241.56</v>
          </cell>
          <cell r="CG29">
            <v>235.13</v>
          </cell>
          <cell r="CH29">
            <v>241.94</v>
          </cell>
          <cell r="CI29">
            <v>225.22</v>
          </cell>
          <cell r="CJ29">
            <v>236.72</v>
          </cell>
          <cell r="CK29">
            <v>226.82</v>
          </cell>
          <cell r="CL29">
            <v>210.73</v>
          </cell>
          <cell r="CM29">
            <v>213.28</v>
          </cell>
          <cell r="CN29">
            <v>208.48</v>
          </cell>
          <cell r="CO29">
            <v>217.43</v>
          </cell>
          <cell r="CP29">
            <v>224.34</v>
          </cell>
          <cell r="CQ29">
            <v>224.16</v>
          </cell>
          <cell r="CR29">
            <v>239.36</v>
          </cell>
          <cell r="CS29">
            <v>239.59</v>
          </cell>
          <cell r="CT29">
            <v>240.5</v>
          </cell>
          <cell r="CU29">
            <v>221.65</v>
          </cell>
          <cell r="CV29">
            <v>238.06</v>
          </cell>
          <cell r="CW29">
            <v>235.41</v>
          </cell>
          <cell r="CX29">
            <v>212.46</v>
          </cell>
          <cell r="CY29">
            <v>218.85</v>
          </cell>
          <cell r="CZ29">
            <v>215.49</v>
          </cell>
          <cell r="DA29">
            <v>227.02968613775064</v>
          </cell>
          <cell r="DB29">
            <v>229.43</v>
          </cell>
          <cell r="DC29">
            <v>233.85</v>
          </cell>
          <cell r="DD29">
            <v>249.17</v>
          </cell>
          <cell r="DE29">
            <v>234.79</v>
          </cell>
          <cell r="DF29">
            <v>243.44</v>
          </cell>
          <cell r="DG29">
            <v>221.16</v>
          </cell>
          <cell r="DH29">
            <v>239.17</v>
          </cell>
          <cell r="DI29">
            <v>235.41</v>
          </cell>
          <cell r="DJ29">
            <v>219.25</v>
          </cell>
          <cell r="DK29">
            <v>224.34</v>
          </cell>
          <cell r="DL29">
            <v>219.92</v>
          </cell>
          <cell r="DM29">
            <v>232.36</v>
          </cell>
          <cell r="DN29">
            <v>237.47</v>
          </cell>
          <cell r="DO29">
            <v>235.89</v>
          </cell>
          <cell r="DP29">
            <v>248.61</v>
          </cell>
          <cell r="DQ29">
            <v>242.82</v>
          </cell>
          <cell r="DR29">
            <v>251.56</v>
          </cell>
          <cell r="DS29">
            <v>225.44</v>
          </cell>
          <cell r="DT29">
            <v>243.58</v>
          </cell>
          <cell r="DU29">
            <v>234.35</v>
          </cell>
          <cell r="DV29">
            <v>219.68</v>
          </cell>
          <cell r="DW29">
            <v>224.15</v>
          </cell>
          <cell r="DX29">
            <v>220.63</v>
          </cell>
          <cell r="DY29">
            <v>233.93</v>
          </cell>
          <cell r="DZ29">
            <v>239.09</v>
          </cell>
          <cell r="EA29">
            <v>239.17</v>
          </cell>
          <cell r="EB29">
            <v>256.08</v>
          </cell>
          <cell r="EC29">
            <v>249.71</v>
          </cell>
          <cell r="ED29">
            <v>257.33</v>
          </cell>
          <cell r="EE29">
            <v>238.72</v>
          </cell>
          <cell r="EF29">
            <v>249.16</v>
          </cell>
          <cell r="EG29">
            <v>244.05</v>
          </cell>
          <cell r="EH29">
            <v>229.52</v>
          </cell>
          <cell r="EI29">
            <v>234.42</v>
          </cell>
          <cell r="EJ29">
            <v>230.23</v>
          </cell>
          <cell r="EK29">
            <v>243.9</v>
          </cell>
          <cell r="EL29">
            <v>247.38</v>
          </cell>
          <cell r="EM29">
            <v>244.87</v>
          </cell>
          <cell r="EN29">
            <v>259.47000000000003</v>
          </cell>
          <cell r="EO29">
            <v>254.46</v>
          </cell>
          <cell r="EP29">
            <v>260.29000000000002</v>
          </cell>
          <cell r="EQ29">
            <v>232.24</v>
          </cell>
          <cell r="ER29">
            <v>252.33</v>
          </cell>
          <cell r="ES29">
            <v>244.61</v>
          </cell>
          <cell r="ET29">
            <v>229.94</v>
          </cell>
          <cell r="EU29">
            <v>233.94</v>
          </cell>
          <cell r="EV29">
            <v>229.68</v>
          </cell>
          <cell r="EW29">
            <v>240.89</v>
          </cell>
          <cell r="EX29">
            <v>245.4</v>
          </cell>
          <cell r="EY29">
            <v>246.14</v>
          </cell>
          <cell r="EZ29">
            <v>261.05</v>
          </cell>
          <cell r="FA29">
            <v>253.54</v>
          </cell>
          <cell r="FB29">
            <v>260.55</v>
          </cell>
          <cell r="FC29">
            <v>233.18</v>
          </cell>
          <cell r="FD29">
            <v>252.33</v>
          </cell>
          <cell r="FE29">
            <v>243.6</v>
          </cell>
          <cell r="FF29">
            <v>227.37</v>
          </cell>
          <cell r="FG29">
            <v>230.18</v>
          </cell>
          <cell r="FH29">
            <v>226.21</v>
          </cell>
          <cell r="FI29">
            <v>237.83</v>
          </cell>
          <cell r="FJ29">
            <v>241.57</v>
          </cell>
          <cell r="FK29">
            <v>240.13</v>
          </cell>
          <cell r="FL29">
            <v>254.11</v>
          </cell>
          <cell r="FM29">
            <v>245.67</v>
          </cell>
          <cell r="FN29">
            <v>251.19</v>
          </cell>
          <cell r="FO29">
            <v>225.6</v>
          </cell>
          <cell r="FP29">
            <v>244.1</v>
          </cell>
          <cell r="FQ29">
            <v>235.29</v>
          </cell>
          <cell r="FR29">
            <v>222.91</v>
          </cell>
          <cell r="FS29">
            <v>226.65</v>
          </cell>
          <cell r="FT29">
            <v>221.99</v>
          </cell>
          <cell r="FU29">
            <v>236.07</v>
          </cell>
          <cell r="FV29">
            <v>240.98</v>
          </cell>
          <cell r="FW29">
            <v>241.01</v>
          </cell>
          <cell r="FX29">
            <v>253.88</v>
          </cell>
          <cell r="FY29">
            <v>247.12</v>
          </cell>
          <cell r="FZ29">
            <v>254.46</v>
          </cell>
          <cell r="GA29">
            <v>233.69</v>
          </cell>
          <cell r="GB29">
            <v>247.12</v>
          </cell>
          <cell r="GC29">
            <v>238.79</v>
          </cell>
          <cell r="GD29">
            <v>223.32</v>
          </cell>
          <cell r="GE29">
            <v>226.82</v>
          </cell>
          <cell r="GF29">
            <v>223.88</v>
          </cell>
          <cell r="GG29">
            <v>236.07</v>
          </cell>
          <cell r="GH29">
            <v>239.69</v>
          </cell>
          <cell r="GI29">
            <v>238.62</v>
          </cell>
          <cell r="GJ29">
            <v>253.35</v>
          </cell>
          <cell r="GK29">
            <v>247</v>
          </cell>
          <cell r="GL29">
            <v>252.96</v>
          </cell>
          <cell r="GM29">
            <v>226.02</v>
          </cell>
          <cell r="GN29">
            <v>243.9</v>
          </cell>
          <cell r="GO29">
            <v>233.71</v>
          </cell>
          <cell r="GP29">
            <v>222.52</v>
          </cell>
          <cell r="GQ29">
            <v>228.66</v>
          </cell>
          <cell r="GR29">
            <v>226.34</v>
          </cell>
          <cell r="GS29">
            <v>237.39</v>
          </cell>
          <cell r="GT29">
            <v>239.34</v>
          </cell>
          <cell r="GU29">
            <v>241.33</v>
          </cell>
          <cell r="GV29">
            <v>255.44</v>
          </cell>
          <cell r="GW29">
            <v>250.31</v>
          </cell>
          <cell r="GX29">
            <v>253.72</v>
          </cell>
          <cell r="GY29">
            <v>225.47</v>
          </cell>
          <cell r="GZ29">
            <v>245.43</v>
          </cell>
          <cell r="HA29">
            <v>239.48</v>
          </cell>
          <cell r="HB29">
            <v>224.66</v>
          </cell>
          <cell r="HC29">
            <v>227.84</v>
          </cell>
          <cell r="HD29">
            <v>225.52</v>
          </cell>
          <cell r="HE29">
            <v>239.84</v>
          </cell>
          <cell r="HF29">
            <v>244.68</v>
          </cell>
          <cell r="HG29">
            <v>247.63</v>
          </cell>
          <cell r="HH29">
            <v>264.25</v>
          </cell>
          <cell r="HI29">
            <v>256.87</v>
          </cell>
          <cell r="HJ29">
            <v>263.58</v>
          </cell>
          <cell r="HK29">
            <v>237.34</v>
          </cell>
          <cell r="HL29">
            <v>259.14</v>
          </cell>
          <cell r="HM29">
            <v>252.56</v>
          </cell>
          <cell r="HN29">
            <v>235.01</v>
          </cell>
          <cell r="HO29">
            <v>239.12</v>
          </cell>
          <cell r="HP29">
            <v>234.37</v>
          </cell>
          <cell r="HQ29">
            <v>244.61</v>
          </cell>
          <cell r="HR29">
            <v>248.96</v>
          </cell>
          <cell r="HS29">
            <v>247.21</v>
          </cell>
          <cell r="HT29">
            <v>261.23</v>
          </cell>
          <cell r="HU29">
            <v>250.49</v>
          </cell>
          <cell r="HV29">
            <v>256.02</v>
          </cell>
          <cell r="HW29">
            <v>236.55</v>
          </cell>
          <cell r="HX29">
            <v>248.67</v>
          </cell>
          <cell r="HY29">
            <v>243.04</v>
          </cell>
          <cell r="HZ29">
            <v>227.68</v>
          </cell>
          <cell r="IA29">
            <v>232.48</v>
          </cell>
          <cell r="IB29">
            <v>228.69</v>
          </cell>
          <cell r="IC29">
            <v>240.44</v>
          </cell>
          <cell r="ID29">
            <v>248.23</v>
          </cell>
          <cell r="IE29">
            <v>249.44</v>
          </cell>
          <cell r="IF29" t="str">
            <v xml:space="preserve">: </v>
          </cell>
          <cell r="IG29" t="str">
            <v xml:space="preserve">: </v>
          </cell>
          <cell r="IH29" t="str">
            <v xml:space="preserve">: </v>
          </cell>
          <cell r="II29" t="str">
            <v xml:space="preserve">: </v>
          </cell>
          <cell r="IJ29" t="str">
            <v xml:space="preserve">: </v>
          </cell>
          <cell r="IK29">
            <v>257.99</v>
          </cell>
          <cell r="IL29">
            <v>242.18</v>
          </cell>
          <cell r="IM29">
            <v>248.91</v>
          </cell>
          <cell r="IN29" t="str">
            <v xml:space="preserve">: </v>
          </cell>
          <cell r="IO29" t="str">
            <v xml:space="preserve">: </v>
          </cell>
          <cell r="IP29" t="str">
            <v xml:space="preserve">: </v>
          </cell>
          <cell r="IQ29" t="str">
            <v xml:space="preserve">: </v>
          </cell>
          <cell r="IR29" t="str">
            <v xml:space="preserve">: </v>
          </cell>
          <cell r="IS29" t="str">
            <v xml:space="preserve">: </v>
          </cell>
          <cell r="IT29" t="str">
            <v xml:space="preserve">: </v>
          </cell>
          <cell r="IU29" t="str">
            <v xml:space="preserve">: </v>
          </cell>
          <cell r="IV29" t="str">
            <v xml:space="preserve">: </v>
          </cell>
          <cell r="IW29" t="str">
            <v xml:space="preserve">: </v>
          </cell>
          <cell r="IX29" t="str">
            <v xml:space="preserve">: </v>
          </cell>
          <cell r="IY29" t="str">
            <v xml:space="preserve">: </v>
          </cell>
          <cell r="IZ29" t="str">
            <v xml:space="preserve">: </v>
          </cell>
          <cell r="JA29" t="str">
            <v xml:space="preserve">: </v>
          </cell>
          <cell r="JB29" t="str">
            <v xml:space="preserve">: </v>
          </cell>
          <cell r="JC29" t="str">
            <v xml:space="preserve">: </v>
          </cell>
          <cell r="JD29" t="str">
            <v xml:space="preserve">: </v>
          </cell>
          <cell r="JE29" t="str">
            <v xml:space="preserve">: </v>
          </cell>
          <cell r="JF29" t="str">
            <v xml:space="preserve">: </v>
          </cell>
          <cell r="JG29" t="str">
            <v xml:space="preserve">: </v>
          </cell>
          <cell r="JH29" t="str">
            <v xml:space="preserve">: </v>
          </cell>
          <cell r="JJ29">
            <v>2859.6599999999994</v>
          </cell>
          <cell r="JK29">
            <v>2930.83</v>
          </cell>
          <cell r="JL29">
            <v>2954.8000000000006</v>
          </cell>
          <cell r="JM29">
            <v>1670.0000000000002</v>
          </cell>
          <cell r="JN29">
            <v>749.08</v>
          </cell>
          <cell r="JP29">
            <v>2760.2496861377508</v>
          </cell>
          <cell r="JQ29">
            <v>2816.65</v>
          </cell>
          <cell r="JS29" t="str">
            <v>se</v>
          </cell>
          <cell r="JT29">
            <v>1.9099999999998545</v>
          </cell>
          <cell r="JU29">
            <v>0.47999999999998977</v>
          </cell>
          <cell r="JV29">
            <v>21</v>
          </cell>
          <cell r="JW29"/>
          <cell r="JX29">
            <v>27</v>
          </cell>
          <cell r="JY29" t="str">
            <v>EE</v>
          </cell>
          <cell r="JZ29">
            <v>-9.6000000000000227</v>
          </cell>
          <cell r="KA29">
            <v>1.3999999999999986</v>
          </cell>
          <cell r="KB29"/>
          <cell r="KQ29">
            <v>722.73</v>
          </cell>
        </row>
        <row r="30">
          <cell r="A30" t="str">
            <v>Cows' milk collected</v>
          </cell>
          <cell r="B30" t="str">
            <v>D1110D</v>
          </cell>
          <cell r="C30" t="str">
            <v>THS_T</v>
          </cell>
          <cell r="D30" t="str">
            <v>uk</v>
          </cell>
          <cell r="E30" t="str">
            <v>Cows' milk collectedTHS_Tuk</v>
          </cell>
          <cell r="F30">
            <v>1276.9000000000001</v>
          </cell>
          <cell r="G30">
            <v>1283</v>
          </cell>
          <cell r="H30">
            <v>15300.730000000001</v>
          </cell>
          <cell r="I30">
            <v>15316</v>
          </cell>
          <cell r="J30">
            <v>25</v>
          </cell>
          <cell r="K30">
            <v>37</v>
          </cell>
          <cell r="L30">
            <v>13729.199999999999</v>
          </cell>
          <cell r="M30">
            <v>13202.4</v>
          </cell>
          <cell r="N30">
            <v>45292</v>
          </cell>
          <cell r="O30"/>
          <cell r="P30" t="str">
            <v>D1110D,THS_T,uk</v>
          </cell>
          <cell r="Q30" t="str">
            <v xml:space="preserve">: </v>
          </cell>
          <cell r="R30" t="str">
            <v xml:space="preserve">: </v>
          </cell>
          <cell r="S30" t="str">
            <v xml:space="preserve">: </v>
          </cell>
          <cell r="T30" t="str">
            <v xml:space="preserve">: </v>
          </cell>
          <cell r="U30" t="str">
            <v xml:space="preserve">: </v>
          </cell>
          <cell r="V30" t="str">
            <v xml:space="preserve">: </v>
          </cell>
          <cell r="W30" t="str">
            <v xml:space="preserve">: </v>
          </cell>
          <cell r="X30" t="str">
            <v xml:space="preserve">: </v>
          </cell>
          <cell r="Y30" t="str">
            <v xml:space="preserve">: </v>
          </cell>
          <cell r="Z30" t="str">
            <v xml:space="preserve">: </v>
          </cell>
          <cell r="AA30" t="str">
            <v xml:space="preserve">: </v>
          </cell>
          <cell r="AB30" t="str">
            <v xml:space="preserve">: </v>
          </cell>
          <cell r="AC30" t="str">
            <v xml:space="preserve">: </v>
          </cell>
          <cell r="AD30" t="str">
            <v xml:space="preserve">: </v>
          </cell>
          <cell r="AE30" t="str">
            <v xml:space="preserve">: </v>
          </cell>
          <cell r="AF30" t="str">
            <v xml:space="preserve">: </v>
          </cell>
          <cell r="AG30" t="str">
            <v xml:space="preserve">: </v>
          </cell>
          <cell r="AH30" t="str">
            <v xml:space="preserve">: </v>
          </cell>
          <cell r="AI30" t="str">
            <v xml:space="preserve">: </v>
          </cell>
          <cell r="AJ30" t="str">
            <v xml:space="preserve">: </v>
          </cell>
          <cell r="AK30" t="str">
            <v xml:space="preserve">: </v>
          </cell>
          <cell r="AL30" t="str">
            <v xml:space="preserve">: </v>
          </cell>
          <cell r="AM30" t="str">
            <v xml:space="preserve">: </v>
          </cell>
          <cell r="AN30">
            <v>1276.9000000000001</v>
          </cell>
          <cell r="AO30">
            <v>1262.44</v>
          </cell>
          <cell r="AP30">
            <v>1195.1300000000001</v>
          </cell>
          <cell r="AQ30">
            <v>1219.82</v>
          </cell>
          <cell r="AR30">
            <v>1171.48</v>
          </cell>
          <cell r="AS30">
            <v>1226.18</v>
          </cell>
          <cell r="AT30">
            <v>1283.78</v>
          </cell>
          <cell r="AU30">
            <v>1313</v>
          </cell>
          <cell r="AV30">
            <v>1430</v>
          </cell>
          <cell r="AW30">
            <v>1373</v>
          </cell>
          <cell r="AX30">
            <v>1361</v>
          </cell>
          <cell r="AY30">
            <v>1188</v>
          </cell>
          <cell r="AZ30">
            <v>1283</v>
          </cell>
          <cell r="BA30">
            <v>1266</v>
          </cell>
          <cell r="BB30">
            <v>1228</v>
          </cell>
          <cell r="BC30">
            <v>1253</v>
          </cell>
          <cell r="BD30">
            <v>1185</v>
          </cell>
          <cell r="BE30">
            <v>1218</v>
          </cell>
          <cell r="BF30">
            <v>1271</v>
          </cell>
          <cell r="BG30">
            <v>1304</v>
          </cell>
          <cell r="BH30">
            <v>1423</v>
          </cell>
          <cell r="BI30">
            <v>1372</v>
          </cell>
          <cell r="BJ30">
            <v>1350</v>
          </cell>
          <cell r="BK30">
            <v>1163</v>
          </cell>
          <cell r="BL30">
            <v>1270</v>
          </cell>
          <cell r="BM30">
            <v>1254.72</v>
          </cell>
          <cell r="BN30">
            <v>1197.3399999999999</v>
          </cell>
          <cell r="BO30">
            <v>1231.0899999999999</v>
          </cell>
          <cell r="BP30">
            <v>1188.68</v>
          </cell>
          <cell r="BQ30">
            <v>1235.8</v>
          </cell>
          <cell r="BR30">
            <v>1287</v>
          </cell>
          <cell r="BS30">
            <v>1337.62</v>
          </cell>
          <cell r="BT30">
            <v>1447.8</v>
          </cell>
          <cell r="BU30">
            <v>1394.78</v>
          </cell>
          <cell r="BV30">
            <v>1380.28</v>
          </cell>
          <cell r="BW30">
            <v>1183.8800000000001</v>
          </cell>
          <cell r="BX30">
            <v>1291.74</v>
          </cell>
          <cell r="BY30">
            <v>1291.68</v>
          </cell>
          <cell r="BZ30">
            <v>1223.4000000000001</v>
          </cell>
          <cell r="CA30">
            <v>1235.7</v>
          </cell>
          <cell r="CB30">
            <v>1200.0999999999999</v>
          </cell>
          <cell r="CC30">
            <v>1234.5</v>
          </cell>
          <cell r="CD30">
            <v>1298.3</v>
          </cell>
          <cell r="CE30">
            <v>1316</v>
          </cell>
          <cell r="CF30">
            <v>1421.7</v>
          </cell>
          <cell r="CG30">
            <v>1365.8</v>
          </cell>
          <cell r="CH30">
            <v>1343.7</v>
          </cell>
          <cell r="CI30">
            <v>1213.9000000000001</v>
          </cell>
          <cell r="CJ30">
            <v>1283.4000000000001</v>
          </cell>
          <cell r="CK30">
            <v>1258.8</v>
          </cell>
          <cell r="CL30">
            <v>1201.2</v>
          </cell>
          <cell r="CM30">
            <v>1227.9000000000001</v>
          </cell>
          <cell r="CN30">
            <v>1191.3</v>
          </cell>
          <cell r="CO30">
            <v>1242</v>
          </cell>
          <cell r="CP30">
            <v>1303.8</v>
          </cell>
          <cell r="CQ30">
            <v>1326.5</v>
          </cell>
          <cell r="CR30">
            <v>1436.5</v>
          </cell>
          <cell r="CS30">
            <v>1378.8</v>
          </cell>
          <cell r="CT30">
            <v>1367.7</v>
          </cell>
          <cell r="CU30">
            <v>1190.5</v>
          </cell>
          <cell r="CV30">
            <v>1303.2</v>
          </cell>
          <cell r="CW30">
            <v>1278</v>
          </cell>
          <cell r="CX30">
            <v>1208.8499999999999</v>
          </cell>
          <cell r="CY30">
            <v>1235.4100000000001</v>
          </cell>
          <cell r="CZ30">
            <v>1187.95</v>
          </cell>
          <cell r="DA30">
            <v>1231.45</v>
          </cell>
          <cell r="DB30">
            <v>1266.8900000000001</v>
          </cell>
          <cell r="DC30">
            <v>1306.3699999999999</v>
          </cell>
          <cell r="DD30">
            <v>1412.91</v>
          </cell>
          <cell r="DE30">
            <v>1323.3</v>
          </cell>
          <cell r="DF30">
            <v>1305.6400000000001</v>
          </cell>
          <cell r="DG30">
            <v>1160.6099999999999</v>
          </cell>
          <cell r="DH30">
            <v>1270.74</v>
          </cell>
          <cell r="DI30">
            <v>1255.0999999999999</v>
          </cell>
          <cell r="DJ30">
            <v>1205.3</v>
          </cell>
          <cell r="DK30">
            <v>1226.7</v>
          </cell>
          <cell r="DL30">
            <v>1190.7</v>
          </cell>
          <cell r="DM30">
            <v>1240.5</v>
          </cell>
          <cell r="DN30">
            <v>1258</v>
          </cell>
          <cell r="DO30">
            <v>1303.0999999999999</v>
          </cell>
          <cell r="DP30">
            <v>1403.9</v>
          </cell>
          <cell r="DQ30">
            <v>1335.7</v>
          </cell>
          <cell r="DR30">
            <v>1321.6</v>
          </cell>
          <cell r="DS30">
            <v>1151.5</v>
          </cell>
          <cell r="DT30">
            <v>1252.5999999999999</v>
          </cell>
          <cell r="DU30">
            <v>1188.3</v>
          </cell>
          <cell r="DV30">
            <v>1109.8</v>
          </cell>
          <cell r="DW30">
            <v>1142</v>
          </cell>
          <cell r="DX30">
            <v>1110.2</v>
          </cell>
          <cell r="DY30">
            <v>1159.3</v>
          </cell>
          <cell r="DZ30">
            <v>1199.5</v>
          </cell>
          <cell r="EA30">
            <v>1243.5</v>
          </cell>
          <cell r="EB30">
            <v>1360</v>
          </cell>
          <cell r="EC30">
            <v>1288.5</v>
          </cell>
          <cell r="ED30">
            <v>1297.5</v>
          </cell>
          <cell r="EE30">
            <v>1181.8</v>
          </cell>
          <cell r="EF30">
            <v>1261.5999999999999</v>
          </cell>
          <cell r="EG30">
            <v>1245.7</v>
          </cell>
          <cell r="EH30">
            <v>1198.5</v>
          </cell>
          <cell r="EI30">
            <v>1239.3</v>
          </cell>
          <cell r="EJ30">
            <v>1200.5</v>
          </cell>
          <cell r="EK30">
            <v>1247</v>
          </cell>
          <cell r="EL30">
            <v>1305.0999999999999</v>
          </cell>
          <cell r="EM30">
            <v>1340.9</v>
          </cell>
          <cell r="EN30">
            <v>1420.5</v>
          </cell>
          <cell r="EO30">
            <v>1331.2</v>
          </cell>
          <cell r="EP30">
            <v>1299.8</v>
          </cell>
          <cell r="EQ30">
            <v>1133.8</v>
          </cell>
          <cell r="ER30">
            <v>1229</v>
          </cell>
          <cell r="ES30">
            <v>1220.4000000000001</v>
          </cell>
          <cell r="ET30">
            <v>1153.5999999999999</v>
          </cell>
          <cell r="EU30">
            <v>1191</v>
          </cell>
          <cell r="EV30">
            <v>1181.4000000000001</v>
          </cell>
          <cell r="EW30">
            <v>1212.8</v>
          </cell>
          <cell r="EX30">
            <v>1261.5999999999999</v>
          </cell>
          <cell r="EY30">
            <v>1277.5</v>
          </cell>
          <cell r="EZ30">
            <v>1373</v>
          </cell>
          <cell r="FA30">
            <v>1317.1</v>
          </cell>
          <cell r="FB30">
            <v>1294.2</v>
          </cell>
          <cell r="FC30">
            <v>1131.8</v>
          </cell>
          <cell r="FD30">
            <v>1214.4000000000001</v>
          </cell>
          <cell r="FE30">
            <v>1177.7</v>
          </cell>
          <cell r="FF30">
            <v>1098.5999999999999</v>
          </cell>
          <cell r="FG30">
            <v>1120.5</v>
          </cell>
          <cell r="FH30">
            <v>1094.0999999999999</v>
          </cell>
          <cell r="FI30">
            <v>1148.8</v>
          </cell>
          <cell r="FJ30">
            <v>1177.5999999999999</v>
          </cell>
          <cell r="FK30">
            <v>1212.4000000000001</v>
          </cell>
          <cell r="FL30">
            <v>1270.7</v>
          </cell>
          <cell r="FM30">
            <v>1144.9000000000001</v>
          </cell>
          <cell r="FN30">
            <v>1144.5999999999999</v>
          </cell>
          <cell r="FO30">
            <v>1007.1</v>
          </cell>
          <cell r="FP30">
            <v>1090.4000000000001</v>
          </cell>
          <cell r="FQ30">
            <v>1070.0999999999999</v>
          </cell>
          <cell r="FR30">
            <v>1002.5</v>
          </cell>
          <cell r="FS30">
            <v>1023.9</v>
          </cell>
          <cell r="FT30">
            <v>1026.7</v>
          </cell>
          <cell r="FU30">
            <v>1094.3</v>
          </cell>
          <cell r="FV30">
            <v>1149.0999999999999</v>
          </cell>
          <cell r="FW30">
            <v>1221.3</v>
          </cell>
          <cell r="FX30">
            <v>1289.5</v>
          </cell>
          <cell r="FY30">
            <v>1239.5</v>
          </cell>
          <cell r="FZ30">
            <v>1233.7</v>
          </cell>
          <cell r="GA30">
            <v>1088.7</v>
          </cell>
          <cell r="GB30">
            <v>1151.3</v>
          </cell>
          <cell r="GC30">
            <v>1130.0999999999999</v>
          </cell>
          <cell r="GD30">
            <v>1065.8</v>
          </cell>
          <cell r="GE30">
            <v>1093.8</v>
          </cell>
          <cell r="GF30">
            <v>1073.2</v>
          </cell>
          <cell r="GG30">
            <v>1138.0999999999999</v>
          </cell>
          <cell r="GH30">
            <v>1195.5</v>
          </cell>
          <cell r="GI30">
            <v>1207</v>
          </cell>
          <cell r="GJ30">
            <v>1290.2</v>
          </cell>
          <cell r="GK30">
            <v>1226.8</v>
          </cell>
          <cell r="GL30">
            <v>1201.5999999999999</v>
          </cell>
          <cell r="GM30">
            <v>1053.4000000000001</v>
          </cell>
          <cell r="GN30">
            <v>1128.7</v>
          </cell>
          <cell r="GO30">
            <v>1105.5</v>
          </cell>
          <cell r="GP30">
            <v>1058.2</v>
          </cell>
          <cell r="GQ30">
            <v>1107.8</v>
          </cell>
          <cell r="GR30">
            <v>1096.9000000000001</v>
          </cell>
          <cell r="GS30">
            <v>1141.8</v>
          </cell>
          <cell r="GT30">
            <v>1174.8</v>
          </cell>
          <cell r="GU30">
            <v>1214</v>
          </cell>
          <cell r="GV30">
            <v>1279.8</v>
          </cell>
          <cell r="GW30">
            <v>1166.7</v>
          </cell>
          <cell r="GX30">
            <v>1149</v>
          </cell>
          <cell r="GY30">
            <v>1006.9</v>
          </cell>
          <cell r="GZ30">
            <v>1082.4000000000001</v>
          </cell>
          <cell r="HA30">
            <v>1077.5999999999999</v>
          </cell>
          <cell r="HB30">
            <v>1011.7</v>
          </cell>
          <cell r="HC30">
            <v>1054.7</v>
          </cell>
          <cell r="HD30">
            <v>1023</v>
          </cell>
          <cell r="HE30">
            <v>1084.5999999999999</v>
          </cell>
          <cell r="HF30">
            <v>1133.9000000000001</v>
          </cell>
          <cell r="HG30">
            <v>1162.3</v>
          </cell>
          <cell r="HH30">
            <v>1238.5999999999999</v>
          </cell>
          <cell r="HI30">
            <v>1177.7</v>
          </cell>
          <cell r="HJ30">
            <v>1155.5999999999999</v>
          </cell>
          <cell r="HK30">
            <v>1010.4</v>
          </cell>
          <cell r="HL30">
            <v>1102.9000000000001</v>
          </cell>
          <cell r="HM30">
            <v>1079.4000000000001</v>
          </cell>
          <cell r="HN30">
            <v>1011.8</v>
          </cell>
          <cell r="HO30">
            <v>1045.0999999999999</v>
          </cell>
          <cell r="HP30">
            <v>1001.9</v>
          </cell>
          <cell r="HQ30">
            <v>1088.7</v>
          </cell>
          <cell r="HR30">
            <v>1148.0999999999999</v>
          </cell>
          <cell r="HS30">
            <v>1160.9000000000001</v>
          </cell>
          <cell r="HT30">
            <v>1262.0999999999999</v>
          </cell>
          <cell r="HU30">
            <v>1173.2</v>
          </cell>
          <cell r="HV30">
            <v>1170.7</v>
          </cell>
          <cell r="HW30">
            <v>1075.0999999999999</v>
          </cell>
          <cell r="HX30">
            <v>1133.4000000000001</v>
          </cell>
          <cell r="HY30">
            <v>1101.2</v>
          </cell>
          <cell r="HZ30">
            <v>1044.0999999999999</v>
          </cell>
          <cell r="IA30">
            <v>1072.4000000000001</v>
          </cell>
          <cell r="IB30">
            <v>1057</v>
          </cell>
          <cell r="IC30">
            <v>1106.0999999999999</v>
          </cell>
          <cell r="ID30">
            <v>1131</v>
          </cell>
          <cell r="IE30">
            <v>1181.4000000000001</v>
          </cell>
          <cell r="IF30" t="str">
            <v xml:space="preserve">: </v>
          </cell>
          <cell r="IG30" t="str">
            <v xml:space="preserve">: </v>
          </cell>
          <cell r="IH30" t="str">
            <v xml:space="preserve">: </v>
          </cell>
          <cell r="II30" t="str">
            <v xml:space="preserve">: </v>
          </cell>
          <cell r="IJ30" t="str">
            <v xml:space="preserve">: </v>
          </cell>
          <cell r="IK30">
            <v>1127.4000000000001</v>
          </cell>
          <cell r="IL30">
            <v>1063.0999999999999</v>
          </cell>
          <cell r="IM30">
            <v>1103.4000000000001</v>
          </cell>
          <cell r="IN30" t="str">
            <v xml:space="preserve">: </v>
          </cell>
          <cell r="IO30" t="str">
            <v xml:space="preserve">: </v>
          </cell>
          <cell r="IP30" t="str">
            <v xml:space="preserve">: </v>
          </cell>
          <cell r="IQ30" t="str">
            <v xml:space="preserve">: </v>
          </cell>
          <cell r="IR30" t="str">
            <v xml:space="preserve">: </v>
          </cell>
          <cell r="IS30" t="str">
            <v xml:space="preserve">: </v>
          </cell>
          <cell r="IT30" t="str">
            <v xml:space="preserve">: </v>
          </cell>
          <cell r="IU30" t="str">
            <v xml:space="preserve">: </v>
          </cell>
          <cell r="IV30" t="str">
            <v xml:space="preserve">: </v>
          </cell>
          <cell r="IW30" t="str">
            <v xml:space="preserve">: </v>
          </cell>
          <cell r="IX30" t="str">
            <v xml:space="preserve">: </v>
          </cell>
          <cell r="IY30" t="str">
            <v xml:space="preserve">: </v>
          </cell>
          <cell r="IZ30" t="str">
            <v xml:space="preserve">: </v>
          </cell>
          <cell r="JA30" t="str">
            <v xml:space="preserve">: </v>
          </cell>
          <cell r="JB30" t="str">
            <v xml:space="preserve">: </v>
          </cell>
          <cell r="JC30" t="str">
            <v xml:space="preserve">: </v>
          </cell>
          <cell r="JD30" t="str">
            <v xml:space="preserve">: </v>
          </cell>
          <cell r="JE30" t="str">
            <v xml:space="preserve">: </v>
          </cell>
          <cell r="JF30" t="str">
            <v xml:space="preserve">: </v>
          </cell>
          <cell r="JG30" t="str">
            <v xml:space="preserve">: </v>
          </cell>
          <cell r="JH30" t="str">
            <v xml:space="preserve">: </v>
          </cell>
          <cell r="JJ30">
            <v>13583.8</v>
          </cell>
          <cell r="JK30">
            <v>13233</v>
          </cell>
          <cell r="JL30">
            <v>13350.400000000001</v>
          </cell>
          <cell r="JM30">
            <v>7693.2000000000007</v>
          </cell>
          <cell r="JN30">
            <v>3293.9</v>
          </cell>
          <cell r="JP30">
            <v>15188.119999999999</v>
          </cell>
          <cell r="JQ30">
            <v>15144.7</v>
          </cell>
          <cell r="JS30" t="str">
            <v>uk</v>
          </cell>
          <cell r="JT30">
            <v>362.5</v>
          </cell>
          <cell r="JU30">
            <v>48.299999999999955</v>
          </cell>
          <cell r="JV30">
            <v>4</v>
          </cell>
          <cell r="JW30"/>
          <cell r="JX30">
            <v>28</v>
          </cell>
          <cell r="JY30" t="str">
            <v>RO</v>
          </cell>
          <cell r="JZ30">
            <v>-79.419999999999845</v>
          </cell>
          <cell r="KA30">
            <v>-5.3400000000000034</v>
          </cell>
          <cell r="KB30"/>
          <cell r="KQ30">
            <v>3705.8</v>
          </cell>
        </row>
        <row r="31">
          <cell r="A31" t="str">
            <v>Cows' milk collected</v>
          </cell>
          <cell r="B31" t="str">
            <v>mm001</v>
          </cell>
          <cell r="C31" t="str">
            <v>pc_fat</v>
          </cell>
          <cell r="D31" t="str">
            <v>be</v>
          </cell>
          <cell r="E31" t="str">
            <v>Cows' milk collectedpc_fatbe</v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>
            <v>134</v>
          </cell>
          <cell r="K31">
            <v>146</v>
          </cell>
          <cell r="L31"/>
          <cell r="M31"/>
          <cell r="N31"/>
          <cell r="O31"/>
          <cell r="P31" t="str">
            <v>mm001,pc_fat,be</v>
          </cell>
          <cell r="Q31" t="str">
            <v xml:space="preserve">: </v>
          </cell>
          <cell r="R31" t="str">
            <v xml:space="preserve">: </v>
          </cell>
          <cell r="S31" t="str">
            <v xml:space="preserve">: </v>
          </cell>
          <cell r="T31" t="str">
            <v xml:space="preserve">: </v>
          </cell>
          <cell r="U31" t="str">
            <v xml:space="preserve">: </v>
          </cell>
          <cell r="V31" t="str">
            <v xml:space="preserve">: </v>
          </cell>
          <cell r="W31" t="str">
            <v xml:space="preserve">: </v>
          </cell>
          <cell r="X31" t="str">
            <v xml:space="preserve">: </v>
          </cell>
          <cell r="Y31" t="str">
            <v xml:space="preserve">: </v>
          </cell>
          <cell r="Z31" t="str">
            <v xml:space="preserve">: </v>
          </cell>
          <cell r="AA31" t="str">
            <v xml:space="preserve">: </v>
          </cell>
          <cell r="AB31" t="str">
            <v xml:space="preserve">: </v>
          </cell>
          <cell r="AC31" t="str">
            <v xml:space="preserve">: </v>
          </cell>
          <cell r="AD31" t="str">
            <v xml:space="preserve">: </v>
          </cell>
          <cell r="AE31" t="str">
            <v xml:space="preserve">: </v>
          </cell>
          <cell r="AF31" t="str">
            <v xml:space="preserve">: </v>
          </cell>
          <cell r="AG31" t="str">
            <v xml:space="preserve">: </v>
          </cell>
          <cell r="AH31" t="str">
            <v xml:space="preserve">: </v>
          </cell>
          <cell r="AI31" t="str">
            <v xml:space="preserve">: </v>
          </cell>
          <cell r="AJ31" t="str">
            <v xml:space="preserve">: </v>
          </cell>
          <cell r="AK31" t="str">
            <v xml:space="preserve">: </v>
          </cell>
          <cell r="AL31" t="str">
            <v xml:space="preserve">: </v>
          </cell>
          <cell r="AM31" t="str">
            <v xml:space="preserve">: </v>
          </cell>
          <cell r="AN31" t="str">
            <v xml:space="preserve">: </v>
          </cell>
          <cell r="AO31" t="str">
            <v xml:space="preserve">: </v>
          </cell>
          <cell r="AP31" t="str">
            <v xml:space="preserve">: </v>
          </cell>
          <cell r="AQ31" t="str">
            <v xml:space="preserve">: </v>
          </cell>
          <cell r="AR31" t="str">
            <v xml:space="preserve">: </v>
          </cell>
          <cell r="AS31" t="str">
            <v xml:space="preserve">: </v>
          </cell>
          <cell r="AT31" t="str">
            <v xml:space="preserve">: </v>
          </cell>
          <cell r="AU31" t="str">
            <v xml:space="preserve">: </v>
          </cell>
          <cell r="AV31" t="str">
            <v xml:space="preserve">: </v>
          </cell>
          <cell r="AW31" t="str">
            <v xml:space="preserve">: </v>
          </cell>
          <cell r="AX31" t="str">
            <v xml:space="preserve">: </v>
          </cell>
          <cell r="AY31" t="str">
            <v xml:space="preserve">: </v>
          </cell>
          <cell r="AZ31" t="str">
            <v xml:space="preserve">: </v>
          </cell>
          <cell r="BA31" t="str">
            <v xml:space="preserve">: </v>
          </cell>
          <cell r="BB31" t="str">
            <v xml:space="preserve">: </v>
          </cell>
          <cell r="BC31" t="str">
            <v xml:space="preserve">: </v>
          </cell>
          <cell r="BD31" t="str">
            <v xml:space="preserve">: </v>
          </cell>
          <cell r="BE31" t="str">
            <v xml:space="preserve">: </v>
          </cell>
          <cell r="BF31" t="str">
            <v xml:space="preserve">: </v>
          </cell>
          <cell r="BG31" t="str">
            <v xml:space="preserve">: </v>
          </cell>
          <cell r="BH31" t="str">
            <v xml:space="preserve">: </v>
          </cell>
          <cell r="BI31" t="str">
            <v xml:space="preserve">: </v>
          </cell>
          <cell r="BJ31" t="str">
            <v xml:space="preserve">: </v>
          </cell>
          <cell r="BK31" t="str">
            <v xml:space="preserve">: </v>
          </cell>
          <cell r="BL31" t="str">
            <v xml:space="preserve">: </v>
          </cell>
          <cell r="BM31" t="str">
            <v xml:space="preserve">: </v>
          </cell>
          <cell r="BN31" t="str">
            <v xml:space="preserve">: </v>
          </cell>
          <cell r="BO31" t="str">
            <v xml:space="preserve">: </v>
          </cell>
          <cell r="BP31" t="str">
            <v xml:space="preserve">: </v>
          </cell>
          <cell r="BQ31" t="str">
            <v xml:space="preserve">: </v>
          </cell>
          <cell r="BR31" t="str">
            <v xml:space="preserve">: </v>
          </cell>
          <cell r="BS31" t="str">
            <v xml:space="preserve">: </v>
          </cell>
          <cell r="BT31" t="str">
            <v xml:space="preserve">: </v>
          </cell>
          <cell r="BU31" t="str">
            <v xml:space="preserve">: </v>
          </cell>
          <cell r="BV31" t="str">
            <v xml:space="preserve">: </v>
          </cell>
          <cell r="BW31" t="str">
            <v xml:space="preserve">: </v>
          </cell>
          <cell r="BX31" t="str">
            <v xml:space="preserve">: </v>
          </cell>
          <cell r="BY31" t="str">
            <v xml:space="preserve">: </v>
          </cell>
          <cell r="BZ31" t="str">
            <v xml:space="preserve">: </v>
          </cell>
          <cell r="CA31" t="str">
            <v xml:space="preserve">: </v>
          </cell>
          <cell r="CB31" t="str">
            <v xml:space="preserve">: </v>
          </cell>
          <cell r="CC31" t="str">
            <v xml:space="preserve">: </v>
          </cell>
          <cell r="CD31" t="str">
            <v xml:space="preserve">: </v>
          </cell>
          <cell r="CE31" t="str">
            <v xml:space="preserve">: </v>
          </cell>
          <cell r="CF31" t="str">
            <v xml:space="preserve">: </v>
          </cell>
          <cell r="CG31" t="str">
            <v xml:space="preserve">: </v>
          </cell>
          <cell r="CH31" t="str">
            <v xml:space="preserve">: </v>
          </cell>
          <cell r="CI31" t="str">
            <v xml:space="preserve">: </v>
          </cell>
          <cell r="CJ31" t="str">
            <v xml:space="preserve">: </v>
          </cell>
          <cell r="CK31" t="str">
            <v xml:space="preserve">: </v>
          </cell>
          <cell r="CL31" t="str">
            <v xml:space="preserve">: </v>
          </cell>
          <cell r="CM31" t="str">
            <v xml:space="preserve">: </v>
          </cell>
          <cell r="CN31" t="str">
            <v xml:space="preserve">: </v>
          </cell>
          <cell r="CO31" t="str">
            <v xml:space="preserve">: </v>
          </cell>
          <cell r="CP31" t="str">
            <v xml:space="preserve">: </v>
          </cell>
          <cell r="CQ31" t="str">
            <v xml:space="preserve">: </v>
          </cell>
          <cell r="CR31" t="str">
            <v xml:space="preserve">: </v>
          </cell>
          <cell r="CS31" t="str">
            <v xml:space="preserve">: </v>
          </cell>
          <cell r="CT31" t="str">
            <v xml:space="preserve">: </v>
          </cell>
          <cell r="CU31" t="str">
            <v xml:space="preserve">: </v>
          </cell>
          <cell r="CV31" t="str">
            <v xml:space="preserve">: </v>
          </cell>
          <cell r="CW31" t="str">
            <v xml:space="preserve">: </v>
          </cell>
          <cell r="CX31" t="str">
            <v xml:space="preserve">: </v>
          </cell>
          <cell r="CY31" t="str">
            <v xml:space="preserve">: </v>
          </cell>
          <cell r="CZ31" t="str">
            <v xml:space="preserve">: </v>
          </cell>
          <cell r="DA31" t="str">
            <v xml:space="preserve">: </v>
          </cell>
          <cell r="DB31" t="str">
            <v xml:space="preserve">: </v>
          </cell>
          <cell r="DC31" t="str">
            <v xml:space="preserve">: </v>
          </cell>
          <cell r="DD31" t="str">
            <v xml:space="preserve">: </v>
          </cell>
          <cell r="DE31" t="str">
            <v xml:space="preserve">: </v>
          </cell>
          <cell r="DF31" t="str">
            <v xml:space="preserve">: </v>
          </cell>
          <cell r="DG31" t="str">
            <v xml:space="preserve">: </v>
          </cell>
          <cell r="DH31" t="str">
            <v xml:space="preserve">: </v>
          </cell>
          <cell r="DI31" t="str">
            <v xml:space="preserve">: </v>
          </cell>
          <cell r="DJ31" t="str">
            <v xml:space="preserve">: </v>
          </cell>
          <cell r="DK31" t="str">
            <v xml:space="preserve">: </v>
          </cell>
          <cell r="DL31" t="str">
            <v xml:space="preserve">: </v>
          </cell>
          <cell r="DM31" t="str">
            <v xml:space="preserve">: </v>
          </cell>
          <cell r="DN31" t="str">
            <v xml:space="preserve">: </v>
          </cell>
          <cell r="DO31" t="str">
            <v xml:space="preserve">: </v>
          </cell>
          <cell r="DP31" t="str">
            <v xml:space="preserve">: </v>
          </cell>
          <cell r="DQ31" t="str">
            <v xml:space="preserve">: </v>
          </cell>
          <cell r="DR31" t="str">
            <v xml:space="preserve">: </v>
          </cell>
          <cell r="DS31" t="str">
            <v xml:space="preserve">: </v>
          </cell>
          <cell r="DT31" t="str">
            <v xml:space="preserve">: </v>
          </cell>
          <cell r="DU31" t="str">
            <v xml:space="preserve">: </v>
          </cell>
          <cell r="DV31" t="str">
            <v xml:space="preserve">: </v>
          </cell>
          <cell r="DW31" t="str">
            <v xml:space="preserve">: </v>
          </cell>
          <cell r="DX31" t="str">
            <v xml:space="preserve">: </v>
          </cell>
          <cell r="DY31" t="str">
            <v xml:space="preserve">: </v>
          </cell>
          <cell r="DZ31" t="str">
            <v xml:space="preserve">: </v>
          </cell>
          <cell r="EA31" t="str">
            <v xml:space="preserve">: </v>
          </cell>
          <cell r="EB31" t="str">
            <v xml:space="preserve">: </v>
          </cell>
          <cell r="EC31" t="str">
            <v xml:space="preserve">: </v>
          </cell>
          <cell r="ED31" t="str">
            <v xml:space="preserve">: </v>
          </cell>
          <cell r="EE31" t="str">
            <v xml:space="preserve">: </v>
          </cell>
          <cell r="EF31" t="str">
            <v xml:space="preserve">: </v>
          </cell>
          <cell r="EG31" t="str">
            <v xml:space="preserve">: </v>
          </cell>
          <cell r="EH31" t="str">
            <v xml:space="preserve">: </v>
          </cell>
          <cell r="EI31" t="str">
            <v xml:space="preserve">: </v>
          </cell>
          <cell r="EJ31" t="str">
            <v xml:space="preserve">: </v>
          </cell>
          <cell r="EK31" t="str">
            <v xml:space="preserve">: </v>
          </cell>
          <cell r="EL31" t="str">
            <v xml:space="preserve">: </v>
          </cell>
          <cell r="EM31" t="str">
            <v xml:space="preserve">: </v>
          </cell>
          <cell r="EN31" t="str">
            <v xml:space="preserve">: </v>
          </cell>
          <cell r="EO31" t="str">
            <v xml:space="preserve">: </v>
          </cell>
          <cell r="EP31" t="str">
            <v xml:space="preserve">: </v>
          </cell>
          <cell r="EQ31" t="str">
            <v xml:space="preserve">: </v>
          </cell>
          <cell r="ER31" t="str">
            <v xml:space="preserve">: </v>
          </cell>
          <cell r="ES31" t="str">
            <v xml:space="preserve">: </v>
          </cell>
          <cell r="ET31" t="str">
            <v xml:space="preserve">: </v>
          </cell>
          <cell r="EU31" t="str">
            <v xml:space="preserve">: </v>
          </cell>
          <cell r="EV31" t="str">
            <v xml:space="preserve">: </v>
          </cell>
          <cell r="EW31" t="str">
            <v xml:space="preserve">: </v>
          </cell>
          <cell r="EX31" t="str">
            <v xml:space="preserve">: </v>
          </cell>
          <cell r="EY31" t="str">
            <v xml:space="preserve">: </v>
          </cell>
          <cell r="EZ31" t="str">
            <v xml:space="preserve">: </v>
          </cell>
          <cell r="FA31" t="str">
            <v xml:space="preserve">: </v>
          </cell>
          <cell r="FB31" t="str">
            <v xml:space="preserve">: </v>
          </cell>
          <cell r="FC31" t="str">
            <v xml:space="preserve">: </v>
          </cell>
          <cell r="FD31" t="str">
            <v xml:space="preserve">: </v>
          </cell>
          <cell r="FE31" t="str">
            <v xml:space="preserve">: </v>
          </cell>
          <cell r="FF31" t="str">
            <v xml:space="preserve">: </v>
          </cell>
          <cell r="FG31" t="str">
            <v xml:space="preserve">: </v>
          </cell>
          <cell r="FH31" t="str">
            <v xml:space="preserve">: </v>
          </cell>
          <cell r="FI31" t="str">
            <v xml:space="preserve">: </v>
          </cell>
          <cell r="FJ31" t="str">
            <v xml:space="preserve">: </v>
          </cell>
          <cell r="FK31" t="str">
            <v xml:space="preserve">: </v>
          </cell>
          <cell r="FL31" t="str">
            <v xml:space="preserve">: </v>
          </cell>
          <cell r="FM31" t="str">
            <v xml:space="preserve">: </v>
          </cell>
          <cell r="FN31" t="str">
            <v xml:space="preserve">: </v>
          </cell>
          <cell r="FO31" t="str">
            <v xml:space="preserve">: </v>
          </cell>
          <cell r="FP31" t="str">
            <v xml:space="preserve">: </v>
          </cell>
          <cell r="FQ31" t="str">
            <v xml:space="preserve">: </v>
          </cell>
          <cell r="FR31" t="str">
            <v xml:space="preserve">: </v>
          </cell>
          <cell r="FS31" t="str">
            <v xml:space="preserve">: </v>
          </cell>
          <cell r="FT31" t="str">
            <v xml:space="preserve">: </v>
          </cell>
          <cell r="FU31" t="str">
            <v xml:space="preserve">: </v>
          </cell>
          <cell r="FV31" t="str">
            <v xml:space="preserve">: </v>
          </cell>
          <cell r="FW31" t="str">
            <v xml:space="preserve">: </v>
          </cell>
          <cell r="FX31" t="str">
            <v xml:space="preserve">: </v>
          </cell>
          <cell r="FY31" t="str">
            <v xml:space="preserve">: </v>
          </cell>
          <cell r="FZ31" t="str">
            <v xml:space="preserve">: </v>
          </cell>
          <cell r="GA31" t="str">
            <v xml:space="preserve">: </v>
          </cell>
          <cell r="GB31" t="str">
            <v xml:space="preserve">: </v>
          </cell>
          <cell r="GC31" t="str">
            <v xml:space="preserve">: </v>
          </cell>
          <cell r="GD31" t="str">
            <v xml:space="preserve">: </v>
          </cell>
          <cell r="GE31" t="str">
            <v xml:space="preserve">: </v>
          </cell>
          <cell r="GF31" t="str">
            <v xml:space="preserve">: </v>
          </cell>
          <cell r="GG31" t="str">
            <v xml:space="preserve">: </v>
          </cell>
          <cell r="GH31" t="str">
            <v xml:space="preserve">: </v>
          </cell>
          <cell r="GI31" t="str">
            <v xml:space="preserve">: </v>
          </cell>
          <cell r="GJ31" t="str">
            <v xml:space="preserve">: </v>
          </cell>
          <cell r="GK31" t="str">
            <v xml:space="preserve">: </v>
          </cell>
          <cell r="GL31" t="str">
            <v xml:space="preserve">: </v>
          </cell>
          <cell r="GM31" t="str">
            <v xml:space="preserve">: </v>
          </cell>
          <cell r="GN31" t="str">
            <v xml:space="preserve">: </v>
          </cell>
          <cell r="GO31" t="str">
            <v xml:space="preserve">: </v>
          </cell>
          <cell r="GP31" t="str">
            <v xml:space="preserve">: </v>
          </cell>
          <cell r="GQ31" t="str">
            <v xml:space="preserve">: </v>
          </cell>
          <cell r="GR31" t="str">
            <v xml:space="preserve">: </v>
          </cell>
          <cell r="GS31" t="str">
            <v xml:space="preserve">: </v>
          </cell>
          <cell r="GT31" t="str">
            <v xml:space="preserve">: </v>
          </cell>
          <cell r="GU31" t="str">
            <v xml:space="preserve">: </v>
          </cell>
          <cell r="GV31" t="str">
            <v xml:space="preserve">: </v>
          </cell>
          <cell r="GW31" t="str">
            <v xml:space="preserve">: </v>
          </cell>
          <cell r="GX31" t="str">
            <v xml:space="preserve">: </v>
          </cell>
          <cell r="GY31" t="str">
            <v xml:space="preserve">: </v>
          </cell>
          <cell r="GZ31" t="str">
            <v xml:space="preserve">: </v>
          </cell>
          <cell r="HA31" t="str">
            <v xml:space="preserve">: </v>
          </cell>
          <cell r="HB31" t="str">
            <v xml:space="preserve">: </v>
          </cell>
          <cell r="HC31" t="str">
            <v xml:space="preserve">: </v>
          </cell>
          <cell r="HD31" t="str">
            <v xml:space="preserve">: </v>
          </cell>
          <cell r="HE31" t="str">
            <v xml:space="preserve">: </v>
          </cell>
          <cell r="HF31" t="str">
            <v xml:space="preserve">: </v>
          </cell>
          <cell r="HG31" t="str">
            <v xml:space="preserve">: </v>
          </cell>
          <cell r="HH31" t="str">
            <v xml:space="preserve">: </v>
          </cell>
          <cell r="HI31" t="str">
            <v xml:space="preserve">: </v>
          </cell>
          <cell r="HJ31" t="str">
            <v xml:space="preserve">: </v>
          </cell>
          <cell r="HK31" t="str">
            <v xml:space="preserve">: </v>
          </cell>
          <cell r="HL31" t="str">
            <v xml:space="preserve">: </v>
          </cell>
          <cell r="HM31" t="str">
            <v xml:space="preserve">: </v>
          </cell>
          <cell r="HN31" t="str">
            <v xml:space="preserve">: </v>
          </cell>
          <cell r="HO31" t="str">
            <v xml:space="preserve">: </v>
          </cell>
          <cell r="HP31" t="str">
            <v xml:space="preserve">: </v>
          </cell>
          <cell r="HQ31" t="str">
            <v xml:space="preserve">: </v>
          </cell>
          <cell r="HR31" t="str">
            <v xml:space="preserve">: </v>
          </cell>
          <cell r="HS31" t="str">
            <v xml:space="preserve">: </v>
          </cell>
          <cell r="HT31" t="str">
            <v xml:space="preserve">: </v>
          </cell>
          <cell r="HU31" t="str">
            <v xml:space="preserve">: </v>
          </cell>
          <cell r="HV31" t="str">
            <v xml:space="preserve">: </v>
          </cell>
          <cell r="HW31" t="str">
            <v xml:space="preserve">: </v>
          </cell>
          <cell r="HX31" t="str">
            <v xml:space="preserve">: </v>
          </cell>
          <cell r="HY31" t="str">
            <v xml:space="preserve">: </v>
          </cell>
          <cell r="HZ31" t="str">
            <v xml:space="preserve">: </v>
          </cell>
          <cell r="IA31" t="str">
            <v xml:space="preserve">: </v>
          </cell>
          <cell r="IB31" t="str">
            <v xml:space="preserve">: </v>
          </cell>
          <cell r="IC31" t="str">
            <v xml:space="preserve">: </v>
          </cell>
          <cell r="ID31" t="str">
            <v xml:space="preserve">: </v>
          </cell>
          <cell r="IE31" t="str">
            <v xml:space="preserve">: </v>
          </cell>
          <cell r="IF31" t="str">
            <v xml:space="preserve">: </v>
          </cell>
          <cell r="IG31" t="str">
            <v xml:space="preserve">: </v>
          </cell>
          <cell r="IH31" t="str">
            <v xml:space="preserve">: </v>
          </cell>
          <cell r="II31" t="str">
            <v xml:space="preserve">: </v>
          </cell>
          <cell r="IJ31" t="str">
            <v xml:space="preserve">: </v>
          </cell>
          <cell r="IK31" t="str">
            <v xml:space="preserve">: </v>
          </cell>
          <cell r="IL31" t="str">
            <v xml:space="preserve">: </v>
          </cell>
          <cell r="IM31" t="str">
            <v xml:space="preserve">: </v>
          </cell>
          <cell r="IN31" t="str">
            <v xml:space="preserve">: </v>
          </cell>
          <cell r="IO31" t="str">
            <v xml:space="preserve">: </v>
          </cell>
          <cell r="IP31" t="str">
            <v xml:space="preserve">: </v>
          </cell>
          <cell r="IQ31" t="str">
            <v xml:space="preserve">: </v>
          </cell>
          <cell r="IR31" t="str">
            <v xml:space="preserve">: </v>
          </cell>
          <cell r="IS31" t="str">
            <v xml:space="preserve">: </v>
          </cell>
          <cell r="IT31" t="str">
            <v xml:space="preserve">: </v>
          </cell>
          <cell r="IU31" t="str">
            <v xml:space="preserve">: </v>
          </cell>
          <cell r="IV31" t="str">
            <v xml:space="preserve">: </v>
          </cell>
          <cell r="IW31" t="str">
            <v xml:space="preserve">: </v>
          </cell>
          <cell r="IX31" t="str">
            <v xml:space="preserve">: </v>
          </cell>
          <cell r="IY31" t="str">
            <v xml:space="preserve">: </v>
          </cell>
          <cell r="IZ31" t="str">
            <v xml:space="preserve">: </v>
          </cell>
          <cell r="JA31" t="str">
            <v xml:space="preserve">: </v>
          </cell>
          <cell r="JB31" t="str">
            <v xml:space="preserve">: </v>
          </cell>
          <cell r="JC31" t="str">
            <v xml:space="preserve">: </v>
          </cell>
          <cell r="JD31" t="str">
            <v xml:space="preserve">: </v>
          </cell>
          <cell r="JE31" t="str">
            <v xml:space="preserve">: </v>
          </cell>
          <cell r="JF31" t="str">
            <v xml:space="preserve">: </v>
          </cell>
          <cell r="JG31" t="str">
            <v xml:space="preserve">: </v>
          </cell>
          <cell r="JH31" t="str">
            <v xml:space="preserve">: </v>
          </cell>
          <cell r="JJ31">
            <v>0</v>
          </cell>
          <cell r="JK31">
            <v>0</v>
          </cell>
          <cell r="JL31">
            <v>0</v>
          </cell>
          <cell r="JM31">
            <v>0</v>
          </cell>
          <cell r="JN31">
            <v>0</v>
          </cell>
          <cell r="JP31">
            <v>0</v>
          </cell>
          <cell r="JQ31">
            <v>0</v>
          </cell>
          <cell r="JS31" t="str">
            <v>be</v>
          </cell>
          <cell r="JT31" t="e">
            <v>#VALUE!</v>
          </cell>
          <cell r="JU31" t="e">
            <v>#VALUE!</v>
          </cell>
          <cell r="JX31">
            <v>29</v>
          </cell>
          <cell r="JY31" t="e">
            <v>#N/A</v>
          </cell>
          <cell r="JZ31"/>
          <cell r="KA31"/>
          <cell r="KB31"/>
        </row>
        <row r="32">
          <cell r="A32" t="str">
            <v>Cows' milk collected</v>
          </cell>
          <cell r="B32" t="str">
            <v>mm001</v>
          </cell>
          <cell r="C32" t="str">
            <v>pc_fat</v>
          </cell>
          <cell r="D32" t="str">
            <v>bg</v>
          </cell>
          <cell r="E32" t="str">
            <v>Cows' milk collectedpc_fatbg</v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>
            <v>134</v>
          </cell>
          <cell r="K32">
            <v>146</v>
          </cell>
          <cell r="L32"/>
          <cell r="M32"/>
          <cell r="N32"/>
          <cell r="O32"/>
          <cell r="P32" t="str">
            <v>mm001,pc_fat,bg</v>
          </cell>
          <cell r="Q32" t="str">
            <v xml:space="preserve">: </v>
          </cell>
          <cell r="R32" t="str">
            <v xml:space="preserve">: </v>
          </cell>
          <cell r="S32" t="str">
            <v xml:space="preserve">: </v>
          </cell>
          <cell r="T32" t="str">
            <v xml:space="preserve">: </v>
          </cell>
          <cell r="U32" t="str">
            <v xml:space="preserve">: </v>
          </cell>
          <cell r="V32" t="str">
            <v xml:space="preserve">: </v>
          </cell>
          <cell r="W32" t="str">
            <v xml:space="preserve">: </v>
          </cell>
          <cell r="X32" t="str">
            <v xml:space="preserve">: </v>
          </cell>
          <cell r="Y32" t="str">
            <v xml:space="preserve">: </v>
          </cell>
          <cell r="Z32" t="str">
            <v xml:space="preserve">: </v>
          </cell>
          <cell r="AA32" t="str">
            <v xml:space="preserve">: </v>
          </cell>
          <cell r="AB32" t="str">
            <v xml:space="preserve">: </v>
          </cell>
          <cell r="AC32" t="str">
            <v xml:space="preserve">: </v>
          </cell>
          <cell r="AD32" t="str">
            <v xml:space="preserve">: </v>
          </cell>
          <cell r="AE32" t="str">
            <v xml:space="preserve">: </v>
          </cell>
          <cell r="AF32" t="str">
            <v xml:space="preserve">: </v>
          </cell>
          <cell r="AG32" t="str">
            <v xml:space="preserve">: </v>
          </cell>
          <cell r="AH32" t="str">
            <v xml:space="preserve">: </v>
          </cell>
          <cell r="AI32" t="str">
            <v xml:space="preserve">: </v>
          </cell>
          <cell r="AJ32" t="str">
            <v xml:space="preserve">: </v>
          </cell>
          <cell r="AK32" t="str">
            <v xml:space="preserve">: </v>
          </cell>
          <cell r="AL32" t="str">
            <v xml:space="preserve">: </v>
          </cell>
          <cell r="AM32" t="str">
            <v xml:space="preserve">: </v>
          </cell>
          <cell r="AN32" t="str">
            <v xml:space="preserve">: </v>
          </cell>
          <cell r="AO32" t="str">
            <v xml:space="preserve">: </v>
          </cell>
          <cell r="AP32" t="str">
            <v xml:space="preserve">: </v>
          </cell>
          <cell r="AQ32" t="str">
            <v xml:space="preserve">: </v>
          </cell>
          <cell r="AR32" t="str">
            <v xml:space="preserve">: </v>
          </cell>
          <cell r="AS32" t="str">
            <v xml:space="preserve">: </v>
          </cell>
          <cell r="AT32" t="str">
            <v xml:space="preserve">: </v>
          </cell>
          <cell r="AU32" t="str">
            <v xml:space="preserve">: </v>
          </cell>
          <cell r="AV32" t="str">
            <v xml:space="preserve">: </v>
          </cell>
          <cell r="AW32" t="str">
            <v xml:space="preserve">: </v>
          </cell>
          <cell r="AX32" t="str">
            <v xml:space="preserve">: </v>
          </cell>
          <cell r="AY32" t="str">
            <v xml:space="preserve">: </v>
          </cell>
          <cell r="AZ32" t="str">
            <v xml:space="preserve">: </v>
          </cell>
          <cell r="BA32" t="str">
            <v xml:space="preserve">: </v>
          </cell>
          <cell r="BB32" t="str">
            <v xml:space="preserve">: </v>
          </cell>
          <cell r="BC32" t="str">
            <v xml:space="preserve">: </v>
          </cell>
          <cell r="BD32" t="str">
            <v xml:space="preserve">: </v>
          </cell>
          <cell r="BE32" t="str">
            <v xml:space="preserve">: </v>
          </cell>
          <cell r="BF32" t="str">
            <v xml:space="preserve">: </v>
          </cell>
          <cell r="BG32" t="str">
            <v xml:space="preserve">: </v>
          </cell>
          <cell r="BH32" t="str">
            <v xml:space="preserve">: </v>
          </cell>
          <cell r="BI32" t="str">
            <v xml:space="preserve">: </v>
          </cell>
          <cell r="BJ32" t="str">
            <v xml:space="preserve">: </v>
          </cell>
          <cell r="BK32" t="str">
            <v xml:space="preserve">: </v>
          </cell>
          <cell r="BL32" t="str">
            <v xml:space="preserve">: </v>
          </cell>
          <cell r="BM32" t="str">
            <v xml:space="preserve">: </v>
          </cell>
          <cell r="BN32" t="str">
            <v xml:space="preserve">: </v>
          </cell>
          <cell r="BO32" t="str">
            <v xml:space="preserve">: </v>
          </cell>
          <cell r="BP32" t="str">
            <v xml:space="preserve">: </v>
          </cell>
          <cell r="BQ32" t="str">
            <v xml:space="preserve">: </v>
          </cell>
          <cell r="BR32" t="str">
            <v xml:space="preserve">: </v>
          </cell>
          <cell r="BS32" t="str">
            <v xml:space="preserve">: </v>
          </cell>
          <cell r="BT32" t="str">
            <v xml:space="preserve">: </v>
          </cell>
          <cell r="BU32" t="str">
            <v xml:space="preserve">: </v>
          </cell>
          <cell r="BV32" t="str">
            <v xml:space="preserve">: </v>
          </cell>
          <cell r="BW32" t="str">
            <v xml:space="preserve">: </v>
          </cell>
          <cell r="BX32" t="str">
            <v xml:space="preserve">: </v>
          </cell>
          <cell r="BY32" t="str">
            <v xml:space="preserve">: </v>
          </cell>
          <cell r="BZ32" t="str">
            <v xml:space="preserve">: </v>
          </cell>
          <cell r="CA32" t="str">
            <v xml:space="preserve">: </v>
          </cell>
          <cell r="CB32" t="str">
            <v xml:space="preserve">: </v>
          </cell>
          <cell r="CC32" t="str">
            <v xml:space="preserve">: </v>
          </cell>
          <cell r="CD32" t="str">
            <v xml:space="preserve">: </v>
          </cell>
          <cell r="CE32" t="str">
            <v xml:space="preserve">: </v>
          </cell>
          <cell r="CF32" t="str">
            <v xml:space="preserve">: </v>
          </cell>
          <cell r="CG32" t="str">
            <v xml:space="preserve">: </v>
          </cell>
          <cell r="CH32" t="str">
            <v xml:space="preserve">: </v>
          </cell>
          <cell r="CI32" t="str">
            <v xml:space="preserve">: </v>
          </cell>
          <cell r="CJ32" t="str">
            <v xml:space="preserve">: </v>
          </cell>
          <cell r="CK32" t="str">
            <v xml:space="preserve">: </v>
          </cell>
          <cell r="CL32" t="str">
            <v xml:space="preserve">: </v>
          </cell>
          <cell r="CM32" t="str">
            <v xml:space="preserve">: </v>
          </cell>
          <cell r="CN32" t="str">
            <v xml:space="preserve">: </v>
          </cell>
          <cell r="CO32" t="str">
            <v xml:space="preserve">: </v>
          </cell>
          <cell r="CP32" t="str">
            <v xml:space="preserve">: </v>
          </cell>
          <cell r="CQ32" t="str">
            <v xml:space="preserve">: </v>
          </cell>
          <cell r="CR32" t="str">
            <v xml:space="preserve">: </v>
          </cell>
          <cell r="CS32" t="str">
            <v xml:space="preserve">: </v>
          </cell>
          <cell r="CT32" t="str">
            <v xml:space="preserve">: </v>
          </cell>
          <cell r="CU32" t="str">
            <v xml:space="preserve">: </v>
          </cell>
          <cell r="CV32" t="str">
            <v xml:space="preserve">: </v>
          </cell>
          <cell r="CW32" t="str">
            <v xml:space="preserve">: </v>
          </cell>
          <cell r="CX32" t="str">
            <v xml:space="preserve">: </v>
          </cell>
          <cell r="CY32" t="str">
            <v xml:space="preserve">: </v>
          </cell>
          <cell r="CZ32" t="str">
            <v xml:space="preserve">: </v>
          </cell>
          <cell r="DA32" t="str">
            <v xml:space="preserve">: </v>
          </cell>
          <cell r="DB32" t="str">
            <v xml:space="preserve">: </v>
          </cell>
          <cell r="DC32" t="str">
            <v xml:space="preserve">: </v>
          </cell>
          <cell r="DD32" t="str">
            <v xml:space="preserve">: </v>
          </cell>
          <cell r="DE32" t="str">
            <v xml:space="preserve">: </v>
          </cell>
          <cell r="DF32" t="str">
            <v xml:space="preserve">: </v>
          </cell>
          <cell r="DG32" t="str">
            <v xml:space="preserve">: </v>
          </cell>
          <cell r="DH32" t="str">
            <v xml:space="preserve">: </v>
          </cell>
          <cell r="DI32" t="str">
            <v xml:space="preserve">: </v>
          </cell>
          <cell r="DJ32" t="str">
            <v xml:space="preserve">: </v>
          </cell>
          <cell r="DK32" t="str">
            <v xml:space="preserve">: </v>
          </cell>
          <cell r="DL32" t="str">
            <v xml:space="preserve">: </v>
          </cell>
          <cell r="DM32" t="str">
            <v xml:space="preserve">: </v>
          </cell>
          <cell r="DN32" t="str">
            <v xml:space="preserve">: </v>
          </cell>
          <cell r="DO32" t="str">
            <v xml:space="preserve">: </v>
          </cell>
          <cell r="DP32" t="str">
            <v xml:space="preserve">: </v>
          </cell>
          <cell r="DQ32" t="str">
            <v xml:space="preserve">: </v>
          </cell>
          <cell r="DR32" t="str">
            <v xml:space="preserve">: </v>
          </cell>
          <cell r="DS32" t="str">
            <v xml:space="preserve">: </v>
          </cell>
          <cell r="DT32" t="str">
            <v xml:space="preserve">: </v>
          </cell>
          <cell r="DU32" t="str">
            <v xml:space="preserve">: </v>
          </cell>
          <cell r="DV32" t="str">
            <v xml:space="preserve">: </v>
          </cell>
          <cell r="DW32" t="str">
            <v xml:space="preserve">: </v>
          </cell>
          <cell r="DX32" t="str">
            <v xml:space="preserve">: </v>
          </cell>
          <cell r="DY32" t="str">
            <v xml:space="preserve">: </v>
          </cell>
          <cell r="DZ32" t="str">
            <v xml:space="preserve">: </v>
          </cell>
          <cell r="EA32" t="str">
            <v xml:space="preserve">: </v>
          </cell>
          <cell r="EB32" t="str">
            <v xml:space="preserve">: </v>
          </cell>
          <cell r="EC32" t="str">
            <v xml:space="preserve">: </v>
          </cell>
          <cell r="ED32" t="str">
            <v xml:space="preserve">: </v>
          </cell>
          <cell r="EE32" t="str">
            <v xml:space="preserve">: </v>
          </cell>
          <cell r="EF32" t="str">
            <v xml:space="preserve">: </v>
          </cell>
          <cell r="EG32" t="str">
            <v xml:space="preserve">: </v>
          </cell>
          <cell r="EH32" t="str">
            <v xml:space="preserve">: </v>
          </cell>
          <cell r="EI32" t="str">
            <v xml:space="preserve">: </v>
          </cell>
          <cell r="EJ32" t="str">
            <v xml:space="preserve">: </v>
          </cell>
          <cell r="EK32" t="str">
            <v xml:space="preserve">: </v>
          </cell>
          <cell r="EL32" t="str">
            <v xml:space="preserve">: </v>
          </cell>
          <cell r="EM32" t="str">
            <v xml:space="preserve">: </v>
          </cell>
          <cell r="EN32" t="str">
            <v xml:space="preserve">: </v>
          </cell>
          <cell r="EO32" t="str">
            <v xml:space="preserve">: </v>
          </cell>
          <cell r="EP32" t="str">
            <v xml:space="preserve">: </v>
          </cell>
          <cell r="EQ32" t="str">
            <v xml:space="preserve">: </v>
          </cell>
          <cell r="ER32" t="str">
            <v xml:space="preserve">: </v>
          </cell>
          <cell r="ES32" t="str">
            <v xml:space="preserve">: </v>
          </cell>
          <cell r="ET32" t="str">
            <v xml:space="preserve">: </v>
          </cell>
          <cell r="EU32" t="str">
            <v xml:space="preserve">: </v>
          </cell>
          <cell r="EV32" t="str">
            <v xml:space="preserve">: </v>
          </cell>
          <cell r="EW32" t="str">
            <v xml:space="preserve">: </v>
          </cell>
          <cell r="EX32" t="str">
            <v xml:space="preserve">: </v>
          </cell>
          <cell r="EY32" t="str">
            <v xml:space="preserve">: </v>
          </cell>
          <cell r="EZ32" t="str">
            <v xml:space="preserve">: </v>
          </cell>
          <cell r="FA32" t="str">
            <v xml:space="preserve">: </v>
          </cell>
          <cell r="FB32" t="str">
            <v xml:space="preserve">: </v>
          </cell>
          <cell r="FC32" t="str">
            <v xml:space="preserve">: </v>
          </cell>
          <cell r="FD32" t="str">
            <v xml:space="preserve">: </v>
          </cell>
          <cell r="FE32" t="str">
            <v xml:space="preserve">: </v>
          </cell>
          <cell r="FF32" t="str">
            <v xml:space="preserve">: </v>
          </cell>
          <cell r="FG32" t="str">
            <v xml:space="preserve">: </v>
          </cell>
          <cell r="FH32" t="str">
            <v xml:space="preserve">: </v>
          </cell>
          <cell r="FI32" t="str">
            <v xml:space="preserve">: </v>
          </cell>
          <cell r="FJ32" t="str">
            <v xml:space="preserve">: </v>
          </cell>
          <cell r="FK32" t="str">
            <v xml:space="preserve">: </v>
          </cell>
          <cell r="FL32" t="str">
            <v xml:space="preserve">: </v>
          </cell>
          <cell r="FM32" t="str">
            <v xml:space="preserve">: </v>
          </cell>
          <cell r="FN32" t="str">
            <v xml:space="preserve">: </v>
          </cell>
          <cell r="FO32" t="str">
            <v xml:space="preserve">: </v>
          </cell>
          <cell r="FP32" t="str">
            <v xml:space="preserve">: </v>
          </cell>
          <cell r="FQ32" t="str">
            <v xml:space="preserve">: </v>
          </cell>
          <cell r="FR32" t="str">
            <v xml:space="preserve">: </v>
          </cell>
          <cell r="FS32" t="str">
            <v xml:space="preserve">: </v>
          </cell>
          <cell r="FT32" t="str">
            <v xml:space="preserve">: </v>
          </cell>
          <cell r="FU32" t="str">
            <v xml:space="preserve">: </v>
          </cell>
          <cell r="FV32" t="str">
            <v xml:space="preserve">: </v>
          </cell>
          <cell r="FW32" t="str">
            <v xml:space="preserve">: </v>
          </cell>
          <cell r="FX32" t="str">
            <v xml:space="preserve">: </v>
          </cell>
          <cell r="FY32" t="str">
            <v xml:space="preserve">: </v>
          </cell>
          <cell r="FZ32" t="str">
            <v xml:space="preserve">: </v>
          </cell>
          <cell r="GA32" t="str">
            <v xml:space="preserve">: </v>
          </cell>
          <cell r="GB32" t="str">
            <v xml:space="preserve">: </v>
          </cell>
          <cell r="GC32" t="str">
            <v xml:space="preserve">: </v>
          </cell>
          <cell r="GD32" t="str">
            <v xml:space="preserve">: </v>
          </cell>
          <cell r="GE32" t="str">
            <v xml:space="preserve">: </v>
          </cell>
          <cell r="GF32" t="str">
            <v xml:space="preserve">: </v>
          </cell>
          <cell r="GG32" t="str">
            <v xml:space="preserve">: </v>
          </cell>
          <cell r="GH32" t="str">
            <v xml:space="preserve">: </v>
          </cell>
          <cell r="GI32" t="str">
            <v xml:space="preserve">: </v>
          </cell>
          <cell r="GJ32" t="str">
            <v xml:space="preserve">: </v>
          </cell>
          <cell r="GK32" t="str">
            <v xml:space="preserve">: </v>
          </cell>
          <cell r="GL32" t="str">
            <v xml:space="preserve">: </v>
          </cell>
          <cell r="GM32" t="str">
            <v xml:space="preserve">: </v>
          </cell>
          <cell r="GN32" t="str">
            <v xml:space="preserve">: </v>
          </cell>
          <cell r="GO32" t="str">
            <v xml:space="preserve">: </v>
          </cell>
          <cell r="GP32" t="str">
            <v xml:space="preserve">: </v>
          </cell>
          <cell r="GQ32" t="str">
            <v xml:space="preserve">: </v>
          </cell>
          <cell r="GR32" t="str">
            <v xml:space="preserve">: </v>
          </cell>
          <cell r="GS32" t="str">
            <v xml:space="preserve">: </v>
          </cell>
          <cell r="GT32" t="str">
            <v xml:space="preserve">: </v>
          </cell>
          <cell r="GU32" t="str">
            <v xml:space="preserve">: </v>
          </cell>
          <cell r="GV32" t="str">
            <v xml:space="preserve">: </v>
          </cell>
          <cell r="GW32" t="str">
            <v xml:space="preserve">: </v>
          </cell>
          <cell r="GX32" t="str">
            <v xml:space="preserve">: </v>
          </cell>
          <cell r="GY32" t="str">
            <v xml:space="preserve">: </v>
          </cell>
          <cell r="GZ32" t="str">
            <v xml:space="preserve">: </v>
          </cell>
          <cell r="HA32" t="str">
            <v xml:space="preserve">: </v>
          </cell>
          <cell r="HB32" t="str">
            <v xml:space="preserve">: </v>
          </cell>
          <cell r="HC32" t="str">
            <v xml:space="preserve">: </v>
          </cell>
          <cell r="HD32" t="str">
            <v xml:space="preserve">: </v>
          </cell>
          <cell r="HE32" t="str">
            <v xml:space="preserve">: </v>
          </cell>
          <cell r="HF32" t="str">
            <v xml:space="preserve">: </v>
          </cell>
          <cell r="HG32" t="str">
            <v xml:space="preserve">: </v>
          </cell>
          <cell r="HH32" t="str">
            <v xml:space="preserve">: </v>
          </cell>
          <cell r="HI32" t="str">
            <v xml:space="preserve">: </v>
          </cell>
          <cell r="HJ32" t="str">
            <v xml:space="preserve">: </v>
          </cell>
          <cell r="HK32" t="str">
            <v xml:space="preserve">: </v>
          </cell>
          <cell r="HL32" t="str">
            <v xml:space="preserve">: </v>
          </cell>
          <cell r="HM32" t="str">
            <v xml:space="preserve">: </v>
          </cell>
          <cell r="HN32" t="str">
            <v xml:space="preserve">: </v>
          </cell>
          <cell r="HO32" t="str">
            <v xml:space="preserve">: </v>
          </cell>
          <cell r="HP32" t="str">
            <v xml:space="preserve">: </v>
          </cell>
          <cell r="HQ32" t="str">
            <v xml:space="preserve">: </v>
          </cell>
          <cell r="HR32" t="str">
            <v xml:space="preserve">: </v>
          </cell>
          <cell r="HS32" t="str">
            <v xml:space="preserve">: </v>
          </cell>
          <cell r="HT32" t="str">
            <v xml:space="preserve">: </v>
          </cell>
          <cell r="HU32" t="str">
            <v xml:space="preserve">: </v>
          </cell>
          <cell r="HV32" t="str">
            <v xml:space="preserve">: </v>
          </cell>
          <cell r="HW32" t="str">
            <v xml:space="preserve">: </v>
          </cell>
          <cell r="HX32" t="str">
            <v xml:space="preserve">: </v>
          </cell>
          <cell r="HY32" t="str">
            <v xml:space="preserve">: </v>
          </cell>
          <cell r="HZ32" t="str">
            <v xml:space="preserve">: </v>
          </cell>
          <cell r="IA32" t="str">
            <v xml:space="preserve">: </v>
          </cell>
          <cell r="IB32" t="str">
            <v xml:space="preserve">: </v>
          </cell>
          <cell r="IC32" t="str">
            <v xml:space="preserve">: </v>
          </cell>
          <cell r="ID32" t="str">
            <v xml:space="preserve">: </v>
          </cell>
          <cell r="IE32" t="str">
            <v xml:space="preserve">: </v>
          </cell>
          <cell r="IF32" t="str">
            <v xml:space="preserve">: </v>
          </cell>
          <cell r="IG32" t="str">
            <v xml:space="preserve">: </v>
          </cell>
          <cell r="IH32" t="str">
            <v xml:space="preserve">: </v>
          </cell>
          <cell r="II32" t="str">
            <v xml:space="preserve">: </v>
          </cell>
          <cell r="IJ32" t="str">
            <v xml:space="preserve">: </v>
          </cell>
          <cell r="IK32" t="str">
            <v xml:space="preserve">: </v>
          </cell>
          <cell r="IL32" t="str">
            <v xml:space="preserve">: </v>
          </cell>
          <cell r="IM32" t="str">
            <v xml:space="preserve">: </v>
          </cell>
          <cell r="IN32" t="str">
            <v xml:space="preserve">: </v>
          </cell>
          <cell r="IO32" t="str">
            <v xml:space="preserve">: </v>
          </cell>
          <cell r="IP32" t="str">
            <v xml:space="preserve">: </v>
          </cell>
          <cell r="IQ32" t="str">
            <v xml:space="preserve">: </v>
          </cell>
          <cell r="IR32" t="str">
            <v xml:space="preserve">: </v>
          </cell>
          <cell r="IS32" t="str">
            <v xml:space="preserve">: </v>
          </cell>
          <cell r="IT32" t="str">
            <v xml:space="preserve">: </v>
          </cell>
          <cell r="IU32" t="str">
            <v xml:space="preserve">: </v>
          </cell>
          <cell r="IV32" t="str">
            <v xml:space="preserve">: </v>
          </cell>
          <cell r="IW32" t="str">
            <v xml:space="preserve">: </v>
          </cell>
          <cell r="IX32" t="str">
            <v xml:space="preserve">: </v>
          </cell>
          <cell r="IY32" t="str">
            <v xml:space="preserve">: </v>
          </cell>
          <cell r="IZ32" t="str">
            <v xml:space="preserve">: </v>
          </cell>
          <cell r="JA32" t="str">
            <v xml:space="preserve">: </v>
          </cell>
          <cell r="JB32" t="str">
            <v xml:space="preserve">: </v>
          </cell>
          <cell r="JC32" t="str">
            <v xml:space="preserve">: </v>
          </cell>
          <cell r="JD32" t="str">
            <v xml:space="preserve">: </v>
          </cell>
          <cell r="JE32" t="str">
            <v xml:space="preserve">: </v>
          </cell>
          <cell r="JF32" t="str">
            <v xml:space="preserve">: </v>
          </cell>
          <cell r="JG32" t="str">
            <v xml:space="preserve">: </v>
          </cell>
          <cell r="JH32" t="str">
            <v xml:space="preserve">: </v>
          </cell>
          <cell r="JJ32">
            <v>0</v>
          </cell>
          <cell r="JK32">
            <v>0</v>
          </cell>
          <cell r="JL32">
            <v>0</v>
          </cell>
          <cell r="JM32">
            <v>0</v>
          </cell>
          <cell r="JN32">
            <v>0</v>
          </cell>
          <cell r="JP32">
            <v>0</v>
          </cell>
          <cell r="JQ32">
            <v>0</v>
          </cell>
          <cell r="JS32" t="str">
            <v>bg</v>
          </cell>
          <cell r="JT32" t="e">
            <v>#VALUE!</v>
          </cell>
          <cell r="JU32" t="e">
            <v>#VALUE!</v>
          </cell>
          <cell r="JX32">
            <v>30</v>
          </cell>
          <cell r="JY32" t="e">
            <v>#N/A</v>
          </cell>
          <cell r="JZ32"/>
          <cell r="KA32"/>
          <cell r="KB32"/>
        </row>
        <row r="33">
          <cell r="A33" t="str">
            <v>Cows' milk collected</v>
          </cell>
          <cell r="B33" t="str">
            <v>mm001</v>
          </cell>
          <cell r="C33" t="str">
            <v>pc_fat</v>
          </cell>
          <cell r="D33" t="str">
            <v>cz</v>
          </cell>
          <cell r="E33" t="str">
            <v>Cows' milk collectedpc_fatcz</v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>
            <v>134</v>
          </cell>
          <cell r="K33">
            <v>146</v>
          </cell>
          <cell r="L33"/>
          <cell r="M33"/>
          <cell r="N33"/>
          <cell r="O33"/>
          <cell r="P33" t="str">
            <v>mm001,pc_fat,cz</v>
          </cell>
          <cell r="Q33" t="str">
            <v xml:space="preserve">: </v>
          </cell>
          <cell r="R33" t="str">
            <v xml:space="preserve">: </v>
          </cell>
          <cell r="S33" t="str">
            <v xml:space="preserve">: </v>
          </cell>
          <cell r="T33" t="str">
            <v xml:space="preserve">: </v>
          </cell>
          <cell r="U33" t="str">
            <v xml:space="preserve">: </v>
          </cell>
          <cell r="V33" t="str">
            <v xml:space="preserve">: </v>
          </cell>
          <cell r="W33" t="str">
            <v xml:space="preserve">: </v>
          </cell>
          <cell r="X33" t="str">
            <v xml:space="preserve">: </v>
          </cell>
          <cell r="Y33" t="str">
            <v xml:space="preserve">: </v>
          </cell>
          <cell r="Z33" t="str">
            <v xml:space="preserve">: </v>
          </cell>
          <cell r="AA33" t="str">
            <v xml:space="preserve">: </v>
          </cell>
          <cell r="AB33" t="str">
            <v xml:space="preserve">: </v>
          </cell>
          <cell r="AC33" t="str">
            <v xml:space="preserve">: </v>
          </cell>
          <cell r="AD33" t="str">
            <v xml:space="preserve">: </v>
          </cell>
          <cell r="AE33" t="str">
            <v xml:space="preserve">: </v>
          </cell>
          <cell r="AF33" t="str">
            <v xml:space="preserve">: </v>
          </cell>
          <cell r="AG33" t="str">
            <v xml:space="preserve">: </v>
          </cell>
          <cell r="AH33" t="str">
            <v xml:space="preserve">: </v>
          </cell>
          <cell r="AI33" t="str">
            <v xml:space="preserve">: </v>
          </cell>
          <cell r="AJ33" t="str">
            <v xml:space="preserve">: </v>
          </cell>
          <cell r="AK33" t="str">
            <v xml:space="preserve">: </v>
          </cell>
          <cell r="AL33" t="str">
            <v xml:space="preserve">: </v>
          </cell>
          <cell r="AM33" t="str">
            <v xml:space="preserve">: </v>
          </cell>
          <cell r="AN33" t="str">
            <v xml:space="preserve">: </v>
          </cell>
          <cell r="AO33" t="str">
            <v xml:space="preserve">: </v>
          </cell>
          <cell r="AP33" t="str">
            <v xml:space="preserve">: </v>
          </cell>
          <cell r="AQ33" t="str">
            <v xml:space="preserve">: </v>
          </cell>
          <cell r="AR33" t="str">
            <v xml:space="preserve">: </v>
          </cell>
          <cell r="AS33" t="str">
            <v xml:space="preserve">: </v>
          </cell>
          <cell r="AT33" t="str">
            <v xml:space="preserve">: </v>
          </cell>
          <cell r="AU33" t="str">
            <v xml:space="preserve">: </v>
          </cell>
          <cell r="AV33" t="str">
            <v xml:space="preserve">: </v>
          </cell>
          <cell r="AW33" t="str">
            <v xml:space="preserve">: </v>
          </cell>
          <cell r="AX33" t="str">
            <v xml:space="preserve">: </v>
          </cell>
          <cell r="AY33" t="str">
            <v xml:space="preserve">: </v>
          </cell>
          <cell r="AZ33" t="str">
            <v xml:space="preserve">: </v>
          </cell>
          <cell r="BA33" t="str">
            <v xml:space="preserve">: </v>
          </cell>
          <cell r="BB33" t="str">
            <v xml:space="preserve">: </v>
          </cell>
          <cell r="BC33" t="str">
            <v xml:space="preserve">: </v>
          </cell>
          <cell r="BD33" t="str">
            <v xml:space="preserve">: </v>
          </cell>
          <cell r="BE33" t="str">
            <v xml:space="preserve">: </v>
          </cell>
          <cell r="BF33" t="str">
            <v xml:space="preserve">: </v>
          </cell>
          <cell r="BG33" t="str">
            <v xml:space="preserve">: </v>
          </cell>
          <cell r="BH33" t="str">
            <v xml:space="preserve">: </v>
          </cell>
          <cell r="BI33" t="str">
            <v xml:space="preserve">: </v>
          </cell>
          <cell r="BJ33" t="str">
            <v xml:space="preserve">: </v>
          </cell>
          <cell r="BK33" t="str">
            <v xml:space="preserve">: </v>
          </cell>
          <cell r="BL33" t="str">
            <v xml:space="preserve">: </v>
          </cell>
          <cell r="BM33" t="str">
            <v xml:space="preserve">: </v>
          </cell>
          <cell r="BN33" t="str">
            <v xml:space="preserve">: </v>
          </cell>
          <cell r="BO33" t="str">
            <v xml:space="preserve">: </v>
          </cell>
          <cell r="BP33" t="str">
            <v xml:space="preserve">: </v>
          </cell>
          <cell r="BQ33" t="str">
            <v xml:space="preserve">: </v>
          </cell>
          <cell r="BR33" t="str">
            <v xml:space="preserve">: </v>
          </cell>
          <cell r="BS33" t="str">
            <v xml:space="preserve">: </v>
          </cell>
          <cell r="BT33" t="str">
            <v xml:space="preserve">: </v>
          </cell>
          <cell r="BU33" t="str">
            <v xml:space="preserve">: </v>
          </cell>
          <cell r="BV33" t="str">
            <v xml:space="preserve">: </v>
          </cell>
          <cell r="BW33" t="str">
            <v xml:space="preserve">: </v>
          </cell>
          <cell r="BX33" t="str">
            <v xml:space="preserve">: </v>
          </cell>
          <cell r="BY33" t="str">
            <v xml:space="preserve">: </v>
          </cell>
          <cell r="BZ33" t="str">
            <v xml:space="preserve">: </v>
          </cell>
          <cell r="CA33" t="str">
            <v xml:space="preserve">: </v>
          </cell>
          <cell r="CB33" t="str">
            <v xml:space="preserve">: </v>
          </cell>
          <cell r="CC33" t="str">
            <v xml:space="preserve">: </v>
          </cell>
          <cell r="CD33" t="str">
            <v xml:space="preserve">: </v>
          </cell>
          <cell r="CE33" t="str">
            <v xml:space="preserve">: </v>
          </cell>
          <cell r="CF33" t="str">
            <v xml:space="preserve">: </v>
          </cell>
          <cell r="CG33" t="str">
            <v xml:space="preserve">: </v>
          </cell>
          <cell r="CH33" t="str">
            <v xml:space="preserve">: </v>
          </cell>
          <cell r="CI33" t="str">
            <v xml:space="preserve">: </v>
          </cell>
          <cell r="CJ33" t="str">
            <v xml:space="preserve">: </v>
          </cell>
          <cell r="CK33" t="str">
            <v xml:space="preserve">: </v>
          </cell>
          <cell r="CL33" t="str">
            <v xml:space="preserve">: </v>
          </cell>
          <cell r="CM33" t="str">
            <v xml:space="preserve">: </v>
          </cell>
          <cell r="CN33" t="str">
            <v xml:space="preserve">: </v>
          </cell>
          <cell r="CO33" t="str">
            <v xml:space="preserve">: </v>
          </cell>
          <cell r="CP33" t="str">
            <v xml:space="preserve">: </v>
          </cell>
          <cell r="CQ33" t="str">
            <v xml:space="preserve">: </v>
          </cell>
          <cell r="CR33" t="str">
            <v xml:space="preserve">: </v>
          </cell>
          <cell r="CS33" t="str">
            <v xml:space="preserve">: </v>
          </cell>
          <cell r="CT33" t="str">
            <v xml:space="preserve">: </v>
          </cell>
          <cell r="CU33" t="str">
            <v xml:space="preserve">: </v>
          </cell>
          <cell r="CV33" t="str">
            <v xml:space="preserve">: </v>
          </cell>
          <cell r="CW33" t="str">
            <v xml:space="preserve">: </v>
          </cell>
          <cell r="CX33" t="str">
            <v xml:space="preserve">: </v>
          </cell>
          <cell r="CY33" t="str">
            <v xml:space="preserve">: </v>
          </cell>
          <cell r="CZ33" t="str">
            <v xml:space="preserve">: </v>
          </cell>
          <cell r="DA33" t="str">
            <v xml:space="preserve">: </v>
          </cell>
          <cell r="DB33" t="str">
            <v xml:space="preserve">: </v>
          </cell>
          <cell r="DC33" t="str">
            <v xml:space="preserve">: </v>
          </cell>
          <cell r="DD33" t="str">
            <v xml:space="preserve">: </v>
          </cell>
          <cell r="DE33" t="str">
            <v xml:space="preserve">: </v>
          </cell>
          <cell r="DF33" t="str">
            <v xml:space="preserve">: </v>
          </cell>
          <cell r="DG33" t="str">
            <v xml:space="preserve">: </v>
          </cell>
          <cell r="DH33" t="str">
            <v xml:space="preserve">: </v>
          </cell>
          <cell r="DI33" t="str">
            <v xml:space="preserve">: </v>
          </cell>
          <cell r="DJ33" t="str">
            <v xml:space="preserve">: </v>
          </cell>
          <cell r="DK33" t="str">
            <v xml:space="preserve">: </v>
          </cell>
          <cell r="DL33" t="str">
            <v xml:space="preserve">: </v>
          </cell>
          <cell r="DM33" t="str">
            <v xml:space="preserve">: </v>
          </cell>
          <cell r="DN33" t="str">
            <v xml:space="preserve">: </v>
          </cell>
          <cell r="DO33" t="str">
            <v xml:space="preserve">: </v>
          </cell>
          <cell r="DP33" t="str">
            <v xml:space="preserve">: </v>
          </cell>
          <cell r="DQ33" t="str">
            <v xml:space="preserve">: </v>
          </cell>
          <cell r="DR33" t="str">
            <v xml:space="preserve">: </v>
          </cell>
          <cell r="DS33" t="str">
            <v xml:space="preserve">: </v>
          </cell>
          <cell r="DT33" t="str">
            <v xml:space="preserve">: </v>
          </cell>
          <cell r="DU33" t="str">
            <v xml:space="preserve">: </v>
          </cell>
          <cell r="DV33" t="str">
            <v xml:space="preserve">: </v>
          </cell>
          <cell r="DW33" t="str">
            <v xml:space="preserve">: </v>
          </cell>
          <cell r="DX33" t="str">
            <v xml:space="preserve">: </v>
          </cell>
          <cell r="DY33" t="str">
            <v xml:space="preserve">: </v>
          </cell>
          <cell r="DZ33" t="str">
            <v xml:space="preserve">: </v>
          </cell>
          <cell r="EA33" t="str">
            <v xml:space="preserve">: </v>
          </cell>
          <cell r="EB33" t="str">
            <v xml:space="preserve">: </v>
          </cell>
          <cell r="EC33" t="str">
            <v xml:space="preserve">: </v>
          </cell>
          <cell r="ED33" t="str">
            <v xml:space="preserve">: </v>
          </cell>
          <cell r="EE33" t="str">
            <v xml:space="preserve">: </v>
          </cell>
          <cell r="EF33" t="str">
            <v xml:space="preserve">: </v>
          </cell>
          <cell r="EG33" t="str">
            <v xml:space="preserve">: </v>
          </cell>
          <cell r="EH33" t="str">
            <v xml:space="preserve">: </v>
          </cell>
          <cell r="EI33" t="str">
            <v xml:space="preserve">: </v>
          </cell>
          <cell r="EJ33" t="str">
            <v xml:space="preserve">: </v>
          </cell>
          <cell r="EK33" t="str">
            <v xml:space="preserve">: </v>
          </cell>
          <cell r="EL33" t="str">
            <v xml:space="preserve">: </v>
          </cell>
          <cell r="EM33" t="str">
            <v xml:space="preserve">: </v>
          </cell>
          <cell r="EN33" t="str">
            <v xml:space="preserve">: </v>
          </cell>
          <cell r="EO33" t="str">
            <v xml:space="preserve">: </v>
          </cell>
          <cell r="EP33" t="str">
            <v xml:space="preserve">: </v>
          </cell>
          <cell r="EQ33" t="str">
            <v xml:space="preserve">: </v>
          </cell>
          <cell r="ER33" t="str">
            <v xml:space="preserve">: </v>
          </cell>
          <cell r="ES33" t="str">
            <v xml:space="preserve">: </v>
          </cell>
          <cell r="ET33" t="str">
            <v xml:space="preserve">: </v>
          </cell>
          <cell r="EU33" t="str">
            <v xml:space="preserve">: </v>
          </cell>
          <cell r="EV33" t="str">
            <v xml:space="preserve">: </v>
          </cell>
          <cell r="EW33" t="str">
            <v xml:space="preserve">: </v>
          </cell>
          <cell r="EX33" t="str">
            <v xml:space="preserve">: </v>
          </cell>
          <cell r="EY33" t="str">
            <v xml:space="preserve">: </v>
          </cell>
          <cell r="EZ33" t="str">
            <v xml:space="preserve">: </v>
          </cell>
          <cell r="FA33" t="str">
            <v xml:space="preserve">: </v>
          </cell>
          <cell r="FB33" t="str">
            <v xml:space="preserve">: </v>
          </cell>
          <cell r="FC33" t="str">
            <v xml:space="preserve">: </v>
          </cell>
          <cell r="FD33" t="str">
            <v xml:space="preserve">: </v>
          </cell>
          <cell r="FE33" t="str">
            <v xml:space="preserve">: </v>
          </cell>
          <cell r="FF33" t="str">
            <v xml:space="preserve">: </v>
          </cell>
          <cell r="FG33" t="str">
            <v xml:space="preserve">: </v>
          </cell>
          <cell r="FH33" t="str">
            <v xml:space="preserve">: </v>
          </cell>
          <cell r="FI33" t="str">
            <v xml:space="preserve">: </v>
          </cell>
          <cell r="FJ33" t="str">
            <v xml:space="preserve">: </v>
          </cell>
          <cell r="FK33" t="str">
            <v xml:space="preserve">: </v>
          </cell>
          <cell r="FL33" t="str">
            <v xml:space="preserve">: </v>
          </cell>
          <cell r="FM33" t="str">
            <v xml:space="preserve">: </v>
          </cell>
          <cell r="FN33" t="str">
            <v xml:space="preserve">: </v>
          </cell>
          <cell r="FO33" t="str">
            <v xml:space="preserve">: </v>
          </cell>
          <cell r="FP33" t="str">
            <v xml:space="preserve">: </v>
          </cell>
          <cell r="FQ33" t="str">
            <v xml:space="preserve">: </v>
          </cell>
          <cell r="FR33" t="str">
            <v xml:space="preserve">: </v>
          </cell>
          <cell r="FS33" t="str">
            <v xml:space="preserve">: </v>
          </cell>
          <cell r="FT33" t="str">
            <v xml:space="preserve">: </v>
          </cell>
          <cell r="FU33" t="str">
            <v xml:space="preserve">: </v>
          </cell>
          <cell r="FV33" t="str">
            <v xml:space="preserve">: </v>
          </cell>
          <cell r="FW33" t="str">
            <v xml:space="preserve">: </v>
          </cell>
          <cell r="FX33" t="str">
            <v xml:space="preserve">: </v>
          </cell>
          <cell r="FY33" t="str">
            <v xml:space="preserve">: </v>
          </cell>
          <cell r="FZ33" t="str">
            <v xml:space="preserve">: </v>
          </cell>
          <cell r="GA33" t="str">
            <v xml:space="preserve">: </v>
          </cell>
          <cell r="GB33" t="str">
            <v xml:space="preserve">: </v>
          </cell>
          <cell r="GC33" t="str">
            <v xml:space="preserve">: </v>
          </cell>
          <cell r="GD33" t="str">
            <v xml:space="preserve">: </v>
          </cell>
          <cell r="GE33" t="str">
            <v xml:space="preserve">: </v>
          </cell>
          <cell r="GF33" t="str">
            <v xml:space="preserve">: </v>
          </cell>
          <cell r="GG33" t="str">
            <v xml:space="preserve">: </v>
          </cell>
          <cell r="GH33" t="str">
            <v xml:space="preserve">: </v>
          </cell>
          <cell r="GI33" t="str">
            <v xml:space="preserve">: </v>
          </cell>
          <cell r="GJ33" t="str">
            <v xml:space="preserve">: </v>
          </cell>
          <cell r="GK33" t="str">
            <v xml:space="preserve">: </v>
          </cell>
          <cell r="GL33" t="str">
            <v xml:space="preserve">: </v>
          </cell>
          <cell r="GM33" t="str">
            <v xml:space="preserve">: </v>
          </cell>
          <cell r="GN33" t="str">
            <v xml:space="preserve">: </v>
          </cell>
          <cell r="GO33" t="str">
            <v xml:space="preserve">: </v>
          </cell>
          <cell r="GP33" t="str">
            <v xml:space="preserve">: </v>
          </cell>
          <cell r="GQ33" t="str">
            <v xml:space="preserve">: </v>
          </cell>
          <cell r="GR33" t="str">
            <v xml:space="preserve">: </v>
          </cell>
          <cell r="GS33" t="str">
            <v xml:space="preserve">: </v>
          </cell>
          <cell r="GT33" t="str">
            <v xml:space="preserve">: </v>
          </cell>
          <cell r="GU33" t="str">
            <v xml:space="preserve">: </v>
          </cell>
          <cell r="GV33" t="str">
            <v xml:space="preserve">: </v>
          </cell>
          <cell r="GW33" t="str">
            <v xml:space="preserve">: </v>
          </cell>
          <cell r="GX33" t="str">
            <v xml:space="preserve">: </v>
          </cell>
          <cell r="GY33" t="str">
            <v xml:space="preserve">: </v>
          </cell>
          <cell r="GZ33" t="str">
            <v xml:space="preserve">: </v>
          </cell>
          <cell r="HA33" t="str">
            <v xml:space="preserve">: </v>
          </cell>
          <cell r="HB33" t="str">
            <v xml:space="preserve">: </v>
          </cell>
          <cell r="HC33" t="str">
            <v xml:space="preserve">: </v>
          </cell>
          <cell r="HD33" t="str">
            <v xml:space="preserve">: </v>
          </cell>
          <cell r="HE33" t="str">
            <v xml:space="preserve">: </v>
          </cell>
          <cell r="HF33" t="str">
            <v xml:space="preserve">: </v>
          </cell>
          <cell r="HG33" t="str">
            <v xml:space="preserve">: </v>
          </cell>
          <cell r="HH33" t="str">
            <v xml:space="preserve">: </v>
          </cell>
          <cell r="HI33" t="str">
            <v xml:space="preserve">: </v>
          </cell>
          <cell r="HJ33" t="str">
            <v xml:space="preserve">: </v>
          </cell>
          <cell r="HK33" t="str">
            <v xml:space="preserve">: </v>
          </cell>
          <cell r="HL33" t="str">
            <v xml:space="preserve">: </v>
          </cell>
          <cell r="HM33" t="str">
            <v xml:space="preserve">: </v>
          </cell>
          <cell r="HN33" t="str">
            <v xml:space="preserve">: </v>
          </cell>
          <cell r="HO33" t="str">
            <v xml:space="preserve">: </v>
          </cell>
          <cell r="HP33" t="str">
            <v xml:space="preserve">: </v>
          </cell>
          <cell r="HQ33" t="str">
            <v xml:space="preserve">: </v>
          </cell>
          <cell r="HR33" t="str">
            <v xml:space="preserve">: </v>
          </cell>
          <cell r="HS33" t="str">
            <v xml:space="preserve">: </v>
          </cell>
          <cell r="HT33" t="str">
            <v xml:space="preserve">: </v>
          </cell>
          <cell r="HU33" t="str">
            <v xml:space="preserve">: </v>
          </cell>
          <cell r="HV33" t="str">
            <v xml:space="preserve">: </v>
          </cell>
          <cell r="HW33" t="str">
            <v xml:space="preserve">: </v>
          </cell>
          <cell r="HX33" t="str">
            <v xml:space="preserve">: </v>
          </cell>
          <cell r="HY33" t="str">
            <v xml:space="preserve">: </v>
          </cell>
          <cell r="HZ33" t="str">
            <v xml:space="preserve">: </v>
          </cell>
          <cell r="IA33" t="str">
            <v xml:space="preserve">: </v>
          </cell>
          <cell r="IB33" t="str">
            <v xml:space="preserve">: </v>
          </cell>
          <cell r="IC33" t="str">
            <v xml:space="preserve">: </v>
          </cell>
          <cell r="ID33" t="str">
            <v xml:space="preserve">: </v>
          </cell>
          <cell r="IE33" t="str">
            <v xml:space="preserve">: </v>
          </cell>
          <cell r="IF33" t="str">
            <v xml:space="preserve">: </v>
          </cell>
          <cell r="IG33" t="str">
            <v xml:space="preserve">: </v>
          </cell>
          <cell r="IH33" t="str">
            <v xml:space="preserve">: </v>
          </cell>
          <cell r="II33" t="str">
            <v xml:space="preserve">: </v>
          </cell>
          <cell r="IJ33" t="str">
            <v xml:space="preserve">: </v>
          </cell>
          <cell r="IK33" t="str">
            <v xml:space="preserve">: </v>
          </cell>
          <cell r="IL33" t="str">
            <v xml:space="preserve">: </v>
          </cell>
          <cell r="IM33" t="str">
            <v xml:space="preserve">: </v>
          </cell>
          <cell r="IN33" t="str">
            <v xml:space="preserve">: </v>
          </cell>
          <cell r="IO33" t="str">
            <v xml:space="preserve">: </v>
          </cell>
          <cell r="IP33" t="str">
            <v xml:space="preserve">: </v>
          </cell>
          <cell r="IQ33" t="str">
            <v xml:space="preserve">: </v>
          </cell>
          <cell r="IR33" t="str">
            <v xml:space="preserve">: </v>
          </cell>
          <cell r="IS33" t="str">
            <v xml:space="preserve">: </v>
          </cell>
          <cell r="IT33" t="str">
            <v xml:space="preserve">: </v>
          </cell>
          <cell r="IU33" t="str">
            <v xml:space="preserve">: </v>
          </cell>
          <cell r="IV33" t="str">
            <v xml:space="preserve">: </v>
          </cell>
          <cell r="IW33" t="str">
            <v xml:space="preserve">: </v>
          </cell>
          <cell r="IX33" t="str">
            <v xml:space="preserve">: </v>
          </cell>
          <cell r="IY33" t="str">
            <v xml:space="preserve">: </v>
          </cell>
          <cell r="IZ33" t="str">
            <v xml:space="preserve">: </v>
          </cell>
          <cell r="JA33" t="str">
            <v xml:space="preserve">: </v>
          </cell>
          <cell r="JB33" t="str">
            <v xml:space="preserve">: </v>
          </cell>
          <cell r="JC33" t="str">
            <v xml:space="preserve">: </v>
          </cell>
          <cell r="JD33" t="str">
            <v xml:space="preserve">: </v>
          </cell>
          <cell r="JE33" t="str">
            <v xml:space="preserve">: </v>
          </cell>
          <cell r="JF33" t="str">
            <v xml:space="preserve">: </v>
          </cell>
          <cell r="JG33" t="str">
            <v xml:space="preserve">: </v>
          </cell>
          <cell r="JH33" t="str">
            <v xml:space="preserve">: </v>
          </cell>
          <cell r="JJ33">
            <v>0</v>
          </cell>
          <cell r="JK33">
            <v>0</v>
          </cell>
          <cell r="JL33">
            <v>0</v>
          </cell>
          <cell r="JM33">
            <v>0</v>
          </cell>
          <cell r="JN33">
            <v>0</v>
          </cell>
          <cell r="JP33">
            <v>0</v>
          </cell>
          <cell r="JQ33">
            <v>0</v>
          </cell>
          <cell r="JS33" t="str">
            <v>cz</v>
          </cell>
          <cell r="JT33" t="e">
            <v>#VALUE!</v>
          </cell>
          <cell r="JU33" t="e">
            <v>#VALUE!</v>
          </cell>
          <cell r="JX33">
            <v>31</v>
          </cell>
          <cell r="JY33" t="e">
            <v>#N/A</v>
          </cell>
          <cell r="JZ33"/>
          <cell r="KA33"/>
          <cell r="KB33"/>
        </row>
        <row r="34">
          <cell r="A34" t="str">
            <v>Cows' milk collected</v>
          </cell>
          <cell r="B34" t="str">
            <v>mm001</v>
          </cell>
          <cell r="C34" t="str">
            <v>pc_fat</v>
          </cell>
          <cell r="D34" t="str">
            <v>dk</v>
          </cell>
          <cell r="E34" t="str">
            <v>Cows' milk collectedpc_fatdk</v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>
            <v>134</v>
          </cell>
          <cell r="K34">
            <v>146</v>
          </cell>
          <cell r="L34"/>
          <cell r="M34"/>
          <cell r="N34"/>
          <cell r="O34"/>
          <cell r="P34" t="str">
            <v>mm001,pc_fat,dk</v>
          </cell>
          <cell r="Q34" t="str">
            <v xml:space="preserve">: </v>
          </cell>
          <cell r="R34" t="str">
            <v xml:space="preserve">: </v>
          </cell>
          <cell r="S34" t="str">
            <v xml:space="preserve">: </v>
          </cell>
          <cell r="T34" t="str">
            <v xml:space="preserve">: </v>
          </cell>
          <cell r="U34" t="str">
            <v xml:space="preserve">: </v>
          </cell>
          <cell r="V34" t="str">
            <v xml:space="preserve">: </v>
          </cell>
          <cell r="W34" t="str">
            <v xml:space="preserve">: </v>
          </cell>
          <cell r="X34" t="str">
            <v xml:space="preserve">: </v>
          </cell>
          <cell r="Y34" t="str">
            <v xml:space="preserve">: </v>
          </cell>
          <cell r="Z34" t="str">
            <v xml:space="preserve">: </v>
          </cell>
          <cell r="AA34" t="str">
            <v xml:space="preserve">: </v>
          </cell>
          <cell r="AB34" t="str">
            <v xml:space="preserve">: </v>
          </cell>
          <cell r="AC34" t="str">
            <v xml:space="preserve">: </v>
          </cell>
          <cell r="AD34" t="str">
            <v xml:space="preserve">: </v>
          </cell>
          <cell r="AE34" t="str">
            <v xml:space="preserve">: </v>
          </cell>
          <cell r="AF34" t="str">
            <v xml:space="preserve">: </v>
          </cell>
          <cell r="AG34" t="str">
            <v xml:space="preserve">: </v>
          </cell>
          <cell r="AH34" t="str">
            <v xml:space="preserve">: </v>
          </cell>
          <cell r="AI34" t="str">
            <v xml:space="preserve">: </v>
          </cell>
          <cell r="AJ34" t="str">
            <v xml:space="preserve">: </v>
          </cell>
          <cell r="AK34" t="str">
            <v xml:space="preserve">: </v>
          </cell>
          <cell r="AL34" t="str">
            <v xml:space="preserve">: </v>
          </cell>
          <cell r="AM34" t="str">
            <v xml:space="preserve">: </v>
          </cell>
          <cell r="AN34" t="str">
            <v xml:space="preserve">: </v>
          </cell>
          <cell r="AO34" t="str">
            <v xml:space="preserve">: </v>
          </cell>
          <cell r="AP34" t="str">
            <v xml:space="preserve">: </v>
          </cell>
          <cell r="AQ34" t="str">
            <v xml:space="preserve">: </v>
          </cell>
          <cell r="AR34" t="str">
            <v xml:space="preserve">: </v>
          </cell>
          <cell r="AS34" t="str">
            <v xml:space="preserve">: </v>
          </cell>
          <cell r="AT34" t="str">
            <v xml:space="preserve">: </v>
          </cell>
          <cell r="AU34" t="str">
            <v xml:space="preserve">: </v>
          </cell>
          <cell r="AV34" t="str">
            <v xml:space="preserve">: </v>
          </cell>
          <cell r="AW34" t="str">
            <v xml:space="preserve">: </v>
          </cell>
          <cell r="AX34" t="str">
            <v xml:space="preserve">: </v>
          </cell>
          <cell r="AY34" t="str">
            <v xml:space="preserve">: </v>
          </cell>
          <cell r="AZ34" t="str">
            <v xml:space="preserve">: </v>
          </cell>
          <cell r="BA34" t="str">
            <v xml:space="preserve">: </v>
          </cell>
          <cell r="BB34" t="str">
            <v xml:space="preserve">: </v>
          </cell>
          <cell r="BC34" t="str">
            <v xml:space="preserve">: </v>
          </cell>
          <cell r="BD34" t="str">
            <v xml:space="preserve">: </v>
          </cell>
          <cell r="BE34" t="str">
            <v xml:space="preserve">: </v>
          </cell>
          <cell r="BF34" t="str">
            <v xml:space="preserve">: </v>
          </cell>
          <cell r="BG34" t="str">
            <v xml:space="preserve">: </v>
          </cell>
          <cell r="BH34" t="str">
            <v xml:space="preserve">: </v>
          </cell>
          <cell r="BI34" t="str">
            <v xml:space="preserve">: </v>
          </cell>
          <cell r="BJ34" t="str">
            <v xml:space="preserve">: </v>
          </cell>
          <cell r="BK34" t="str">
            <v xml:space="preserve">: </v>
          </cell>
          <cell r="BL34" t="str">
            <v xml:space="preserve">: </v>
          </cell>
          <cell r="BM34" t="str">
            <v xml:space="preserve">: </v>
          </cell>
          <cell r="BN34" t="str">
            <v xml:space="preserve">: </v>
          </cell>
          <cell r="BO34" t="str">
            <v xml:space="preserve">: </v>
          </cell>
          <cell r="BP34" t="str">
            <v xml:space="preserve">: </v>
          </cell>
          <cell r="BQ34" t="str">
            <v xml:space="preserve">: </v>
          </cell>
          <cell r="BR34" t="str">
            <v xml:space="preserve">: </v>
          </cell>
          <cell r="BS34" t="str">
            <v xml:space="preserve">: </v>
          </cell>
          <cell r="BT34" t="str">
            <v xml:space="preserve">: </v>
          </cell>
          <cell r="BU34" t="str">
            <v xml:space="preserve">: </v>
          </cell>
          <cell r="BV34" t="str">
            <v xml:space="preserve">: </v>
          </cell>
          <cell r="BW34" t="str">
            <v xml:space="preserve">: </v>
          </cell>
          <cell r="BX34" t="str">
            <v xml:space="preserve">: </v>
          </cell>
          <cell r="BY34" t="str">
            <v xml:space="preserve">: </v>
          </cell>
          <cell r="BZ34" t="str">
            <v xml:space="preserve">: </v>
          </cell>
          <cell r="CA34" t="str">
            <v xml:space="preserve">: </v>
          </cell>
          <cell r="CB34" t="str">
            <v xml:space="preserve">: </v>
          </cell>
          <cell r="CC34" t="str">
            <v xml:space="preserve">: </v>
          </cell>
          <cell r="CD34" t="str">
            <v xml:space="preserve">: </v>
          </cell>
          <cell r="CE34" t="str">
            <v xml:space="preserve">: </v>
          </cell>
          <cell r="CF34" t="str">
            <v xml:space="preserve">: </v>
          </cell>
          <cell r="CG34" t="str">
            <v xml:space="preserve">: </v>
          </cell>
          <cell r="CH34" t="str">
            <v xml:space="preserve">: </v>
          </cell>
          <cell r="CI34" t="str">
            <v xml:space="preserve">: </v>
          </cell>
          <cell r="CJ34" t="str">
            <v xml:space="preserve">: </v>
          </cell>
          <cell r="CK34" t="str">
            <v xml:space="preserve">: </v>
          </cell>
          <cell r="CL34" t="str">
            <v xml:space="preserve">: </v>
          </cell>
          <cell r="CM34" t="str">
            <v xml:space="preserve">: </v>
          </cell>
          <cell r="CN34" t="str">
            <v xml:space="preserve">: </v>
          </cell>
          <cell r="CO34" t="str">
            <v xml:space="preserve">: </v>
          </cell>
          <cell r="CP34" t="str">
            <v xml:space="preserve">: </v>
          </cell>
          <cell r="CQ34" t="str">
            <v xml:space="preserve">: </v>
          </cell>
          <cell r="CR34" t="str">
            <v xml:space="preserve">: </v>
          </cell>
          <cell r="CS34" t="str">
            <v xml:space="preserve">: </v>
          </cell>
          <cell r="CT34" t="str">
            <v xml:space="preserve">: </v>
          </cell>
          <cell r="CU34" t="str">
            <v xml:space="preserve">: </v>
          </cell>
          <cell r="CV34" t="str">
            <v xml:space="preserve">: </v>
          </cell>
          <cell r="CW34" t="str">
            <v xml:space="preserve">: </v>
          </cell>
          <cell r="CX34" t="str">
            <v xml:space="preserve">: </v>
          </cell>
          <cell r="CY34" t="str">
            <v xml:space="preserve">: </v>
          </cell>
          <cell r="CZ34" t="str">
            <v xml:space="preserve">: </v>
          </cell>
          <cell r="DA34" t="str">
            <v xml:space="preserve">: </v>
          </cell>
          <cell r="DB34" t="str">
            <v xml:space="preserve">: </v>
          </cell>
          <cell r="DC34" t="str">
            <v xml:space="preserve">: </v>
          </cell>
          <cell r="DD34" t="str">
            <v xml:space="preserve">: </v>
          </cell>
          <cell r="DE34" t="str">
            <v xml:space="preserve">: </v>
          </cell>
          <cell r="DF34" t="str">
            <v xml:space="preserve">: </v>
          </cell>
          <cell r="DG34" t="str">
            <v xml:space="preserve">: </v>
          </cell>
          <cell r="DH34" t="str">
            <v xml:space="preserve">: </v>
          </cell>
          <cell r="DI34" t="str">
            <v xml:space="preserve">: </v>
          </cell>
          <cell r="DJ34" t="str">
            <v xml:space="preserve">: </v>
          </cell>
          <cell r="DK34" t="str">
            <v xml:space="preserve">: </v>
          </cell>
          <cell r="DL34" t="str">
            <v xml:space="preserve">: </v>
          </cell>
          <cell r="DM34" t="str">
            <v xml:space="preserve">: </v>
          </cell>
          <cell r="DN34" t="str">
            <v xml:space="preserve">: </v>
          </cell>
          <cell r="DO34" t="str">
            <v xml:space="preserve">: </v>
          </cell>
          <cell r="DP34" t="str">
            <v xml:space="preserve">: </v>
          </cell>
          <cell r="DQ34" t="str">
            <v xml:space="preserve">: </v>
          </cell>
          <cell r="DR34" t="str">
            <v xml:space="preserve">: </v>
          </cell>
          <cell r="DS34" t="str">
            <v xml:space="preserve">: </v>
          </cell>
          <cell r="DT34" t="str">
            <v xml:space="preserve">: </v>
          </cell>
          <cell r="DU34" t="str">
            <v xml:space="preserve">: </v>
          </cell>
          <cell r="DV34" t="str">
            <v xml:space="preserve">: </v>
          </cell>
          <cell r="DW34" t="str">
            <v xml:space="preserve">: </v>
          </cell>
          <cell r="DX34" t="str">
            <v xml:space="preserve">: </v>
          </cell>
          <cell r="DY34" t="str">
            <v xml:space="preserve">: </v>
          </cell>
          <cell r="DZ34" t="str">
            <v xml:space="preserve">: </v>
          </cell>
          <cell r="EA34" t="str">
            <v xml:space="preserve">: </v>
          </cell>
          <cell r="EB34" t="str">
            <v xml:space="preserve">: </v>
          </cell>
          <cell r="EC34" t="str">
            <v xml:space="preserve">: </v>
          </cell>
          <cell r="ED34" t="str">
            <v xml:space="preserve">: </v>
          </cell>
          <cell r="EE34" t="str">
            <v xml:space="preserve">: </v>
          </cell>
          <cell r="EF34" t="str">
            <v xml:space="preserve">: </v>
          </cell>
          <cell r="EG34" t="str">
            <v xml:space="preserve">: </v>
          </cell>
          <cell r="EH34" t="str">
            <v xml:space="preserve">: </v>
          </cell>
          <cell r="EI34" t="str">
            <v xml:space="preserve">: </v>
          </cell>
          <cell r="EJ34" t="str">
            <v xml:space="preserve">: </v>
          </cell>
          <cell r="EK34" t="str">
            <v xml:space="preserve">: </v>
          </cell>
          <cell r="EL34" t="str">
            <v xml:space="preserve">: </v>
          </cell>
          <cell r="EM34" t="str">
            <v xml:space="preserve">: </v>
          </cell>
          <cell r="EN34" t="str">
            <v xml:space="preserve">: </v>
          </cell>
          <cell r="EO34" t="str">
            <v xml:space="preserve">: </v>
          </cell>
          <cell r="EP34" t="str">
            <v xml:space="preserve">: </v>
          </cell>
          <cell r="EQ34" t="str">
            <v xml:space="preserve">: </v>
          </cell>
          <cell r="ER34" t="str">
            <v xml:space="preserve">: </v>
          </cell>
          <cell r="ES34" t="str">
            <v xml:space="preserve">: </v>
          </cell>
          <cell r="ET34" t="str">
            <v xml:space="preserve">: </v>
          </cell>
          <cell r="EU34" t="str">
            <v xml:space="preserve">: </v>
          </cell>
          <cell r="EV34" t="str">
            <v xml:space="preserve">: </v>
          </cell>
          <cell r="EW34" t="str">
            <v xml:space="preserve">: </v>
          </cell>
          <cell r="EX34" t="str">
            <v xml:space="preserve">: </v>
          </cell>
          <cell r="EY34" t="str">
            <v xml:space="preserve">: </v>
          </cell>
          <cell r="EZ34" t="str">
            <v xml:space="preserve">: </v>
          </cell>
          <cell r="FA34" t="str">
            <v xml:space="preserve">: </v>
          </cell>
          <cell r="FB34" t="str">
            <v xml:space="preserve">: </v>
          </cell>
          <cell r="FC34" t="str">
            <v xml:space="preserve">: </v>
          </cell>
          <cell r="FD34" t="str">
            <v xml:space="preserve">: </v>
          </cell>
          <cell r="FE34" t="str">
            <v xml:space="preserve">: </v>
          </cell>
          <cell r="FF34" t="str">
            <v xml:space="preserve">: </v>
          </cell>
          <cell r="FG34" t="str">
            <v xml:space="preserve">: </v>
          </cell>
          <cell r="FH34" t="str">
            <v xml:space="preserve">: </v>
          </cell>
          <cell r="FI34" t="str">
            <v xml:space="preserve">: </v>
          </cell>
          <cell r="FJ34" t="str">
            <v xml:space="preserve">: </v>
          </cell>
          <cell r="FK34" t="str">
            <v xml:space="preserve">: </v>
          </cell>
          <cell r="FL34" t="str">
            <v xml:space="preserve">: </v>
          </cell>
          <cell r="FM34" t="str">
            <v xml:space="preserve">: </v>
          </cell>
          <cell r="FN34" t="str">
            <v xml:space="preserve">: </v>
          </cell>
          <cell r="FO34" t="str">
            <v xml:space="preserve">: </v>
          </cell>
          <cell r="FP34" t="str">
            <v xml:space="preserve">: </v>
          </cell>
          <cell r="FQ34" t="str">
            <v xml:space="preserve">: </v>
          </cell>
          <cell r="FR34" t="str">
            <v xml:space="preserve">: </v>
          </cell>
          <cell r="FS34" t="str">
            <v xml:space="preserve">: </v>
          </cell>
          <cell r="FT34" t="str">
            <v xml:space="preserve">: </v>
          </cell>
          <cell r="FU34" t="str">
            <v xml:space="preserve">: </v>
          </cell>
          <cell r="FV34" t="str">
            <v xml:space="preserve">: </v>
          </cell>
          <cell r="FW34" t="str">
            <v xml:space="preserve">: </v>
          </cell>
          <cell r="FX34" t="str">
            <v xml:space="preserve">: </v>
          </cell>
          <cell r="FY34" t="str">
            <v xml:space="preserve">: </v>
          </cell>
          <cell r="FZ34" t="str">
            <v xml:space="preserve">: </v>
          </cell>
          <cell r="GA34" t="str">
            <v xml:space="preserve">: </v>
          </cell>
          <cell r="GB34" t="str">
            <v xml:space="preserve">: </v>
          </cell>
          <cell r="GC34" t="str">
            <v xml:space="preserve">: </v>
          </cell>
          <cell r="GD34" t="str">
            <v xml:space="preserve">: </v>
          </cell>
          <cell r="GE34" t="str">
            <v xml:space="preserve">: </v>
          </cell>
          <cell r="GF34" t="str">
            <v xml:space="preserve">: </v>
          </cell>
          <cell r="GG34" t="str">
            <v xml:space="preserve">: </v>
          </cell>
          <cell r="GH34" t="str">
            <v xml:space="preserve">: </v>
          </cell>
          <cell r="GI34" t="str">
            <v xml:space="preserve">: </v>
          </cell>
          <cell r="GJ34" t="str">
            <v xml:space="preserve">: </v>
          </cell>
          <cell r="GK34" t="str">
            <v xml:space="preserve">: </v>
          </cell>
          <cell r="GL34" t="str">
            <v xml:space="preserve">: </v>
          </cell>
          <cell r="GM34" t="str">
            <v xml:space="preserve">: </v>
          </cell>
          <cell r="GN34" t="str">
            <v xml:space="preserve">: </v>
          </cell>
          <cell r="GO34" t="str">
            <v xml:space="preserve">: </v>
          </cell>
          <cell r="GP34" t="str">
            <v xml:space="preserve">: </v>
          </cell>
          <cell r="GQ34" t="str">
            <v xml:space="preserve">: </v>
          </cell>
          <cell r="GR34" t="str">
            <v xml:space="preserve">: </v>
          </cell>
          <cell r="GS34" t="str">
            <v xml:space="preserve">: </v>
          </cell>
          <cell r="GT34" t="str">
            <v xml:space="preserve">: </v>
          </cell>
          <cell r="GU34" t="str">
            <v xml:space="preserve">: </v>
          </cell>
          <cell r="GV34" t="str">
            <v xml:space="preserve">: </v>
          </cell>
          <cell r="GW34" t="str">
            <v xml:space="preserve">: </v>
          </cell>
          <cell r="GX34" t="str">
            <v xml:space="preserve">: </v>
          </cell>
          <cell r="GY34" t="str">
            <v xml:space="preserve">: </v>
          </cell>
          <cell r="GZ34" t="str">
            <v xml:space="preserve">: </v>
          </cell>
          <cell r="HA34" t="str">
            <v xml:space="preserve">: </v>
          </cell>
          <cell r="HB34" t="str">
            <v xml:space="preserve">: </v>
          </cell>
          <cell r="HC34" t="str">
            <v xml:space="preserve">: </v>
          </cell>
          <cell r="HD34" t="str">
            <v xml:space="preserve">: </v>
          </cell>
          <cell r="HE34" t="str">
            <v xml:space="preserve">: </v>
          </cell>
          <cell r="HF34" t="str">
            <v xml:space="preserve">: </v>
          </cell>
          <cell r="HG34" t="str">
            <v xml:space="preserve">: </v>
          </cell>
          <cell r="HH34" t="str">
            <v xml:space="preserve">: </v>
          </cell>
          <cell r="HI34" t="str">
            <v xml:space="preserve">: </v>
          </cell>
          <cell r="HJ34" t="str">
            <v xml:space="preserve">: </v>
          </cell>
          <cell r="HK34" t="str">
            <v xml:space="preserve">: </v>
          </cell>
          <cell r="HL34" t="str">
            <v xml:space="preserve">: </v>
          </cell>
          <cell r="HM34" t="str">
            <v xml:space="preserve">: </v>
          </cell>
          <cell r="HN34" t="str">
            <v xml:space="preserve">: </v>
          </cell>
          <cell r="HO34" t="str">
            <v xml:space="preserve">: </v>
          </cell>
          <cell r="HP34" t="str">
            <v xml:space="preserve">: </v>
          </cell>
          <cell r="HQ34" t="str">
            <v xml:space="preserve">: </v>
          </cell>
          <cell r="HR34" t="str">
            <v xml:space="preserve">: </v>
          </cell>
          <cell r="HS34" t="str">
            <v xml:space="preserve">: </v>
          </cell>
          <cell r="HT34" t="str">
            <v xml:space="preserve">: </v>
          </cell>
          <cell r="HU34" t="str">
            <v xml:space="preserve">: </v>
          </cell>
          <cell r="HV34" t="str">
            <v xml:space="preserve">: </v>
          </cell>
          <cell r="HW34" t="str">
            <v xml:space="preserve">: </v>
          </cell>
          <cell r="HX34" t="str">
            <v xml:space="preserve">: </v>
          </cell>
          <cell r="HY34" t="str">
            <v xml:space="preserve">: </v>
          </cell>
          <cell r="HZ34" t="str">
            <v xml:space="preserve">: </v>
          </cell>
          <cell r="IA34" t="str">
            <v xml:space="preserve">: </v>
          </cell>
          <cell r="IB34" t="str">
            <v xml:space="preserve">: </v>
          </cell>
          <cell r="IC34" t="str">
            <v xml:space="preserve">: </v>
          </cell>
          <cell r="ID34" t="str">
            <v xml:space="preserve">: </v>
          </cell>
          <cell r="IE34" t="str">
            <v xml:space="preserve">: </v>
          </cell>
          <cell r="IF34" t="str">
            <v xml:space="preserve">: </v>
          </cell>
          <cell r="IG34" t="str">
            <v xml:space="preserve">: </v>
          </cell>
          <cell r="IH34" t="str">
            <v xml:space="preserve">: </v>
          </cell>
          <cell r="II34" t="str">
            <v xml:space="preserve">: </v>
          </cell>
          <cell r="IJ34" t="str">
            <v xml:space="preserve">: </v>
          </cell>
          <cell r="IK34" t="str">
            <v xml:space="preserve">: </v>
          </cell>
          <cell r="IL34" t="str">
            <v xml:space="preserve">: </v>
          </cell>
          <cell r="IM34" t="str">
            <v xml:space="preserve">: </v>
          </cell>
          <cell r="IN34" t="str">
            <v xml:space="preserve">: </v>
          </cell>
          <cell r="IO34" t="str">
            <v xml:space="preserve">: </v>
          </cell>
          <cell r="IP34" t="str">
            <v xml:space="preserve">: </v>
          </cell>
          <cell r="IQ34" t="str">
            <v xml:space="preserve">: </v>
          </cell>
          <cell r="IR34" t="str">
            <v xml:space="preserve">: </v>
          </cell>
          <cell r="IS34" t="str">
            <v xml:space="preserve">: </v>
          </cell>
          <cell r="IT34" t="str">
            <v xml:space="preserve">: </v>
          </cell>
          <cell r="IU34" t="str">
            <v xml:space="preserve">: </v>
          </cell>
          <cell r="IV34" t="str">
            <v xml:space="preserve">: </v>
          </cell>
          <cell r="IW34" t="str">
            <v xml:space="preserve">: </v>
          </cell>
          <cell r="IX34" t="str">
            <v xml:space="preserve">: </v>
          </cell>
          <cell r="IY34" t="str">
            <v xml:space="preserve">: </v>
          </cell>
          <cell r="IZ34" t="str">
            <v xml:space="preserve">: </v>
          </cell>
          <cell r="JA34" t="str">
            <v xml:space="preserve">: </v>
          </cell>
          <cell r="JB34" t="str">
            <v xml:space="preserve">: </v>
          </cell>
          <cell r="JC34" t="str">
            <v xml:space="preserve">: </v>
          </cell>
          <cell r="JD34" t="str">
            <v xml:space="preserve">: </v>
          </cell>
          <cell r="JE34" t="str">
            <v xml:space="preserve">: </v>
          </cell>
          <cell r="JF34" t="str">
            <v xml:space="preserve">: </v>
          </cell>
          <cell r="JG34" t="str">
            <v xml:space="preserve">: </v>
          </cell>
          <cell r="JH34" t="str">
            <v xml:space="preserve">: </v>
          </cell>
          <cell r="JJ34">
            <v>0</v>
          </cell>
          <cell r="JK34">
            <v>0</v>
          </cell>
          <cell r="JL34">
            <v>0</v>
          </cell>
          <cell r="JM34">
            <v>0</v>
          </cell>
          <cell r="JN34">
            <v>0</v>
          </cell>
          <cell r="JP34">
            <v>0</v>
          </cell>
          <cell r="JQ34">
            <v>0</v>
          </cell>
          <cell r="JS34" t="str">
            <v>dk</v>
          </cell>
          <cell r="JT34" t="e">
            <v>#VALUE!</v>
          </cell>
          <cell r="JU34" t="e">
            <v>#VALUE!</v>
          </cell>
          <cell r="JX34">
            <v>32</v>
          </cell>
          <cell r="JY34" t="e">
            <v>#N/A</v>
          </cell>
          <cell r="JZ34"/>
          <cell r="KA34"/>
          <cell r="KB34"/>
        </row>
        <row r="35">
          <cell r="A35" t="str">
            <v>Cows' milk collected</v>
          </cell>
          <cell r="B35" t="str">
            <v>mm001</v>
          </cell>
          <cell r="C35" t="str">
            <v>pc_fat</v>
          </cell>
          <cell r="D35" t="str">
            <v>de</v>
          </cell>
          <cell r="E35" t="str">
            <v>Cows' milk collectedpc_fatde</v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>
            <v>134</v>
          </cell>
          <cell r="K35">
            <v>146</v>
          </cell>
          <cell r="L35"/>
          <cell r="M35"/>
          <cell r="N35"/>
          <cell r="O35"/>
          <cell r="P35" t="str">
            <v>mm001,pc_fat,de</v>
          </cell>
          <cell r="Q35" t="str">
            <v xml:space="preserve">: </v>
          </cell>
          <cell r="R35" t="str">
            <v xml:space="preserve">: </v>
          </cell>
          <cell r="S35" t="str">
            <v xml:space="preserve">: </v>
          </cell>
          <cell r="T35" t="str">
            <v xml:space="preserve">: </v>
          </cell>
          <cell r="U35" t="str">
            <v xml:space="preserve">: </v>
          </cell>
          <cell r="V35" t="str">
            <v xml:space="preserve">: </v>
          </cell>
          <cell r="W35" t="str">
            <v xml:space="preserve">: </v>
          </cell>
          <cell r="X35" t="str">
            <v xml:space="preserve">: </v>
          </cell>
          <cell r="Y35" t="str">
            <v xml:space="preserve">: </v>
          </cell>
          <cell r="Z35" t="str">
            <v xml:space="preserve">: </v>
          </cell>
          <cell r="AA35" t="str">
            <v xml:space="preserve">: </v>
          </cell>
          <cell r="AB35" t="str">
            <v xml:space="preserve">: </v>
          </cell>
          <cell r="AC35" t="str">
            <v xml:space="preserve">: </v>
          </cell>
          <cell r="AD35" t="str">
            <v xml:space="preserve">: </v>
          </cell>
          <cell r="AE35" t="str">
            <v xml:space="preserve">: </v>
          </cell>
          <cell r="AF35" t="str">
            <v xml:space="preserve">: </v>
          </cell>
          <cell r="AG35" t="str">
            <v xml:space="preserve">: </v>
          </cell>
          <cell r="AH35" t="str">
            <v xml:space="preserve">: </v>
          </cell>
          <cell r="AI35" t="str">
            <v xml:space="preserve">: </v>
          </cell>
          <cell r="AJ35" t="str">
            <v xml:space="preserve">: </v>
          </cell>
          <cell r="AK35" t="str">
            <v xml:space="preserve">: </v>
          </cell>
          <cell r="AL35" t="str">
            <v xml:space="preserve">: </v>
          </cell>
          <cell r="AM35" t="str">
            <v xml:space="preserve">: </v>
          </cell>
          <cell r="AN35" t="str">
            <v xml:space="preserve">: </v>
          </cell>
          <cell r="AO35" t="str">
            <v xml:space="preserve">: </v>
          </cell>
          <cell r="AP35" t="str">
            <v xml:space="preserve">: </v>
          </cell>
          <cell r="AQ35" t="str">
            <v xml:space="preserve">: </v>
          </cell>
          <cell r="AR35" t="str">
            <v xml:space="preserve">: </v>
          </cell>
          <cell r="AS35" t="str">
            <v xml:space="preserve">: </v>
          </cell>
          <cell r="AT35" t="str">
            <v xml:space="preserve">: </v>
          </cell>
          <cell r="AU35" t="str">
            <v xml:space="preserve">: </v>
          </cell>
          <cell r="AV35" t="str">
            <v xml:space="preserve">: </v>
          </cell>
          <cell r="AW35" t="str">
            <v xml:space="preserve">: </v>
          </cell>
          <cell r="AX35" t="str">
            <v xml:space="preserve">: </v>
          </cell>
          <cell r="AY35" t="str">
            <v xml:space="preserve">: </v>
          </cell>
          <cell r="AZ35" t="str">
            <v xml:space="preserve">: </v>
          </cell>
          <cell r="BA35" t="str">
            <v xml:space="preserve">: </v>
          </cell>
          <cell r="BB35" t="str">
            <v xml:space="preserve">: </v>
          </cell>
          <cell r="BC35" t="str">
            <v xml:space="preserve">: </v>
          </cell>
          <cell r="BD35" t="str">
            <v xml:space="preserve">: </v>
          </cell>
          <cell r="BE35" t="str">
            <v xml:space="preserve">: </v>
          </cell>
          <cell r="BF35" t="str">
            <v xml:space="preserve">: </v>
          </cell>
          <cell r="BG35" t="str">
            <v xml:space="preserve">: </v>
          </cell>
          <cell r="BH35" t="str">
            <v xml:space="preserve">: </v>
          </cell>
          <cell r="BI35" t="str">
            <v xml:space="preserve">: </v>
          </cell>
          <cell r="BJ35" t="str">
            <v xml:space="preserve">: </v>
          </cell>
          <cell r="BK35" t="str">
            <v xml:space="preserve">: </v>
          </cell>
          <cell r="BL35" t="str">
            <v xml:space="preserve">: </v>
          </cell>
          <cell r="BM35" t="str">
            <v xml:space="preserve">: </v>
          </cell>
          <cell r="BN35" t="str">
            <v xml:space="preserve">: </v>
          </cell>
          <cell r="BO35" t="str">
            <v xml:space="preserve">: </v>
          </cell>
          <cell r="BP35" t="str">
            <v xml:space="preserve">: </v>
          </cell>
          <cell r="BQ35" t="str">
            <v xml:space="preserve">: </v>
          </cell>
          <cell r="BR35" t="str">
            <v xml:space="preserve">: </v>
          </cell>
          <cell r="BS35" t="str">
            <v xml:space="preserve">: </v>
          </cell>
          <cell r="BT35" t="str">
            <v xml:space="preserve">: </v>
          </cell>
          <cell r="BU35" t="str">
            <v xml:space="preserve">: </v>
          </cell>
          <cell r="BV35" t="str">
            <v xml:space="preserve">: </v>
          </cell>
          <cell r="BW35" t="str">
            <v xml:space="preserve">: </v>
          </cell>
          <cell r="BX35" t="str">
            <v xml:space="preserve">: </v>
          </cell>
          <cell r="BY35" t="str">
            <v xml:space="preserve">: </v>
          </cell>
          <cell r="BZ35" t="str">
            <v xml:space="preserve">: </v>
          </cell>
          <cell r="CA35" t="str">
            <v xml:space="preserve">: </v>
          </cell>
          <cell r="CB35" t="str">
            <v xml:space="preserve">: </v>
          </cell>
          <cell r="CC35" t="str">
            <v xml:space="preserve">: </v>
          </cell>
          <cell r="CD35" t="str">
            <v xml:space="preserve">: </v>
          </cell>
          <cell r="CE35" t="str">
            <v xml:space="preserve">: </v>
          </cell>
          <cell r="CF35" t="str">
            <v xml:space="preserve">: </v>
          </cell>
          <cell r="CG35" t="str">
            <v xml:space="preserve">: </v>
          </cell>
          <cell r="CH35" t="str">
            <v xml:space="preserve">: </v>
          </cell>
          <cell r="CI35" t="str">
            <v xml:space="preserve">: </v>
          </cell>
          <cell r="CJ35" t="str">
            <v xml:space="preserve">: </v>
          </cell>
          <cell r="CK35" t="str">
            <v xml:space="preserve">: </v>
          </cell>
          <cell r="CL35" t="str">
            <v xml:space="preserve">: </v>
          </cell>
          <cell r="CM35" t="str">
            <v xml:space="preserve">: </v>
          </cell>
          <cell r="CN35" t="str">
            <v xml:space="preserve">: </v>
          </cell>
          <cell r="CO35" t="str">
            <v xml:space="preserve">: </v>
          </cell>
          <cell r="CP35" t="str">
            <v xml:space="preserve">: </v>
          </cell>
          <cell r="CQ35" t="str">
            <v xml:space="preserve">: </v>
          </cell>
          <cell r="CR35" t="str">
            <v xml:space="preserve">: </v>
          </cell>
          <cell r="CS35" t="str">
            <v xml:space="preserve">: </v>
          </cell>
          <cell r="CT35" t="str">
            <v xml:space="preserve">: </v>
          </cell>
          <cell r="CU35" t="str">
            <v xml:space="preserve">: </v>
          </cell>
          <cell r="CV35" t="str">
            <v xml:space="preserve">: </v>
          </cell>
          <cell r="CW35" t="str">
            <v xml:space="preserve">: </v>
          </cell>
          <cell r="CX35" t="str">
            <v xml:space="preserve">: </v>
          </cell>
          <cell r="CY35" t="str">
            <v xml:space="preserve">: </v>
          </cell>
          <cell r="CZ35" t="str">
            <v xml:space="preserve">: </v>
          </cell>
          <cell r="DA35" t="str">
            <v xml:space="preserve">: </v>
          </cell>
          <cell r="DB35" t="str">
            <v xml:space="preserve">: </v>
          </cell>
          <cell r="DC35" t="str">
            <v xml:space="preserve">: </v>
          </cell>
          <cell r="DD35" t="str">
            <v xml:space="preserve">: </v>
          </cell>
          <cell r="DE35" t="str">
            <v xml:space="preserve">: </v>
          </cell>
          <cell r="DF35" t="str">
            <v xml:space="preserve">: </v>
          </cell>
          <cell r="DG35" t="str">
            <v xml:space="preserve">: </v>
          </cell>
          <cell r="DH35" t="str">
            <v xml:space="preserve">: </v>
          </cell>
          <cell r="DI35" t="str">
            <v xml:space="preserve">: </v>
          </cell>
          <cell r="DJ35" t="str">
            <v xml:space="preserve">: </v>
          </cell>
          <cell r="DK35" t="str">
            <v xml:space="preserve">: </v>
          </cell>
          <cell r="DL35" t="str">
            <v xml:space="preserve">: </v>
          </cell>
          <cell r="DM35" t="str">
            <v xml:space="preserve">: </v>
          </cell>
          <cell r="DN35" t="str">
            <v xml:space="preserve">: </v>
          </cell>
          <cell r="DO35" t="str">
            <v xml:space="preserve">: </v>
          </cell>
          <cell r="DP35" t="str">
            <v xml:space="preserve">: </v>
          </cell>
          <cell r="DQ35" t="str">
            <v xml:space="preserve">: </v>
          </cell>
          <cell r="DR35" t="str">
            <v xml:space="preserve">: </v>
          </cell>
          <cell r="DS35" t="str">
            <v xml:space="preserve">: </v>
          </cell>
          <cell r="DT35" t="str">
            <v xml:space="preserve">: </v>
          </cell>
          <cell r="DU35" t="str">
            <v xml:space="preserve">: </v>
          </cell>
          <cell r="DV35" t="str">
            <v xml:space="preserve">: </v>
          </cell>
          <cell r="DW35" t="str">
            <v xml:space="preserve">: </v>
          </cell>
          <cell r="DX35" t="str">
            <v xml:space="preserve">: </v>
          </cell>
          <cell r="DY35" t="str">
            <v xml:space="preserve">: </v>
          </cell>
          <cell r="DZ35" t="str">
            <v xml:space="preserve">: </v>
          </cell>
          <cell r="EA35" t="str">
            <v xml:space="preserve">: </v>
          </cell>
          <cell r="EB35" t="str">
            <v xml:space="preserve">: </v>
          </cell>
          <cell r="EC35" t="str">
            <v xml:space="preserve">: </v>
          </cell>
          <cell r="ED35" t="str">
            <v xml:space="preserve">: </v>
          </cell>
          <cell r="EE35" t="str">
            <v xml:space="preserve">: </v>
          </cell>
          <cell r="EF35" t="str">
            <v xml:space="preserve">: </v>
          </cell>
          <cell r="EG35" t="str">
            <v xml:space="preserve">: </v>
          </cell>
          <cell r="EH35" t="str">
            <v xml:space="preserve">: </v>
          </cell>
          <cell r="EI35" t="str">
            <v xml:space="preserve">: </v>
          </cell>
          <cell r="EJ35" t="str">
            <v xml:space="preserve">: </v>
          </cell>
          <cell r="EK35" t="str">
            <v xml:space="preserve">: </v>
          </cell>
          <cell r="EL35" t="str">
            <v xml:space="preserve">: </v>
          </cell>
          <cell r="EM35" t="str">
            <v xml:space="preserve">: </v>
          </cell>
          <cell r="EN35" t="str">
            <v xml:space="preserve">: </v>
          </cell>
          <cell r="EO35" t="str">
            <v xml:space="preserve">: </v>
          </cell>
          <cell r="EP35" t="str">
            <v xml:space="preserve">: </v>
          </cell>
          <cell r="EQ35" t="str">
            <v xml:space="preserve">: </v>
          </cell>
          <cell r="ER35" t="str">
            <v xml:space="preserve">: </v>
          </cell>
          <cell r="ES35" t="str">
            <v xml:space="preserve">: </v>
          </cell>
          <cell r="ET35" t="str">
            <v xml:space="preserve">: </v>
          </cell>
          <cell r="EU35" t="str">
            <v xml:space="preserve">: </v>
          </cell>
          <cell r="EV35" t="str">
            <v xml:space="preserve">: </v>
          </cell>
          <cell r="EW35" t="str">
            <v xml:space="preserve">: </v>
          </cell>
          <cell r="EX35" t="str">
            <v xml:space="preserve">: </v>
          </cell>
          <cell r="EY35" t="str">
            <v xml:space="preserve">: </v>
          </cell>
          <cell r="EZ35" t="str">
            <v xml:space="preserve">: </v>
          </cell>
          <cell r="FA35" t="str">
            <v xml:space="preserve">: </v>
          </cell>
          <cell r="FB35" t="str">
            <v xml:space="preserve">: </v>
          </cell>
          <cell r="FC35" t="str">
            <v xml:space="preserve">: </v>
          </cell>
          <cell r="FD35" t="str">
            <v xml:space="preserve">: </v>
          </cell>
          <cell r="FE35" t="str">
            <v xml:space="preserve">: </v>
          </cell>
          <cell r="FF35" t="str">
            <v xml:space="preserve">: </v>
          </cell>
          <cell r="FG35" t="str">
            <v xml:space="preserve">: </v>
          </cell>
          <cell r="FH35" t="str">
            <v xml:space="preserve">: </v>
          </cell>
          <cell r="FI35" t="str">
            <v xml:space="preserve">: </v>
          </cell>
          <cell r="FJ35" t="str">
            <v xml:space="preserve">: </v>
          </cell>
          <cell r="FK35" t="str">
            <v xml:space="preserve">: </v>
          </cell>
          <cell r="FL35" t="str">
            <v xml:space="preserve">: </v>
          </cell>
          <cell r="FM35" t="str">
            <v xml:space="preserve">: </v>
          </cell>
          <cell r="FN35" t="str">
            <v xml:space="preserve">: </v>
          </cell>
          <cell r="FO35" t="str">
            <v xml:space="preserve">: </v>
          </cell>
          <cell r="FP35" t="str">
            <v xml:space="preserve">: </v>
          </cell>
          <cell r="FQ35" t="str">
            <v xml:space="preserve">: </v>
          </cell>
          <cell r="FR35" t="str">
            <v xml:space="preserve">: </v>
          </cell>
          <cell r="FS35" t="str">
            <v xml:space="preserve">: </v>
          </cell>
          <cell r="FT35" t="str">
            <v xml:space="preserve">: </v>
          </cell>
          <cell r="FU35" t="str">
            <v xml:space="preserve">: </v>
          </cell>
          <cell r="FV35" t="str">
            <v xml:space="preserve">: </v>
          </cell>
          <cell r="FW35" t="str">
            <v xml:space="preserve">: </v>
          </cell>
          <cell r="FX35" t="str">
            <v xml:space="preserve">: </v>
          </cell>
          <cell r="FY35" t="str">
            <v xml:space="preserve">: </v>
          </cell>
          <cell r="FZ35" t="str">
            <v xml:space="preserve">: </v>
          </cell>
          <cell r="GA35" t="str">
            <v xml:space="preserve">: </v>
          </cell>
          <cell r="GB35" t="str">
            <v xml:space="preserve">: </v>
          </cell>
          <cell r="GC35" t="str">
            <v xml:space="preserve">: </v>
          </cell>
          <cell r="GD35" t="str">
            <v xml:space="preserve">: </v>
          </cell>
          <cell r="GE35" t="str">
            <v xml:space="preserve">: </v>
          </cell>
          <cell r="GF35" t="str">
            <v xml:space="preserve">: </v>
          </cell>
          <cell r="GG35" t="str">
            <v xml:space="preserve">: </v>
          </cell>
          <cell r="GH35" t="str">
            <v xml:space="preserve">: </v>
          </cell>
          <cell r="GI35" t="str">
            <v xml:space="preserve">: </v>
          </cell>
          <cell r="GJ35" t="str">
            <v xml:space="preserve">: </v>
          </cell>
          <cell r="GK35" t="str">
            <v xml:space="preserve">: </v>
          </cell>
          <cell r="GL35" t="str">
            <v xml:space="preserve">: </v>
          </cell>
          <cell r="GM35" t="str">
            <v xml:space="preserve">: </v>
          </cell>
          <cell r="GN35" t="str">
            <v xml:space="preserve">: </v>
          </cell>
          <cell r="GO35" t="str">
            <v xml:space="preserve">: </v>
          </cell>
          <cell r="GP35" t="str">
            <v xml:space="preserve">: </v>
          </cell>
          <cell r="GQ35" t="str">
            <v xml:space="preserve">: </v>
          </cell>
          <cell r="GR35" t="str">
            <v xml:space="preserve">: </v>
          </cell>
          <cell r="GS35" t="str">
            <v xml:space="preserve">: </v>
          </cell>
          <cell r="GT35" t="str">
            <v xml:space="preserve">: </v>
          </cell>
          <cell r="GU35" t="str">
            <v xml:space="preserve">: </v>
          </cell>
          <cell r="GV35" t="str">
            <v xml:space="preserve">: </v>
          </cell>
          <cell r="GW35" t="str">
            <v xml:space="preserve">: </v>
          </cell>
          <cell r="GX35" t="str">
            <v xml:space="preserve">: </v>
          </cell>
          <cell r="GY35" t="str">
            <v xml:space="preserve">: </v>
          </cell>
          <cell r="GZ35" t="str">
            <v xml:space="preserve">: </v>
          </cell>
          <cell r="HA35" t="str">
            <v xml:space="preserve">: </v>
          </cell>
          <cell r="HB35" t="str">
            <v xml:space="preserve">: </v>
          </cell>
          <cell r="HC35" t="str">
            <v xml:space="preserve">: </v>
          </cell>
          <cell r="HD35" t="str">
            <v xml:space="preserve">: </v>
          </cell>
          <cell r="HE35" t="str">
            <v xml:space="preserve">: </v>
          </cell>
          <cell r="HF35" t="str">
            <v xml:space="preserve">: </v>
          </cell>
          <cell r="HG35" t="str">
            <v xml:space="preserve">: </v>
          </cell>
          <cell r="HH35" t="str">
            <v xml:space="preserve">: </v>
          </cell>
          <cell r="HI35" t="str">
            <v xml:space="preserve">: </v>
          </cell>
          <cell r="HJ35" t="str">
            <v xml:space="preserve">: </v>
          </cell>
          <cell r="HK35" t="str">
            <v xml:space="preserve">: </v>
          </cell>
          <cell r="HL35" t="str">
            <v xml:space="preserve">: </v>
          </cell>
          <cell r="HM35" t="str">
            <v xml:space="preserve">: </v>
          </cell>
          <cell r="HN35" t="str">
            <v xml:space="preserve">: </v>
          </cell>
          <cell r="HO35" t="str">
            <v xml:space="preserve">: </v>
          </cell>
          <cell r="HP35" t="str">
            <v xml:space="preserve">: </v>
          </cell>
          <cell r="HQ35" t="str">
            <v xml:space="preserve">: </v>
          </cell>
          <cell r="HR35" t="str">
            <v xml:space="preserve">: </v>
          </cell>
          <cell r="HS35" t="str">
            <v xml:space="preserve">: </v>
          </cell>
          <cell r="HT35" t="str">
            <v xml:space="preserve">: </v>
          </cell>
          <cell r="HU35" t="str">
            <v xml:space="preserve">: </v>
          </cell>
          <cell r="HV35" t="str">
            <v xml:space="preserve">: </v>
          </cell>
          <cell r="HW35" t="str">
            <v xml:space="preserve">: </v>
          </cell>
          <cell r="HX35" t="str">
            <v xml:space="preserve">: </v>
          </cell>
          <cell r="HY35" t="str">
            <v xml:space="preserve">: </v>
          </cell>
          <cell r="HZ35" t="str">
            <v xml:space="preserve">: </v>
          </cell>
          <cell r="IA35" t="str">
            <v xml:space="preserve">: </v>
          </cell>
          <cell r="IB35" t="str">
            <v xml:space="preserve">: </v>
          </cell>
          <cell r="IC35" t="str">
            <v xml:space="preserve">: </v>
          </cell>
          <cell r="ID35" t="str">
            <v xml:space="preserve">: </v>
          </cell>
          <cell r="IE35" t="str">
            <v xml:space="preserve">: </v>
          </cell>
          <cell r="IF35" t="str">
            <v xml:space="preserve">: </v>
          </cell>
          <cell r="IG35" t="str">
            <v xml:space="preserve">: </v>
          </cell>
          <cell r="IH35" t="str">
            <v xml:space="preserve">: </v>
          </cell>
          <cell r="II35" t="str">
            <v xml:space="preserve">: </v>
          </cell>
          <cell r="IJ35" t="str">
            <v xml:space="preserve">: </v>
          </cell>
          <cell r="IK35" t="str">
            <v xml:space="preserve">: </v>
          </cell>
          <cell r="IL35" t="str">
            <v xml:space="preserve">: </v>
          </cell>
          <cell r="IM35" t="str">
            <v xml:space="preserve">: </v>
          </cell>
          <cell r="IN35" t="str">
            <v xml:space="preserve">: </v>
          </cell>
          <cell r="IO35" t="str">
            <v xml:space="preserve">: </v>
          </cell>
          <cell r="IP35" t="str">
            <v xml:space="preserve">: </v>
          </cell>
          <cell r="IQ35" t="str">
            <v xml:space="preserve">: </v>
          </cell>
          <cell r="IR35" t="str">
            <v xml:space="preserve">: </v>
          </cell>
          <cell r="IS35" t="str">
            <v xml:space="preserve">: </v>
          </cell>
          <cell r="IT35" t="str">
            <v xml:space="preserve">: </v>
          </cell>
          <cell r="IU35" t="str">
            <v xml:space="preserve">: </v>
          </cell>
          <cell r="IV35" t="str">
            <v xml:space="preserve">: </v>
          </cell>
          <cell r="IW35" t="str">
            <v xml:space="preserve">: </v>
          </cell>
          <cell r="IX35" t="str">
            <v xml:space="preserve">: </v>
          </cell>
          <cell r="IY35" t="str">
            <v xml:space="preserve">: </v>
          </cell>
          <cell r="IZ35" t="str">
            <v xml:space="preserve">: </v>
          </cell>
          <cell r="JA35" t="str">
            <v xml:space="preserve">: </v>
          </cell>
          <cell r="JB35" t="str">
            <v xml:space="preserve">: </v>
          </cell>
          <cell r="JC35" t="str">
            <v xml:space="preserve">: </v>
          </cell>
          <cell r="JD35" t="str">
            <v xml:space="preserve">: </v>
          </cell>
          <cell r="JE35" t="str">
            <v xml:space="preserve">: </v>
          </cell>
          <cell r="JF35" t="str">
            <v xml:space="preserve">: </v>
          </cell>
          <cell r="JG35" t="str">
            <v xml:space="preserve">: </v>
          </cell>
          <cell r="JH35" t="str">
            <v xml:space="preserve">: </v>
          </cell>
          <cell r="JJ35">
            <v>0</v>
          </cell>
          <cell r="JK35">
            <v>0</v>
          </cell>
          <cell r="JL35">
            <v>0</v>
          </cell>
          <cell r="JM35">
            <v>0</v>
          </cell>
          <cell r="JN35">
            <v>0</v>
          </cell>
          <cell r="JP35">
            <v>0</v>
          </cell>
          <cell r="JQ35">
            <v>0</v>
          </cell>
          <cell r="JS35" t="str">
            <v>de</v>
          </cell>
          <cell r="JT35" t="e">
            <v>#VALUE!</v>
          </cell>
          <cell r="JU35" t="e">
            <v>#VALUE!</v>
          </cell>
          <cell r="JX35">
            <v>33</v>
          </cell>
          <cell r="JY35" t="e">
            <v>#N/A</v>
          </cell>
          <cell r="JZ35"/>
          <cell r="KA35"/>
          <cell r="KB35"/>
        </row>
        <row r="36">
          <cell r="A36" t="str">
            <v>Cows' milk collected</v>
          </cell>
          <cell r="B36" t="str">
            <v>mm001</v>
          </cell>
          <cell r="C36" t="str">
            <v>pc_fat</v>
          </cell>
          <cell r="D36" t="str">
            <v>ee</v>
          </cell>
          <cell r="E36" t="str">
            <v>Cows' milk collectedpc_fatee</v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>
            <v>134</v>
          </cell>
          <cell r="K36">
            <v>146</v>
          </cell>
          <cell r="L36"/>
          <cell r="M36"/>
          <cell r="N36"/>
          <cell r="O36"/>
          <cell r="P36" t="str">
            <v>mm001,pc_fat,ee</v>
          </cell>
          <cell r="Q36" t="str">
            <v xml:space="preserve">: </v>
          </cell>
          <cell r="R36" t="str">
            <v xml:space="preserve">: </v>
          </cell>
          <cell r="S36" t="str">
            <v xml:space="preserve">: </v>
          </cell>
          <cell r="T36" t="str">
            <v xml:space="preserve">: </v>
          </cell>
          <cell r="U36" t="str">
            <v xml:space="preserve">: </v>
          </cell>
          <cell r="V36" t="str">
            <v xml:space="preserve">: </v>
          </cell>
          <cell r="W36" t="str">
            <v xml:space="preserve">: </v>
          </cell>
          <cell r="X36" t="str">
            <v xml:space="preserve">: </v>
          </cell>
          <cell r="Y36" t="str">
            <v xml:space="preserve">: </v>
          </cell>
          <cell r="Z36" t="str">
            <v xml:space="preserve">: </v>
          </cell>
          <cell r="AA36" t="str">
            <v xml:space="preserve">: </v>
          </cell>
          <cell r="AB36" t="str">
            <v xml:space="preserve">: </v>
          </cell>
          <cell r="AC36" t="str">
            <v xml:space="preserve">: </v>
          </cell>
          <cell r="AD36" t="str">
            <v xml:space="preserve">: </v>
          </cell>
          <cell r="AE36" t="str">
            <v xml:space="preserve">: </v>
          </cell>
          <cell r="AF36" t="str">
            <v xml:space="preserve">: </v>
          </cell>
          <cell r="AG36" t="str">
            <v xml:space="preserve">: </v>
          </cell>
          <cell r="AH36" t="str">
            <v xml:space="preserve">: </v>
          </cell>
          <cell r="AI36" t="str">
            <v xml:space="preserve">: </v>
          </cell>
          <cell r="AJ36" t="str">
            <v xml:space="preserve">: </v>
          </cell>
          <cell r="AK36" t="str">
            <v xml:space="preserve">: </v>
          </cell>
          <cell r="AL36" t="str">
            <v xml:space="preserve">: </v>
          </cell>
          <cell r="AM36" t="str">
            <v xml:space="preserve">: </v>
          </cell>
          <cell r="AN36" t="str">
            <v xml:space="preserve">: </v>
          </cell>
          <cell r="AO36" t="str">
            <v xml:space="preserve">: </v>
          </cell>
          <cell r="AP36" t="str">
            <v xml:space="preserve">: </v>
          </cell>
          <cell r="AQ36" t="str">
            <v xml:space="preserve">: </v>
          </cell>
          <cell r="AR36" t="str">
            <v xml:space="preserve">: </v>
          </cell>
          <cell r="AS36" t="str">
            <v xml:space="preserve">: </v>
          </cell>
          <cell r="AT36" t="str">
            <v xml:space="preserve">: </v>
          </cell>
          <cell r="AU36" t="str">
            <v xml:space="preserve">: </v>
          </cell>
          <cell r="AV36" t="str">
            <v xml:space="preserve">: </v>
          </cell>
          <cell r="AW36" t="str">
            <v xml:space="preserve">: </v>
          </cell>
          <cell r="AX36" t="str">
            <v xml:space="preserve">: </v>
          </cell>
          <cell r="AY36" t="str">
            <v xml:space="preserve">: </v>
          </cell>
          <cell r="AZ36" t="str">
            <v xml:space="preserve">: </v>
          </cell>
          <cell r="BA36" t="str">
            <v xml:space="preserve">: </v>
          </cell>
          <cell r="BB36" t="str">
            <v xml:space="preserve">: </v>
          </cell>
          <cell r="BC36" t="str">
            <v xml:space="preserve">: </v>
          </cell>
          <cell r="BD36" t="str">
            <v xml:space="preserve">: </v>
          </cell>
          <cell r="BE36" t="str">
            <v xml:space="preserve">: </v>
          </cell>
          <cell r="BF36" t="str">
            <v xml:space="preserve">: </v>
          </cell>
          <cell r="BG36" t="str">
            <v xml:space="preserve">: </v>
          </cell>
          <cell r="BH36" t="str">
            <v xml:space="preserve">: </v>
          </cell>
          <cell r="BI36" t="str">
            <v xml:space="preserve">: </v>
          </cell>
          <cell r="BJ36" t="str">
            <v xml:space="preserve">: </v>
          </cell>
          <cell r="BK36" t="str">
            <v xml:space="preserve">: </v>
          </cell>
          <cell r="BL36" t="str">
            <v xml:space="preserve">: </v>
          </cell>
          <cell r="BM36" t="str">
            <v xml:space="preserve">: </v>
          </cell>
          <cell r="BN36" t="str">
            <v xml:space="preserve">: </v>
          </cell>
          <cell r="BO36" t="str">
            <v xml:space="preserve">: </v>
          </cell>
          <cell r="BP36" t="str">
            <v xml:space="preserve">: </v>
          </cell>
          <cell r="BQ36" t="str">
            <v xml:space="preserve">: </v>
          </cell>
          <cell r="BR36" t="str">
            <v xml:space="preserve">: </v>
          </cell>
          <cell r="BS36" t="str">
            <v xml:space="preserve">: </v>
          </cell>
          <cell r="BT36" t="str">
            <v xml:space="preserve">: </v>
          </cell>
          <cell r="BU36" t="str">
            <v xml:space="preserve">: </v>
          </cell>
          <cell r="BV36" t="str">
            <v xml:space="preserve">: </v>
          </cell>
          <cell r="BW36" t="str">
            <v xml:space="preserve">: </v>
          </cell>
          <cell r="BX36" t="str">
            <v xml:space="preserve">: </v>
          </cell>
          <cell r="BY36" t="str">
            <v xml:space="preserve">: </v>
          </cell>
          <cell r="BZ36" t="str">
            <v xml:space="preserve">: </v>
          </cell>
          <cell r="CA36" t="str">
            <v xml:space="preserve">: </v>
          </cell>
          <cell r="CB36" t="str">
            <v xml:space="preserve">: </v>
          </cell>
          <cell r="CC36" t="str">
            <v xml:space="preserve">: </v>
          </cell>
          <cell r="CD36" t="str">
            <v xml:space="preserve">: </v>
          </cell>
          <cell r="CE36" t="str">
            <v xml:space="preserve">: </v>
          </cell>
          <cell r="CF36" t="str">
            <v xml:space="preserve">: </v>
          </cell>
          <cell r="CG36" t="str">
            <v xml:space="preserve">: </v>
          </cell>
          <cell r="CH36" t="str">
            <v xml:space="preserve">: </v>
          </cell>
          <cell r="CI36" t="str">
            <v xml:space="preserve">: </v>
          </cell>
          <cell r="CJ36" t="str">
            <v xml:space="preserve">: </v>
          </cell>
          <cell r="CK36" t="str">
            <v xml:space="preserve">: </v>
          </cell>
          <cell r="CL36" t="str">
            <v xml:space="preserve">: </v>
          </cell>
          <cell r="CM36" t="str">
            <v xml:space="preserve">: </v>
          </cell>
          <cell r="CN36" t="str">
            <v xml:space="preserve">: </v>
          </cell>
          <cell r="CO36" t="str">
            <v xml:space="preserve">: </v>
          </cell>
          <cell r="CP36" t="str">
            <v xml:space="preserve">: </v>
          </cell>
          <cell r="CQ36" t="str">
            <v xml:space="preserve">: </v>
          </cell>
          <cell r="CR36" t="str">
            <v xml:space="preserve">: </v>
          </cell>
          <cell r="CS36" t="str">
            <v xml:space="preserve">: </v>
          </cell>
          <cell r="CT36" t="str">
            <v xml:space="preserve">: </v>
          </cell>
          <cell r="CU36" t="str">
            <v xml:space="preserve">: </v>
          </cell>
          <cell r="CV36" t="str">
            <v xml:space="preserve">: </v>
          </cell>
          <cell r="CW36" t="str">
            <v xml:space="preserve">: </v>
          </cell>
          <cell r="CX36" t="str">
            <v xml:space="preserve">: </v>
          </cell>
          <cell r="CY36" t="str">
            <v xml:space="preserve">: </v>
          </cell>
          <cell r="CZ36" t="str">
            <v xml:space="preserve">: </v>
          </cell>
          <cell r="DA36" t="str">
            <v xml:space="preserve">: </v>
          </cell>
          <cell r="DB36" t="str">
            <v xml:space="preserve">: </v>
          </cell>
          <cell r="DC36" t="str">
            <v xml:space="preserve">: </v>
          </cell>
          <cell r="DD36" t="str">
            <v xml:space="preserve">: </v>
          </cell>
          <cell r="DE36" t="str">
            <v xml:space="preserve">: </v>
          </cell>
          <cell r="DF36" t="str">
            <v xml:space="preserve">: </v>
          </cell>
          <cell r="DG36" t="str">
            <v xml:space="preserve">: </v>
          </cell>
          <cell r="DH36" t="str">
            <v xml:space="preserve">: </v>
          </cell>
          <cell r="DI36" t="str">
            <v xml:space="preserve">: </v>
          </cell>
          <cell r="DJ36" t="str">
            <v xml:space="preserve">: </v>
          </cell>
          <cell r="DK36" t="str">
            <v xml:space="preserve">: </v>
          </cell>
          <cell r="DL36" t="str">
            <v xml:space="preserve">: </v>
          </cell>
          <cell r="DM36" t="str">
            <v xml:space="preserve">: </v>
          </cell>
          <cell r="DN36" t="str">
            <v xml:space="preserve">: </v>
          </cell>
          <cell r="DO36" t="str">
            <v xml:space="preserve">: </v>
          </cell>
          <cell r="DP36" t="str">
            <v xml:space="preserve">: </v>
          </cell>
          <cell r="DQ36" t="str">
            <v xml:space="preserve">: </v>
          </cell>
          <cell r="DR36" t="str">
            <v xml:space="preserve">: </v>
          </cell>
          <cell r="DS36" t="str">
            <v xml:space="preserve">: </v>
          </cell>
          <cell r="DT36" t="str">
            <v xml:space="preserve">: </v>
          </cell>
          <cell r="DU36" t="str">
            <v xml:space="preserve">: </v>
          </cell>
          <cell r="DV36" t="str">
            <v xml:space="preserve">: </v>
          </cell>
          <cell r="DW36" t="str">
            <v xml:space="preserve">: </v>
          </cell>
          <cell r="DX36" t="str">
            <v xml:space="preserve">: </v>
          </cell>
          <cell r="DY36" t="str">
            <v xml:space="preserve">: </v>
          </cell>
          <cell r="DZ36" t="str">
            <v xml:space="preserve">: </v>
          </cell>
          <cell r="EA36" t="str">
            <v xml:space="preserve">: </v>
          </cell>
          <cell r="EB36" t="str">
            <v xml:space="preserve">: </v>
          </cell>
          <cell r="EC36" t="str">
            <v xml:space="preserve">: </v>
          </cell>
          <cell r="ED36" t="str">
            <v xml:space="preserve">: </v>
          </cell>
          <cell r="EE36" t="str">
            <v xml:space="preserve">: </v>
          </cell>
          <cell r="EF36" t="str">
            <v xml:space="preserve">: </v>
          </cell>
          <cell r="EG36" t="str">
            <v xml:space="preserve">: </v>
          </cell>
          <cell r="EH36" t="str">
            <v xml:space="preserve">: </v>
          </cell>
          <cell r="EI36" t="str">
            <v xml:space="preserve">: </v>
          </cell>
          <cell r="EJ36" t="str">
            <v xml:space="preserve">: </v>
          </cell>
          <cell r="EK36" t="str">
            <v xml:space="preserve">: </v>
          </cell>
          <cell r="EL36" t="str">
            <v xml:space="preserve">: </v>
          </cell>
          <cell r="EM36" t="str">
            <v xml:space="preserve">: </v>
          </cell>
          <cell r="EN36" t="str">
            <v xml:space="preserve">: </v>
          </cell>
          <cell r="EO36" t="str">
            <v xml:space="preserve">: </v>
          </cell>
          <cell r="EP36" t="str">
            <v xml:space="preserve">: </v>
          </cell>
          <cell r="EQ36" t="str">
            <v xml:space="preserve">: </v>
          </cell>
          <cell r="ER36" t="str">
            <v xml:space="preserve">: </v>
          </cell>
          <cell r="ES36" t="str">
            <v xml:space="preserve">: </v>
          </cell>
          <cell r="ET36" t="str">
            <v xml:space="preserve">: </v>
          </cell>
          <cell r="EU36" t="str">
            <v xml:space="preserve">: </v>
          </cell>
          <cell r="EV36" t="str">
            <v xml:space="preserve">: </v>
          </cell>
          <cell r="EW36" t="str">
            <v xml:space="preserve">: </v>
          </cell>
          <cell r="EX36" t="str">
            <v xml:space="preserve">: </v>
          </cell>
          <cell r="EY36" t="str">
            <v xml:space="preserve">: </v>
          </cell>
          <cell r="EZ36" t="str">
            <v xml:space="preserve">: </v>
          </cell>
          <cell r="FA36" t="str">
            <v xml:space="preserve">: </v>
          </cell>
          <cell r="FB36" t="str">
            <v xml:space="preserve">: </v>
          </cell>
          <cell r="FC36" t="str">
            <v xml:space="preserve">: </v>
          </cell>
          <cell r="FD36" t="str">
            <v xml:space="preserve">: </v>
          </cell>
          <cell r="FE36" t="str">
            <v xml:space="preserve">: </v>
          </cell>
          <cell r="FF36" t="str">
            <v xml:space="preserve">: </v>
          </cell>
          <cell r="FG36" t="str">
            <v xml:space="preserve">: </v>
          </cell>
          <cell r="FH36" t="str">
            <v xml:space="preserve">: </v>
          </cell>
          <cell r="FI36" t="str">
            <v xml:space="preserve">: </v>
          </cell>
          <cell r="FJ36" t="str">
            <v xml:space="preserve">: </v>
          </cell>
          <cell r="FK36" t="str">
            <v xml:space="preserve">: </v>
          </cell>
          <cell r="FL36" t="str">
            <v xml:space="preserve">: </v>
          </cell>
          <cell r="FM36" t="str">
            <v xml:space="preserve">: </v>
          </cell>
          <cell r="FN36" t="str">
            <v xml:space="preserve">: </v>
          </cell>
          <cell r="FO36" t="str">
            <v xml:space="preserve">: </v>
          </cell>
          <cell r="FP36" t="str">
            <v xml:space="preserve">: </v>
          </cell>
          <cell r="FQ36" t="str">
            <v xml:space="preserve">: </v>
          </cell>
          <cell r="FR36" t="str">
            <v xml:space="preserve">: </v>
          </cell>
          <cell r="FS36" t="str">
            <v xml:space="preserve">: </v>
          </cell>
          <cell r="FT36" t="str">
            <v xml:space="preserve">: </v>
          </cell>
          <cell r="FU36" t="str">
            <v xml:space="preserve">: </v>
          </cell>
          <cell r="FV36" t="str">
            <v xml:space="preserve">: </v>
          </cell>
          <cell r="FW36" t="str">
            <v xml:space="preserve">: </v>
          </cell>
          <cell r="FX36" t="str">
            <v xml:space="preserve">: </v>
          </cell>
          <cell r="FY36" t="str">
            <v xml:space="preserve">: </v>
          </cell>
          <cell r="FZ36" t="str">
            <v xml:space="preserve">: </v>
          </cell>
          <cell r="GA36" t="str">
            <v xml:space="preserve">: </v>
          </cell>
          <cell r="GB36" t="str">
            <v xml:space="preserve">: </v>
          </cell>
          <cell r="GC36" t="str">
            <v xml:space="preserve">: </v>
          </cell>
          <cell r="GD36" t="str">
            <v xml:space="preserve">: </v>
          </cell>
          <cell r="GE36" t="str">
            <v xml:space="preserve">: </v>
          </cell>
          <cell r="GF36" t="str">
            <v xml:space="preserve">: </v>
          </cell>
          <cell r="GG36" t="str">
            <v xml:space="preserve">: </v>
          </cell>
          <cell r="GH36" t="str">
            <v xml:space="preserve">: </v>
          </cell>
          <cell r="GI36" t="str">
            <v xml:space="preserve">: </v>
          </cell>
          <cell r="GJ36" t="str">
            <v xml:space="preserve">: </v>
          </cell>
          <cell r="GK36" t="str">
            <v xml:space="preserve">: </v>
          </cell>
          <cell r="GL36" t="str">
            <v xml:space="preserve">: </v>
          </cell>
          <cell r="GM36" t="str">
            <v xml:space="preserve">: </v>
          </cell>
          <cell r="GN36" t="str">
            <v xml:space="preserve">: </v>
          </cell>
          <cell r="GO36" t="str">
            <v xml:space="preserve">: </v>
          </cell>
          <cell r="GP36" t="str">
            <v xml:space="preserve">: </v>
          </cell>
          <cell r="GQ36" t="str">
            <v xml:space="preserve">: </v>
          </cell>
          <cell r="GR36" t="str">
            <v xml:space="preserve">: </v>
          </cell>
          <cell r="GS36" t="str">
            <v xml:space="preserve">: </v>
          </cell>
          <cell r="GT36" t="str">
            <v xml:space="preserve">: </v>
          </cell>
          <cell r="GU36" t="str">
            <v xml:space="preserve">: </v>
          </cell>
          <cell r="GV36" t="str">
            <v xml:space="preserve">: </v>
          </cell>
          <cell r="GW36" t="str">
            <v xml:space="preserve">: </v>
          </cell>
          <cell r="GX36" t="str">
            <v xml:space="preserve">: </v>
          </cell>
          <cell r="GY36" t="str">
            <v xml:space="preserve">: </v>
          </cell>
          <cell r="GZ36" t="str">
            <v xml:space="preserve">: </v>
          </cell>
          <cell r="HA36" t="str">
            <v xml:space="preserve">: </v>
          </cell>
          <cell r="HB36" t="str">
            <v xml:space="preserve">: </v>
          </cell>
          <cell r="HC36" t="str">
            <v xml:space="preserve">: </v>
          </cell>
          <cell r="HD36" t="str">
            <v xml:space="preserve">: </v>
          </cell>
          <cell r="HE36" t="str">
            <v xml:space="preserve">: </v>
          </cell>
          <cell r="HF36" t="str">
            <v xml:space="preserve">: </v>
          </cell>
          <cell r="HG36" t="str">
            <v xml:space="preserve">: </v>
          </cell>
          <cell r="HH36" t="str">
            <v xml:space="preserve">: </v>
          </cell>
          <cell r="HI36" t="str">
            <v xml:space="preserve">: </v>
          </cell>
          <cell r="HJ36" t="str">
            <v xml:space="preserve">: </v>
          </cell>
          <cell r="HK36" t="str">
            <v xml:space="preserve">: </v>
          </cell>
          <cell r="HL36" t="str">
            <v xml:space="preserve">: </v>
          </cell>
          <cell r="HM36" t="str">
            <v xml:space="preserve">: </v>
          </cell>
          <cell r="HN36" t="str">
            <v xml:space="preserve">: </v>
          </cell>
          <cell r="HO36" t="str">
            <v xml:space="preserve">: </v>
          </cell>
          <cell r="HP36" t="str">
            <v xml:space="preserve">: </v>
          </cell>
          <cell r="HQ36" t="str">
            <v xml:space="preserve">: </v>
          </cell>
          <cell r="HR36" t="str">
            <v xml:space="preserve">: </v>
          </cell>
          <cell r="HS36" t="str">
            <v xml:space="preserve">: </v>
          </cell>
          <cell r="HT36" t="str">
            <v xml:space="preserve">: </v>
          </cell>
          <cell r="HU36" t="str">
            <v xml:space="preserve">: </v>
          </cell>
          <cell r="HV36" t="str">
            <v xml:space="preserve">: </v>
          </cell>
          <cell r="HW36" t="str">
            <v xml:space="preserve">: </v>
          </cell>
          <cell r="HX36" t="str">
            <v xml:space="preserve">: </v>
          </cell>
          <cell r="HY36" t="str">
            <v xml:space="preserve">: </v>
          </cell>
          <cell r="HZ36" t="str">
            <v xml:space="preserve">: </v>
          </cell>
          <cell r="IA36" t="str">
            <v xml:space="preserve">: </v>
          </cell>
          <cell r="IB36" t="str">
            <v xml:space="preserve">: </v>
          </cell>
          <cell r="IC36" t="str">
            <v xml:space="preserve">: </v>
          </cell>
          <cell r="ID36" t="str">
            <v xml:space="preserve">: </v>
          </cell>
          <cell r="IE36" t="str">
            <v xml:space="preserve">: </v>
          </cell>
          <cell r="IF36" t="str">
            <v xml:space="preserve">: </v>
          </cell>
          <cell r="IG36" t="str">
            <v xml:space="preserve">: </v>
          </cell>
          <cell r="IH36" t="str">
            <v xml:space="preserve">: </v>
          </cell>
          <cell r="II36" t="str">
            <v xml:space="preserve">: </v>
          </cell>
          <cell r="IJ36" t="str">
            <v xml:space="preserve">: </v>
          </cell>
          <cell r="IK36" t="str">
            <v xml:space="preserve">: </v>
          </cell>
          <cell r="IL36" t="str">
            <v xml:space="preserve">: </v>
          </cell>
          <cell r="IM36" t="str">
            <v xml:space="preserve">: </v>
          </cell>
          <cell r="IN36" t="str">
            <v xml:space="preserve">: </v>
          </cell>
          <cell r="IO36" t="str">
            <v xml:space="preserve">: </v>
          </cell>
          <cell r="IP36" t="str">
            <v xml:space="preserve">: </v>
          </cell>
          <cell r="IQ36" t="str">
            <v xml:space="preserve">: </v>
          </cell>
          <cell r="IR36" t="str">
            <v xml:space="preserve">: </v>
          </cell>
          <cell r="IS36" t="str">
            <v xml:space="preserve">: </v>
          </cell>
          <cell r="IT36" t="str">
            <v xml:space="preserve">: </v>
          </cell>
          <cell r="IU36" t="str">
            <v xml:space="preserve">: </v>
          </cell>
          <cell r="IV36" t="str">
            <v xml:space="preserve">: </v>
          </cell>
          <cell r="IW36" t="str">
            <v xml:space="preserve">: </v>
          </cell>
          <cell r="IX36" t="str">
            <v xml:space="preserve">: </v>
          </cell>
          <cell r="IY36" t="str">
            <v xml:space="preserve">: </v>
          </cell>
          <cell r="IZ36" t="str">
            <v xml:space="preserve">: </v>
          </cell>
          <cell r="JA36" t="str">
            <v xml:space="preserve">: </v>
          </cell>
          <cell r="JB36" t="str">
            <v xml:space="preserve">: </v>
          </cell>
          <cell r="JC36" t="str">
            <v xml:space="preserve">: </v>
          </cell>
          <cell r="JD36" t="str">
            <v xml:space="preserve">: </v>
          </cell>
          <cell r="JE36" t="str">
            <v xml:space="preserve">: </v>
          </cell>
          <cell r="JF36" t="str">
            <v xml:space="preserve">: </v>
          </cell>
          <cell r="JG36" t="str">
            <v xml:space="preserve">: </v>
          </cell>
          <cell r="JH36" t="str">
            <v xml:space="preserve">: </v>
          </cell>
          <cell r="JJ36">
            <v>0</v>
          </cell>
          <cell r="JK36">
            <v>0</v>
          </cell>
          <cell r="JL36">
            <v>0</v>
          </cell>
          <cell r="JM36">
            <v>0</v>
          </cell>
          <cell r="JN36">
            <v>0</v>
          </cell>
          <cell r="JP36">
            <v>0</v>
          </cell>
          <cell r="JQ36">
            <v>0</v>
          </cell>
          <cell r="JS36" t="str">
            <v>ee</v>
          </cell>
          <cell r="JT36" t="e">
            <v>#VALUE!</v>
          </cell>
          <cell r="JU36" t="e">
            <v>#VALUE!</v>
          </cell>
          <cell r="JX36">
            <v>34</v>
          </cell>
          <cell r="JY36" t="e">
            <v>#N/A</v>
          </cell>
          <cell r="JZ36"/>
          <cell r="KA36"/>
          <cell r="KB36"/>
        </row>
        <row r="37">
          <cell r="A37" t="str">
            <v>Cows' milk collected</v>
          </cell>
          <cell r="B37" t="str">
            <v>mm001</v>
          </cell>
          <cell r="C37" t="str">
            <v>pc_fat</v>
          </cell>
          <cell r="D37" t="str">
            <v>ie</v>
          </cell>
          <cell r="E37" t="str">
            <v>Cows' milk collectedpc_fatie</v>
          </cell>
          <cell r="F37" t="str">
            <v/>
          </cell>
          <cell r="G37" t="str">
            <v/>
          </cell>
          <cell r="H37" t="str">
            <v>*: EU without UK</v>
          </cell>
          <cell r="I37" t="str">
            <v/>
          </cell>
          <cell r="J37">
            <v>134</v>
          </cell>
          <cell r="K37">
            <v>146</v>
          </cell>
          <cell r="L37"/>
          <cell r="M37"/>
          <cell r="N37"/>
          <cell r="O37"/>
          <cell r="P37" t="str">
            <v>mm001,pc_fat,ie</v>
          </cell>
          <cell r="Q37" t="str">
            <v xml:space="preserve">: </v>
          </cell>
          <cell r="R37" t="str">
            <v xml:space="preserve">: </v>
          </cell>
          <cell r="S37" t="str">
            <v xml:space="preserve">: </v>
          </cell>
          <cell r="T37" t="str">
            <v xml:space="preserve">: </v>
          </cell>
          <cell r="U37" t="str">
            <v xml:space="preserve">: </v>
          </cell>
          <cell r="V37" t="str">
            <v xml:space="preserve">: </v>
          </cell>
          <cell r="W37" t="str">
            <v xml:space="preserve">: </v>
          </cell>
          <cell r="X37" t="str">
            <v xml:space="preserve">: </v>
          </cell>
          <cell r="Y37" t="str">
            <v xml:space="preserve">: </v>
          </cell>
          <cell r="Z37" t="str">
            <v xml:space="preserve">: </v>
          </cell>
          <cell r="AA37" t="str">
            <v xml:space="preserve">: </v>
          </cell>
          <cell r="AB37" t="str">
            <v xml:space="preserve">: </v>
          </cell>
          <cell r="AC37" t="str">
            <v xml:space="preserve">: </v>
          </cell>
          <cell r="AD37" t="str">
            <v xml:space="preserve">: </v>
          </cell>
          <cell r="AE37" t="str">
            <v xml:space="preserve">: </v>
          </cell>
          <cell r="AF37" t="str">
            <v xml:space="preserve">: </v>
          </cell>
          <cell r="AG37" t="str">
            <v xml:space="preserve">: </v>
          </cell>
          <cell r="AH37" t="str">
            <v xml:space="preserve">: </v>
          </cell>
          <cell r="AI37" t="str">
            <v xml:space="preserve">: </v>
          </cell>
          <cell r="AJ37" t="str">
            <v xml:space="preserve">: </v>
          </cell>
          <cell r="AK37" t="str">
            <v xml:space="preserve">: </v>
          </cell>
          <cell r="AL37" t="str">
            <v xml:space="preserve">: </v>
          </cell>
          <cell r="AM37" t="str">
            <v xml:space="preserve">: </v>
          </cell>
          <cell r="AN37" t="str">
            <v xml:space="preserve">: </v>
          </cell>
          <cell r="AO37" t="str">
            <v xml:space="preserve">: </v>
          </cell>
          <cell r="AP37" t="str">
            <v xml:space="preserve">: </v>
          </cell>
          <cell r="AQ37" t="str">
            <v xml:space="preserve">: </v>
          </cell>
          <cell r="AR37" t="str">
            <v xml:space="preserve">: </v>
          </cell>
          <cell r="AS37" t="str">
            <v xml:space="preserve">: </v>
          </cell>
          <cell r="AT37" t="str">
            <v xml:space="preserve">: </v>
          </cell>
          <cell r="AU37" t="str">
            <v xml:space="preserve">: </v>
          </cell>
          <cell r="AV37" t="str">
            <v xml:space="preserve">: </v>
          </cell>
          <cell r="AW37" t="str">
            <v xml:space="preserve">: </v>
          </cell>
          <cell r="AX37" t="str">
            <v xml:space="preserve">: </v>
          </cell>
          <cell r="AY37" t="str">
            <v xml:space="preserve">: </v>
          </cell>
          <cell r="AZ37" t="str">
            <v xml:space="preserve">: </v>
          </cell>
          <cell r="BA37" t="str">
            <v xml:space="preserve">: </v>
          </cell>
          <cell r="BB37" t="str">
            <v xml:space="preserve">: </v>
          </cell>
          <cell r="BC37" t="str">
            <v xml:space="preserve">: </v>
          </cell>
          <cell r="BD37" t="str">
            <v xml:space="preserve">: </v>
          </cell>
          <cell r="BE37" t="str">
            <v xml:space="preserve">: </v>
          </cell>
          <cell r="BF37" t="str">
            <v xml:space="preserve">: </v>
          </cell>
          <cell r="BG37" t="str">
            <v xml:space="preserve">: </v>
          </cell>
          <cell r="BH37" t="str">
            <v xml:space="preserve">: </v>
          </cell>
          <cell r="BI37" t="str">
            <v xml:space="preserve">: </v>
          </cell>
          <cell r="BJ37" t="str">
            <v xml:space="preserve">: </v>
          </cell>
          <cell r="BK37" t="str">
            <v xml:space="preserve">: </v>
          </cell>
          <cell r="BL37" t="str">
            <v xml:space="preserve">: </v>
          </cell>
          <cell r="BM37" t="str">
            <v xml:space="preserve">: </v>
          </cell>
          <cell r="BN37" t="str">
            <v xml:space="preserve">: </v>
          </cell>
          <cell r="BO37" t="str">
            <v xml:space="preserve">: </v>
          </cell>
          <cell r="BP37" t="str">
            <v xml:space="preserve">: </v>
          </cell>
          <cell r="BQ37" t="str">
            <v xml:space="preserve">: </v>
          </cell>
          <cell r="BR37" t="str">
            <v xml:space="preserve">: </v>
          </cell>
          <cell r="BS37" t="str">
            <v xml:space="preserve">: </v>
          </cell>
          <cell r="BT37" t="str">
            <v xml:space="preserve">: </v>
          </cell>
          <cell r="BU37" t="str">
            <v xml:space="preserve">: </v>
          </cell>
          <cell r="BV37" t="str">
            <v xml:space="preserve">: </v>
          </cell>
          <cell r="BW37" t="str">
            <v xml:space="preserve">: </v>
          </cell>
          <cell r="BX37" t="str">
            <v xml:space="preserve">: </v>
          </cell>
          <cell r="BY37" t="str">
            <v xml:space="preserve">: </v>
          </cell>
          <cell r="BZ37" t="str">
            <v xml:space="preserve">: </v>
          </cell>
          <cell r="CA37" t="str">
            <v xml:space="preserve">: </v>
          </cell>
          <cell r="CB37" t="str">
            <v xml:space="preserve">: </v>
          </cell>
          <cell r="CC37" t="str">
            <v xml:space="preserve">: </v>
          </cell>
          <cell r="CD37" t="str">
            <v xml:space="preserve">: </v>
          </cell>
          <cell r="CE37" t="str">
            <v xml:space="preserve">: </v>
          </cell>
          <cell r="CF37" t="str">
            <v xml:space="preserve">: </v>
          </cell>
          <cell r="CG37" t="str">
            <v xml:space="preserve">: </v>
          </cell>
          <cell r="CH37" t="str">
            <v xml:space="preserve">: </v>
          </cell>
          <cell r="CI37" t="str">
            <v xml:space="preserve">: </v>
          </cell>
          <cell r="CJ37" t="str">
            <v xml:space="preserve">: </v>
          </cell>
          <cell r="CK37" t="str">
            <v xml:space="preserve">: </v>
          </cell>
          <cell r="CL37" t="str">
            <v xml:space="preserve">: </v>
          </cell>
          <cell r="CM37" t="str">
            <v xml:space="preserve">: </v>
          </cell>
          <cell r="CN37" t="str">
            <v xml:space="preserve">: </v>
          </cell>
          <cell r="CO37" t="str">
            <v xml:space="preserve">: </v>
          </cell>
          <cell r="CP37" t="str">
            <v xml:space="preserve">: </v>
          </cell>
          <cell r="CQ37" t="str">
            <v xml:space="preserve">: </v>
          </cell>
          <cell r="CR37" t="str">
            <v xml:space="preserve">: </v>
          </cell>
          <cell r="CS37" t="str">
            <v xml:space="preserve">: </v>
          </cell>
          <cell r="CT37" t="str">
            <v xml:space="preserve">: </v>
          </cell>
          <cell r="CU37" t="str">
            <v xml:space="preserve">: </v>
          </cell>
          <cell r="CV37" t="str">
            <v xml:space="preserve">: </v>
          </cell>
          <cell r="CW37" t="str">
            <v xml:space="preserve">: </v>
          </cell>
          <cell r="CX37" t="str">
            <v xml:space="preserve">: </v>
          </cell>
          <cell r="CY37" t="str">
            <v xml:space="preserve">: </v>
          </cell>
          <cell r="CZ37" t="str">
            <v xml:space="preserve">: </v>
          </cell>
          <cell r="DA37" t="str">
            <v xml:space="preserve">: </v>
          </cell>
          <cell r="DB37" t="str">
            <v xml:space="preserve">: </v>
          </cell>
          <cell r="DC37" t="str">
            <v xml:space="preserve">: </v>
          </cell>
          <cell r="DD37" t="str">
            <v xml:space="preserve">: </v>
          </cell>
          <cell r="DE37" t="str">
            <v xml:space="preserve">: </v>
          </cell>
          <cell r="DF37" t="str">
            <v xml:space="preserve">: </v>
          </cell>
          <cell r="DG37" t="str">
            <v xml:space="preserve">: </v>
          </cell>
          <cell r="DH37" t="str">
            <v xml:space="preserve">: </v>
          </cell>
          <cell r="DI37" t="str">
            <v xml:space="preserve">: </v>
          </cell>
          <cell r="DJ37" t="str">
            <v xml:space="preserve">: </v>
          </cell>
          <cell r="DK37" t="str">
            <v xml:space="preserve">: </v>
          </cell>
          <cell r="DL37" t="str">
            <v xml:space="preserve">: </v>
          </cell>
          <cell r="DM37" t="str">
            <v xml:space="preserve">: </v>
          </cell>
          <cell r="DN37" t="str">
            <v xml:space="preserve">: </v>
          </cell>
          <cell r="DO37" t="str">
            <v xml:space="preserve">: </v>
          </cell>
          <cell r="DP37" t="str">
            <v xml:space="preserve">: </v>
          </cell>
          <cell r="DQ37" t="str">
            <v xml:space="preserve">: </v>
          </cell>
          <cell r="DR37" t="str">
            <v xml:space="preserve">: </v>
          </cell>
          <cell r="DS37" t="str">
            <v xml:space="preserve">: </v>
          </cell>
          <cell r="DT37" t="str">
            <v xml:space="preserve">: </v>
          </cell>
          <cell r="DU37" t="str">
            <v xml:space="preserve">: </v>
          </cell>
          <cell r="DV37" t="str">
            <v xml:space="preserve">: </v>
          </cell>
          <cell r="DW37" t="str">
            <v xml:space="preserve">: </v>
          </cell>
          <cell r="DX37" t="str">
            <v xml:space="preserve">: </v>
          </cell>
          <cell r="DY37" t="str">
            <v xml:space="preserve">: </v>
          </cell>
          <cell r="DZ37" t="str">
            <v xml:space="preserve">: </v>
          </cell>
          <cell r="EA37" t="str">
            <v xml:space="preserve">: </v>
          </cell>
          <cell r="EB37" t="str">
            <v xml:space="preserve">: </v>
          </cell>
          <cell r="EC37" t="str">
            <v xml:space="preserve">: </v>
          </cell>
          <cell r="ED37" t="str">
            <v xml:space="preserve">: </v>
          </cell>
          <cell r="EE37" t="str">
            <v xml:space="preserve">: </v>
          </cell>
          <cell r="EF37" t="str">
            <v xml:space="preserve">: </v>
          </cell>
          <cell r="EG37" t="str">
            <v xml:space="preserve">: </v>
          </cell>
          <cell r="EH37" t="str">
            <v xml:space="preserve">: </v>
          </cell>
          <cell r="EI37" t="str">
            <v xml:space="preserve">: </v>
          </cell>
          <cell r="EJ37" t="str">
            <v xml:space="preserve">: </v>
          </cell>
          <cell r="EK37" t="str">
            <v xml:space="preserve">: </v>
          </cell>
          <cell r="EL37" t="str">
            <v xml:space="preserve">: </v>
          </cell>
          <cell r="EM37" t="str">
            <v xml:space="preserve">: </v>
          </cell>
          <cell r="EN37" t="str">
            <v xml:space="preserve">: </v>
          </cell>
          <cell r="EO37" t="str">
            <v xml:space="preserve">: </v>
          </cell>
          <cell r="EP37" t="str">
            <v xml:space="preserve">: </v>
          </cell>
          <cell r="EQ37" t="str">
            <v xml:space="preserve">: </v>
          </cell>
          <cell r="ER37" t="str">
            <v xml:space="preserve">: </v>
          </cell>
          <cell r="ES37" t="str">
            <v xml:space="preserve">: </v>
          </cell>
          <cell r="ET37" t="str">
            <v xml:space="preserve">: </v>
          </cell>
          <cell r="EU37" t="str">
            <v xml:space="preserve">: </v>
          </cell>
          <cell r="EV37" t="str">
            <v xml:space="preserve">: </v>
          </cell>
          <cell r="EW37" t="str">
            <v xml:space="preserve">: </v>
          </cell>
          <cell r="EX37" t="str">
            <v xml:space="preserve">: </v>
          </cell>
          <cell r="EY37" t="str">
            <v xml:space="preserve">: </v>
          </cell>
          <cell r="EZ37" t="str">
            <v xml:space="preserve">: </v>
          </cell>
          <cell r="FA37" t="str">
            <v xml:space="preserve">: </v>
          </cell>
          <cell r="FB37" t="str">
            <v xml:space="preserve">: </v>
          </cell>
          <cell r="FC37" t="str">
            <v xml:space="preserve">: </v>
          </cell>
          <cell r="FD37" t="str">
            <v xml:space="preserve">: </v>
          </cell>
          <cell r="FE37" t="str">
            <v xml:space="preserve">: </v>
          </cell>
          <cell r="FF37" t="str">
            <v xml:space="preserve">: </v>
          </cell>
          <cell r="FG37" t="str">
            <v xml:space="preserve">: </v>
          </cell>
          <cell r="FH37" t="str">
            <v xml:space="preserve">: </v>
          </cell>
          <cell r="FI37" t="str">
            <v xml:space="preserve">: </v>
          </cell>
          <cell r="FJ37" t="str">
            <v xml:space="preserve">: </v>
          </cell>
          <cell r="FK37" t="str">
            <v xml:space="preserve">: </v>
          </cell>
          <cell r="FL37" t="str">
            <v xml:space="preserve">: </v>
          </cell>
          <cell r="FM37" t="str">
            <v xml:space="preserve">: </v>
          </cell>
          <cell r="FN37" t="str">
            <v xml:space="preserve">: </v>
          </cell>
          <cell r="FO37" t="str">
            <v xml:space="preserve">: </v>
          </cell>
          <cell r="FP37" t="str">
            <v xml:space="preserve">: </v>
          </cell>
          <cell r="FQ37" t="str">
            <v xml:space="preserve">: </v>
          </cell>
          <cell r="FR37" t="str">
            <v xml:space="preserve">: </v>
          </cell>
          <cell r="FS37" t="str">
            <v xml:space="preserve">: </v>
          </cell>
          <cell r="FT37" t="str">
            <v xml:space="preserve">: </v>
          </cell>
          <cell r="FU37" t="str">
            <v xml:space="preserve">: </v>
          </cell>
          <cell r="FV37" t="str">
            <v xml:space="preserve">: </v>
          </cell>
          <cell r="FW37" t="str">
            <v xml:space="preserve">: </v>
          </cell>
          <cell r="FX37" t="str">
            <v xml:space="preserve">: </v>
          </cell>
          <cell r="FY37" t="str">
            <v xml:space="preserve">: </v>
          </cell>
          <cell r="FZ37" t="str">
            <v xml:space="preserve">: </v>
          </cell>
          <cell r="GA37" t="str">
            <v xml:space="preserve">: </v>
          </cell>
          <cell r="GB37" t="str">
            <v xml:space="preserve">: </v>
          </cell>
          <cell r="GC37" t="str">
            <v xml:space="preserve">: </v>
          </cell>
          <cell r="GD37" t="str">
            <v xml:space="preserve">: </v>
          </cell>
          <cell r="GE37" t="str">
            <v xml:space="preserve">: </v>
          </cell>
          <cell r="GF37" t="str">
            <v xml:space="preserve">: </v>
          </cell>
          <cell r="GG37" t="str">
            <v xml:space="preserve">: </v>
          </cell>
          <cell r="GH37" t="str">
            <v xml:space="preserve">: </v>
          </cell>
          <cell r="GI37" t="str">
            <v xml:space="preserve">: </v>
          </cell>
          <cell r="GJ37" t="str">
            <v xml:space="preserve">: </v>
          </cell>
          <cell r="GK37" t="str">
            <v xml:space="preserve">: </v>
          </cell>
          <cell r="GL37" t="str">
            <v xml:space="preserve">: </v>
          </cell>
          <cell r="GM37" t="str">
            <v xml:space="preserve">: </v>
          </cell>
          <cell r="GN37" t="str">
            <v xml:space="preserve">: </v>
          </cell>
          <cell r="GO37" t="str">
            <v xml:space="preserve">: </v>
          </cell>
          <cell r="GP37" t="str">
            <v xml:space="preserve">: </v>
          </cell>
          <cell r="GQ37" t="str">
            <v xml:space="preserve">: </v>
          </cell>
          <cell r="GR37" t="str">
            <v xml:space="preserve">: </v>
          </cell>
          <cell r="GS37" t="str">
            <v xml:space="preserve">: </v>
          </cell>
          <cell r="GT37" t="str">
            <v xml:space="preserve">: </v>
          </cell>
          <cell r="GU37" t="str">
            <v xml:space="preserve">: </v>
          </cell>
          <cell r="GV37" t="str">
            <v xml:space="preserve">: </v>
          </cell>
          <cell r="GW37" t="str">
            <v xml:space="preserve">: </v>
          </cell>
          <cell r="GX37" t="str">
            <v xml:space="preserve">: </v>
          </cell>
          <cell r="GY37" t="str">
            <v xml:space="preserve">: </v>
          </cell>
          <cell r="GZ37" t="str">
            <v xml:space="preserve">: </v>
          </cell>
          <cell r="HA37" t="str">
            <v xml:space="preserve">: </v>
          </cell>
          <cell r="HB37" t="str">
            <v xml:space="preserve">: </v>
          </cell>
          <cell r="HC37" t="str">
            <v xml:space="preserve">: </v>
          </cell>
          <cell r="HD37" t="str">
            <v xml:space="preserve">: </v>
          </cell>
          <cell r="HE37" t="str">
            <v xml:space="preserve">: </v>
          </cell>
          <cell r="HF37" t="str">
            <v xml:space="preserve">: </v>
          </cell>
          <cell r="HG37" t="str">
            <v xml:space="preserve">: </v>
          </cell>
          <cell r="HH37" t="str">
            <v xml:space="preserve">: </v>
          </cell>
          <cell r="HI37" t="str">
            <v xml:space="preserve">: </v>
          </cell>
          <cell r="HJ37" t="str">
            <v xml:space="preserve">: </v>
          </cell>
          <cell r="HK37" t="str">
            <v xml:space="preserve">: </v>
          </cell>
          <cell r="HL37" t="str">
            <v xml:space="preserve">: </v>
          </cell>
          <cell r="HM37" t="str">
            <v xml:space="preserve">: </v>
          </cell>
          <cell r="HN37" t="str">
            <v xml:space="preserve">: </v>
          </cell>
          <cell r="HO37" t="str">
            <v xml:space="preserve">: </v>
          </cell>
          <cell r="HP37" t="str">
            <v xml:space="preserve">: </v>
          </cell>
          <cell r="HQ37" t="str">
            <v xml:space="preserve">: </v>
          </cell>
          <cell r="HR37" t="str">
            <v xml:space="preserve">: </v>
          </cell>
          <cell r="HS37" t="str">
            <v xml:space="preserve">: </v>
          </cell>
          <cell r="HT37" t="str">
            <v xml:space="preserve">: </v>
          </cell>
          <cell r="HU37" t="str">
            <v xml:space="preserve">: </v>
          </cell>
          <cell r="HV37" t="str">
            <v xml:space="preserve">: </v>
          </cell>
          <cell r="HW37" t="str">
            <v xml:space="preserve">: </v>
          </cell>
          <cell r="HX37" t="str">
            <v xml:space="preserve">: </v>
          </cell>
          <cell r="HY37" t="str">
            <v xml:space="preserve">: </v>
          </cell>
          <cell r="HZ37" t="str">
            <v xml:space="preserve">: </v>
          </cell>
          <cell r="IA37" t="str">
            <v xml:space="preserve">: </v>
          </cell>
          <cell r="IB37" t="str">
            <v xml:space="preserve">: </v>
          </cell>
          <cell r="IC37" t="str">
            <v xml:space="preserve">: </v>
          </cell>
          <cell r="ID37" t="str">
            <v xml:space="preserve">: </v>
          </cell>
          <cell r="IE37" t="str">
            <v xml:space="preserve">: </v>
          </cell>
          <cell r="IF37" t="str">
            <v xml:space="preserve">: </v>
          </cell>
          <cell r="IG37" t="str">
            <v xml:space="preserve">: </v>
          </cell>
          <cell r="IH37" t="str">
            <v xml:space="preserve">: </v>
          </cell>
          <cell r="II37" t="str">
            <v xml:space="preserve">: </v>
          </cell>
          <cell r="IJ37" t="str">
            <v xml:space="preserve">: </v>
          </cell>
          <cell r="IK37" t="str">
            <v xml:space="preserve">: </v>
          </cell>
          <cell r="IL37" t="str">
            <v xml:space="preserve">: </v>
          </cell>
          <cell r="IM37" t="str">
            <v xml:space="preserve">: </v>
          </cell>
          <cell r="IN37" t="str">
            <v xml:space="preserve">: </v>
          </cell>
          <cell r="IO37" t="str">
            <v xml:space="preserve">: </v>
          </cell>
          <cell r="IP37" t="str">
            <v xml:space="preserve">: </v>
          </cell>
          <cell r="IQ37" t="str">
            <v xml:space="preserve">: </v>
          </cell>
          <cell r="IR37" t="str">
            <v xml:space="preserve">: </v>
          </cell>
          <cell r="IS37" t="str">
            <v xml:space="preserve">: </v>
          </cell>
          <cell r="IT37" t="str">
            <v xml:space="preserve">: </v>
          </cell>
          <cell r="IU37" t="str">
            <v xml:space="preserve">: </v>
          </cell>
          <cell r="IV37" t="str">
            <v xml:space="preserve">: </v>
          </cell>
          <cell r="IW37" t="str">
            <v xml:space="preserve">: </v>
          </cell>
          <cell r="IX37" t="str">
            <v xml:space="preserve">: </v>
          </cell>
          <cell r="IY37" t="str">
            <v xml:space="preserve">: </v>
          </cell>
          <cell r="IZ37" t="str">
            <v xml:space="preserve">: </v>
          </cell>
          <cell r="JA37" t="str">
            <v xml:space="preserve">: </v>
          </cell>
          <cell r="JB37" t="str">
            <v xml:space="preserve">: </v>
          </cell>
          <cell r="JC37" t="str">
            <v xml:space="preserve">: </v>
          </cell>
          <cell r="JD37" t="str">
            <v xml:space="preserve">: </v>
          </cell>
          <cell r="JE37" t="str">
            <v xml:space="preserve">: </v>
          </cell>
          <cell r="JF37" t="str">
            <v xml:space="preserve">: </v>
          </cell>
          <cell r="JG37" t="str">
            <v xml:space="preserve">: </v>
          </cell>
          <cell r="JH37" t="str">
            <v xml:space="preserve">: </v>
          </cell>
          <cell r="JJ37">
            <v>0</v>
          </cell>
          <cell r="JK37">
            <v>0</v>
          </cell>
          <cell r="JL37">
            <v>0</v>
          </cell>
          <cell r="JM37">
            <v>0</v>
          </cell>
          <cell r="JN37">
            <v>0</v>
          </cell>
          <cell r="JP37">
            <v>0</v>
          </cell>
          <cell r="JQ37">
            <v>0</v>
          </cell>
          <cell r="JS37" t="str">
            <v>ie</v>
          </cell>
          <cell r="JT37" t="e">
            <v>#VALUE!</v>
          </cell>
          <cell r="JU37" t="e">
            <v>#VALUE!</v>
          </cell>
          <cell r="JX37">
            <v>35</v>
          </cell>
          <cell r="JY37" t="e">
            <v>#N/A</v>
          </cell>
          <cell r="JZ37"/>
          <cell r="KA37"/>
          <cell r="KB37"/>
        </row>
        <row r="38">
          <cell r="A38" t="str">
            <v>Cows' milk collected</v>
          </cell>
          <cell r="B38" t="str">
            <v>mm001</v>
          </cell>
          <cell r="C38" t="str">
            <v>pc_fat</v>
          </cell>
          <cell r="D38" t="str">
            <v>el</v>
          </cell>
          <cell r="E38" t="str">
            <v>Cows' milk collectedpc_fatel</v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>
            <v>134</v>
          </cell>
          <cell r="K38">
            <v>146</v>
          </cell>
          <cell r="L38"/>
          <cell r="M38"/>
          <cell r="N38"/>
          <cell r="O38"/>
          <cell r="P38" t="str">
            <v>mm001,pc_fat,el</v>
          </cell>
          <cell r="Q38" t="str">
            <v xml:space="preserve">: </v>
          </cell>
          <cell r="R38" t="str">
            <v xml:space="preserve">: </v>
          </cell>
          <cell r="S38" t="str">
            <v xml:space="preserve">: </v>
          </cell>
          <cell r="T38" t="str">
            <v xml:space="preserve">: </v>
          </cell>
          <cell r="U38" t="str">
            <v xml:space="preserve">: </v>
          </cell>
          <cell r="V38" t="str">
            <v xml:space="preserve">: </v>
          </cell>
          <cell r="W38" t="str">
            <v xml:space="preserve">: </v>
          </cell>
          <cell r="X38" t="str">
            <v xml:space="preserve">: </v>
          </cell>
          <cell r="Y38" t="str">
            <v xml:space="preserve">: </v>
          </cell>
          <cell r="Z38" t="str">
            <v xml:space="preserve">: </v>
          </cell>
          <cell r="AA38" t="str">
            <v xml:space="preserve">: </v>
          </cell>
          <cell r="AB38" t="str">
            <v xml:space="preserve">: </v>
          </cell>
          <cell r="AC38" t="str">
            <v xml:space="preserve">: </v>
          </cell>
          <cell r="AD38" t="str">
            <v xml:space="preserve">: </v>
          </cell>
          <cell r="AE38" t="str">
            <v xml:space="preserve">: </v>
          </cell>
          <cell r="AF38" t="str">
            <v xml:space="preserve">: </v>
          </cell>
          <cell r="AG38" t="str">
            <v xml:space="preserve">: </v>
          </cell>
          <cell r="AH38" t="str">
            <v xml:space="preserve">: </v>
          </cell>
          <cell r="AI38" t="str">
            <v xml:space="preserve">: </v>
          </cell>
          <cell r="AJ38" t="str">
            <v xml:space="preserve">: </v>
          </cell>
          <cell r="AK38" t="str">
            <v xml:space="preserve">: </v>
          </cell>
          <cell r="AL38" t="str">
            <v xml:space="preserve">: </v>
          </cell>
          <cell r="AM38" t="str">
            <v xml:space="preserve">: </v>
          </cell>
          <cell r="AN38" t="str">
            <v xml:space="preserve">: </v>
          </cell>
          <cell r="AO38" t="str">
            <v xml:space="preserve">: </v>
          </cell>
          <cell r="AP38" t="str">
            <v xml:space="preserve">: </v>
          </cell>
          <cell r="AQ38" t="str">
            <v xml:space="preserve">: </v>
          </cell>
          <cell r="AR38" t="str">
            <v xml:space="preserve">: </v>
          </cell>
          <cell r="AS38" t="str">
            <v xml:space="preserve">: </v>
          </cell>
          <cell r="AT38" t="str">
            <v xml:space="preserve">: </v>
          </cell>
          <cell r="AU38" t="str">
            <v xml:space="preserve">: </v>
          </cell>
          <cell r="AV38" t="str">
            <v xml:space="preserve">: </v>
          </cell>
          <cell r="AW38" t="str">
            <v xml:space="preserve">: </v>
          </cell>
          <cell r="AX38" t="str">
            <v xml:space="preserve">: </v>
          </cell>
          <cell r="AY38" t="str">
            <v xml:space="preserve">: </v>
          </cell>
          <cell r="AZ38" t="str">
            <v xml:space="preserve">: </v>
          </cell>
          <cell r="BA38" t="str">
            <v xml:space="preserve">: </v>
          </cell>
          <cell r="BB38" t="str">
            <v xml:space="preserve">: </v>
          </cell>
          <cell r="BC38" t="str">
            <v xml:space="preserve">: </v>
          </cell>
          <cell r="BD38" t="str">
            <v xml:space="preserve">: </v>
          </cell>
          <cell r="BE38" t="str">
            <v xml:space="preserve">: </v>
          </cell>
          <cell r="BF38" t="str">
            <v xml:space="preserve">: </v>
          </cell>
          <cell r="BG38" t="str">
            <v xml:space="preserve">: </v>
          </cell>
          <cell r="BH38" t="str">
            <v xml:space="preserve">: </v>
          </cell>
          <cell r="BI38" t="str">
            <v xml:space="preserve">: </v>
          </cell>
          <cell r="BJ38" t="str">
            <v xml:space="preserve">: </v>
          </cell>
          <cell r="BK38" t="str">
            <v xml:space="preserve">: </v>
          </cell>
          <cell r="BL38" t="str">
            <v xml:space="preserve">: </v>
          </cell>
          <cell r="BM38" t="str">
            <v xml:space="preserve">: </v>
          </cell>
          <cell r="BN38" t="str">
            <v xml:space="preserve">: </v>
          </cell>
          <cell r="BO38" t="str">
            <v xml:space="preserve">: </v>
          </cell>
          <cell r="BP38" t="str">
            <v xml:space="preserve">: </v>
          </cell>
          <cell r="BQ38" t="str">
            <v xml:space="preserve">: </v>
          </cell>
          <cell r="BR38" t="str">
            <v xml:space="preserve">: </v>
          </cell>
          <cell r="BS38" t="str">
            <v xml:space="preserve">: </v>
          </cell>
          <cell r="BT38" t="str">
            <v xml:space="preserve">: </v>
          </cell>
          <cell r="BU38" t="str">
            <v xml:space="preserve">: </v>
          </cell>
          <cell r="BV38" t="str">
            <v xml:space="preserve">: </v>
          </cell>
          <cell r="BW38" t="str">
            <v xml:space="preserve">: </v>
          </cell>
          <cell r="BX38" t="str">
            <v xml:space="preserve">: </v>
          </cell>
          <cell r="BY38" t="str">
            <v xml:space="preserve">: </v>
          </cell>
          <cell r="BZ38" t="str">
            <v xml:space="preserve">: </v>
          </cell>
          <cell r="CA38" t="str">
            <v xml:space="preserve">: </v>
          </cell>
          <cell r="CB38" t="str">
            <v xml:space="preserve">: </v>
          </cell>
          <cell r="CC38" t="str">
            <v xml:space="preserve">: </v>
          </cell>
          <cell r="CD38" t="str">
            <v xml:space="preserve">: </v>
          </cell>
          <cell r="CE38" t="str">
            <v xml:space="preserve">: </v>
          </cell>
          <cell r="CF38" t="str">
            <v xml:space="preserve">: </v>
          </cell>
          <cell r="CG38" t="str">
            <v xml:space="preserve">: </v>
          </cell>
          <cell r="CH38" t="str">
            <v xml:space="preserve">: </v>
          </cell>
          <cell r="CI38" t="str">
            <v xml:space="preserve">: </v>
          </cell>
          <cell r="CJ38" t="str">
            <v xml:space="preserve">: </v>
          </cell>
          <cell r="CK38" t="str">
            <v xml:space="preserve">: </v>
          </cell>
          <cell r="CL38" t="str">
            <v xml:space="preserve">: </v>
          </cell>
          <cell r="CM38" t="str">
            <v xml:space="preserve">: </v>
          </cell>
          <cell r="CN38" t="str">
            <v xml:space="preserve">: </v>
          </cell>
          <cell r="CO38" t="str">
            <v xml:space="preserve">: </v>
          </cell>
          <cell r="CP38" t="str">
            <v xml:space="preserve">: </v>
          </cell>
          <cell r="CQ38" t="str">
            <v xml:space="preserve">: </v>
          </cell>
          <cell r="CR38" t="str">
            <v xml:space="preserve">: </v>
          </cell>
          <cell r="CS38" t="str">
            <v xml:space="preserve">: </v>
          </cell>
          <cell r="CT38" t="str">
            <v xml:space="preserve">: </v>
          </cell>
          <cell r="CU38" t="str">
            <v xml:space="preserve">: </v>
          </cell>
          <cell r="CV38" t="str">
            <v xml:space="preserve">: </v>
          </cell>
          <cell r="CW38" t="str">
            <v xml:space="preserve">: </v>
          </cell>
          <cell r="CX38" t="str">
            <v xml:space="preserve">: </v>
          </cell>
          <cell r="CY38" t="str">
            <v xml:space="preserve">: </v>
          </cell>
          <cell r="CZ38" t="str">
            <v xml:space="preserve">: </v>
          </cell>
          <cell r="DA38" t="str">
            <v xml:space="preserve">: </v>
          </cell>
          <cell r="DB38" t="str">
            <v xml:space="preserve">: </v>
          </cell>
          <cell r="DC38" t="str">
            <v xml:space="preserve">: </v>
          </cell>
          <cell r="DD38" t="str">
            <v xml:space="preserve">: </v>
          </cell>
          <cell r="DE38" t="str">
            <v xml:space="preserve">: </v>
          </cell>
          <cell r="DF38" t="str">
            <v xml:space="preserve">: </v>
          </cell>
          <cell r="DG38" t="str">
            <v xml:space="preserve">: </v>
          </cell>
          <cell r="DH38" t="str">
            <v xml:space="preserve">: </v>
          </cell>
          <cell r="DI38" t="str">
            <v xml:space="preserve">: </v>
          </cell>
          <cell r="DJ38" t="str">
            <v xml:space="preserve">: </v>
          </cell>
          <cell r="DK38" t="str">
            <v xml:space="preserve">: </v>
          </cell>
          <cell r="DL38" t="str">
            <v xml:space="preserve">: </v>
          </cell>
          <cell r="DM38" t="str">
            <v xml:space="preserve">: </v>
          </cell>
          <cell r="DN38" t="str">
            <v xml:space="preserve">: </v>
          </cell>
          <cell r="DO38" t="str">
            <v xml:space="preserve">: </v>
          </cell>
          <cell r="DP38" t="str">
            <v xml:space="preserve">: </v>
          </cell>
          <cell r="DQ38" t="str">
            <v xml:space="preserve">: </v>
          </cell>
          <cell r="DR38" t="str">
            <v xml:space="preserve">: </v>
          </cell>
          <cell r="DS38" t="str">
            <v xml:space="preserve">: </v>
          </cell>
          <cell r="DT38" t="str">
            <v xml:space="preserve">: </v>
          </cell>
          <cell r="DU38" t="str">
            <v xml:space="preserve">: </v>
          </cell>
          <cell r="DV38" t="str">
            <v xml:space="preserve">: </v>
          </cell>
          <cell r="DW38" t="str">
            <v xml:space="preserve">: </v>
          </cell>
          <cell r="DX38" t="str">
            <v xml:space="preserve">: </v>
          </cell>
          <cell r="DY38" t="str">
            <v xml:space="preserve">: </v>
          </cell>
          <cell r="DZ38" t="str">
            <v xml:space="preserve">: </v>
          </cell>
          <cell r="EA38" t="str">
            <v xml:space="preserve">: </v>
          </cell>
          <cell r="EB38" t="str">
            <v xml:space="preserve">: </v>
          </cell>
          <cell r="EC38" t="str">
            <v xml:space="preserve">: </v>
          </cell>
          <cell r="ED38" t="str">
            <v xml:space="preserve">: </v>
          </cell>
          <cell r="EE38" t="str">
            <v xml:space="preserve">: </v>
          </cell>
          <cell r="EF38" t="str">
            <v xml:space="preserve">: </v>
          </cell>
          <cell r="EG38" t="str">
            <v xml:space="preserve">: </v>
          </cell>
          <cell r="EH38" t="str">
            <v xml:space="preserve">: </v>
          </cell>
          <cell r="EI38" t="str">
            <v xml:space="preserve">: </v>
          </cell>
          <cell r="EJ38" t="str">
            <v xml:space="preserve">: </v>
          </cell>
          <cell r="EK38" t="str">
            <v xml:space="preserve">: </v>
          </cell>
          <cell r="EL38" t="str">
            <v xml:space="preserve">: </v>
          </cell>
          <cell r="EM38" t="str">
            <v xml:space="preserve">: </v>
          </cell>
          <cell r="EN38" t="str">
            <v xml:space="preserve">: </v>
          </cell>
          <cell r="EO38" t="str">
            <v xml:space="preserve">: </v>
          </cell>
          <cell r="EP38" t="str">
            <v xml:space="preserve">: </v>
          </cell>
          <cell r="EQ38" t="str">
            <v xml:space="preserve">: </v>
          </cell>
          <cell r="ER38" t="str">
            <v xml:space="preserve">: </v>
          </cell>
          <cell r="ES38" t="str">
            <v xml:space="preserve">: </v>
          </cell>
          <cell r="ET38" t="str">
            <v xml:space="preserve">: </v>
          </cell>
          <cell r="EU38" t="str">
            <v xml:space="preserve">: </v>
          </cell>
          <cell r="EV38" t="str">
            <v xml:space="preserve">: </v>
          </cell>
          <cell r="EW38" t="str">
            <v xml:space="preserve">: </v>
          </cell>
          <cell r="EX38" t="str">
            <v xml:space="preserve">: </v>
          </cell>
          <cell r="EY38" t="str">
            <v xml:space="preserve">: </v>
          </cell>
          <cell r="EZ38" t="str">
            <v xml:space="preserve">: </v>
          </cell>
          <cell r="FA38" t="str">
            <v xml:space="preserve">: </v>
          </cell>
          <cell r="FB38" t="str">
            <v xml:space="preserve">: </v>
          </cell>
          <cell r="FC38" t="str">
            <v xml:space="preserve">: </v>
          </cell>
          <cell r="FD38" t="str">
            <v xml:space="preserve">: </v>
          </cell>
          <cell r="FE38" t="str">
            <v xml:space="preserve">: </v>
          </cell>
          <cell r="FF38" t="str">
            <v xml:space="preserve">: </v>
          </cell>
          <cell r="FG38" t="str">
            <v xml:space="preserve">: </v>
          </cell>
          <cell r="FH38" t="str">
            <v xml:space="preserve">: </v>
          </cell>
          <cell r="FI38" t="str">
            <v xml:space="preserve">: </v>
          </cell>
          <cell r="FJ38" t="str">
            <v xml:space="preserve">: </v>
          </cell>
          <cell r="FK38" t="str">
            <v xml:space="preserve">: </v>
          </cell>
          <cell r="FL38" t="str">
            <v xml:space="preserve">: </v>
          </cell>
          <cell r="FM38" t="str">
            <v xml:space="preserve">: </v>
          </cell>
          <cell r="FN38" t="str">
            <v xml:space="preserve">: </v>
          </cell>
          <cell r="FO38" t="str">
            <v xml:space="preserve">: </v>
          </cell>
          <cell r="FP38" t="str">
            <v xml:space="preserve">: </v>
          </cell>
          <cell r="FQ38" t="str">
            <v xml:space="preserve">: </v>
          </cell>
          <cell r="FR38" t="str">
            <v xml:space="preserve">: </v>
          </cell>
          <cell r="FS38" t="str">
            <v xml:space="preserve">: </v>
          </cell>
          <cell r="FT38" t="str">
            <v xml:space="preserve">: </v>
          </cell>
          <cell r="FU38" t="str">
            <v xml:space="preserve">: </v>
          </cell>
          <cell r="FV38" t="str">
            <v xml:space="preserve">: </v>
          </cell>
          <cell r="FW38" t="str">
            <v xml:space="preserve">: </v>
          </cell>
          <cell r="FX38" t="str">
            <v xml:space="preserve">: </v>
          </cell>
          <cell r="FY38" t="str">
            <v xml:space="preserve">: </v>
          </cell>
          <cell r="FZ38" t="str">
            <v xml:space="preserve">: </v>
          </cell>
          <cell r="GA38" t="str">
            <v xml:space="preserve">: </v>
          </cell>
          <cell r="GB38" t="str">
            <v xml:space="preserve">: </v>
          </cell>
          <cell r="GC38" t="str">
            <v xml:space="preserve">: </v>
          </cell>
          <cell r="GD38" t="str">
            <v xml:space="preserve">: </v>
          </cell>
          <cell r="GE38" t="str">
            <v xml:space="preserve">: </v>
          </cell>
          <cell r="GF38" t="str">
            <v xml:space="preserve">: </v>
          </cell>
          <cell r="GG38" t="str">
            <v xml:space="preserve">: </v>
          </cell>
          <cell r="GH38" t="str">
            <v xml:space="preserve">: </v>
          </cell>
          <cell r="GI38" t="str">
            <v xml:space="preserve">: </v>
          </cell>
          <cell r="GJ38" t="str">
            <v xml:space="preserve">: </v>
          </cell>
          <cell r="GK38" t="str">
            <v xml:space="preserve">: </v>
          </cell>
          <cell r="GL38" t="str">
            <v xml:space="preserve">: </v>
          </cell>
          <cell r="GM38" t="str">
            <v xml:space="preserve">: </v>
          </cell>
          <cell r="GN38" t="str">
            <v xml:space="preserve">: </v>
          </cell>
          <cell r="GO38" t="str">
            <v xml:space="preserve">: </v>
          </cell>
          <cell r="GP38" t="str">
            <v xml:space="preserve">: </v>
          </cell>
          <cell r="GQ38" t="str">
            <v xml:space="preserve">: </v>
          </cell>
          <cell r="GR38" t="str">
            <v xml:space="preserve">: </v>
          </cell>
          <cell r="GS38" t="str">
            <v xml:space="preserve">: </v>
          </cell>
          <cell r="GT38" t="str">
            <v xml:space="preserve">: </v>
          </cell>
          <cell r="GU38" t="str">
            <v xml:space="preserve">: </v>
          </cell>
          <cell r="GV38" t="str">
            <v xml:space="preserve">: </v>
          </cell>
          <cell r="GW38" t="str">
            <v xml:space="preserve">: </v>
          </cell>
          <cell r="GX38" t="str">
            <v xml:space="preserve">: </v>
          </cell>
          <cell r="GY38" t="str">
            <v xml:space="preserve">: </v>
          </cell>
          <cell r="GZ38" t="str">
            <v xml:space="preserve">: </v>
          </cell>
          <cell r="HA38" t="str">
            <v xml:space="preserve">: </v>
          </cell>
          <cell r="HB38" t="str">
            <v xml:space="preserve">: </v>
          </cell>
          <cell r="HC38" t="str">
            <v xml:space="preserve">: </v>
          </cell>
          <cell r="HD38" t="str">
            <v xml:space="preserve">: </v>
          </cell>
          <cell r="HE38" t="str">
            <v xml:space="preserve">: </v>
          </cell>
          <cell r="HF38" t="str">
            <v xml:space="preserve">: </v>
          </cell>
          <cell r="HG38" t="str">
            <v xml:space="preserve">: </v>
          </cell>
          <cell r="HH38" t="str">
            <v xml:space="preserve">: </v>
          </cell>
          <cell r="HI38" t="str">
            <v xml:space="preserve">: </v>
          </cell>
          <cell r="HJ38" t="str">
            <v xml:space="preserve">: </v>
          </cell>
          <cell r="HK38" t="str">
            <v xml:space="preserve">: </v>
          </cell>
          <cell r="HL38" t="str">
            <v xml:space="preserve">: </v>
          </cell>
          <cell r="HM38" t="str">
            <v xml:space="preserve">: </v>
          </cell>
          <cell r="HN38" t="str">
            <v xml:space="preserve">: </v>
          </cell>
          <cell r="HO38" t="str">
            <v xml:space="preserve">: </v>
          </cell>
          <cell r="HP38" t="str">
            <v xml:space="preserve">: </v>
          </cell>
          <cell r="HQ38" t="str">
            <v xml:space="preserve">: </v>
          </cell>
          <cell r="HR38" t="str">
            <v xml:space="preserve">: </v>
          </cell>
          <cell r="HS38" t="str">
            <v xml:space="preserve">: </v>
          </cell>
          <cell r="HT38" t="str">
            <v xml:space="preserve">: </v>
          </cell>
          <cell r="HU38" t="str">
            <v xml:space="preserve">: </v>
          </cell>
          <cell r="HV38" t="str">
            <v xml:space="preserve">: </v>
          </cell>
          <cell r="HW38" t="str">
            <v xml:space="preserve">: </v>
          </cell>
          <cell r="HX38" t="str">
            <v xml:space="preserve">: </v>
          </cell>
          <cell r="HY38" t="str">
            <v xml:space="preserve">: </v>
          </cell>
          <cell r="HZ38" t="str">
            <v xml:space="preserve">: </v>
          </cell>
          <cell r="IA38" t="str">
            <v xml:space="preserve">: </v>
          </cell>
          <cell r="IB38" t="str">
            <v xml:space="preserve">: </v>
          </cell>
          <cell r="IC38" t="str">
            <v xml:space="preserve">: </v>
          </cell>
          <cell r="ID38" t="str">
            <v xml:space="preserve">: </v>
          </cell>
          <cell r="IE38" t="str">
            <v xml:space="preserve">: </v>
          </cell>
          <cell r="IF38" t="str">
            <v xml:space="preserve">: </v>
          </cell>
          <cell r="IG38" t="str">
            <v xml:space="preserve">: </v>
          </cell>
          <cell r="IH38" t="str">
            <v xml:space="preserve">: </v>
          </cell>
          <cell r="II38" t="str">
            <v xml:space="preserve">: </v>
          </cell>
          <cell r="IJ38" t="str">
            <v xml:space="preserve">: </v>
          </cell>
          <cell r="IK38" t="str">
            <v xml:space="preserve">: </v>
          </cell>
          <cell r="IL38" t="str">
            <v xml:space="preserve">: </v>
          </cell>
          <cell r="IM38" t="str">
            <v xml:space="preserve">: </v>
          </cell>
          <cell r="IN38" t="str">
            <v xml:space="preserve">: </v>
          </cell>
          <cell r="IO38" t="str">
            <v xml:space="preserve">: </v>
          </cell>
          <cell r="IP38" t="str">
            <v xml:space="preserve">: </v>
          </cell>
          <cell r="IQ38" t="str">
            <v xml:space="preserve">: </v>
          </cell>
          <cell r="IR38" t="str">
            <v xml:space="preserve">: </v>
          </cell>
          <cell r="IS38" t="str">
            <v xml:space="preserve">: </v>
          </cell>
          <cell r="IT38" t="str">
            <v xml:space="preserve">: </v>
          </cell>
          <cell r="IU38" t="str">
            <v xml:space="preserve">: </v>
          </cell>
          <cell r="IV38" t="str">
            <v xml:space="preserve">: </v>
          </cell>
          <cell r="IW38" t="str">
            <v xml:space="preserve">: </v>
          </cell>
          <cell r="IX38" t="str">
            <v xml:space="preserve">: </v>
          </cell>
          <cell r="IY38" t="str">
            <v xml:space="preserve">: </v>
          </cell>
          <cell r="IZ38" t="str">
            <v xml:space="preserve">: </v>
          </cell>
          <cell r="JA38" t="str">
            <v xml:space="preserve">: </v>
          </cell>
          <cell r="JB38" t="str">
            <v xml:space="preserve">: </v>
          </cell>
          <cell r="JC38" t="str">
            <v xml:space="preserve">: </v>
          </cell>
          <cell r="JD38" t="str">
            <v xml:space="preserve">: </v>
          </cell>
          <cell r="JE38" t="str">
            <v xml:space="preserve">: </v>
          </cell>
          <cell r="JF38" t="str">
            <v xml:space="preserve">: </v>
          </cell>
          <cell r="JG38" t="str">
            <v xml:space="preserve">: </v>
          </cell>
          <cell r="JH38" t="str">
            <v xml:space="preserve">: </v>
          </cell>
          <cell r="JJ38">
            <v>0</v>
          </cell>
          <cell r="JK38">
            <v>0</v>
          </cell>
          <cell r="JL38">
            <v>0</v>
          </cell>
          <cell r="JM38">
            <v>0</v>
          </cell>
          <cell r="JN38">
            <v>0</v>
          </cell>
          <cell r="JP38">
            <v>0</v>
          </cell>
          <cell r="JQ38">
            <v>0</v>
          </cell>
          <cell r="JS38" t="str">
            <v>el</v>
          </cell>
          <cell r="JT38" t="e">
            <v>#VALUE!</v>
          </cell>
          <cell r="JU38" t="e">
            <v>#VALUE!</v>
          </cell>
          <cell r="JX38">
            <v>36</v>
          </cell>
          <cell r="JY38" t="e">
            <v>#N/A</v>
          </cell>
          <cell r="JZ38"/>
          <cell r="KA38"/>
          <cell r="KB38"/>
        </row>
        <row r="39">
          <cell r="A39" t="str">
            <v>Cows' milk collected</v>
          </cell>
          <cell r="B39" t="str">
            <v>mm001</v>
          </cell>
          <cell r="C39" t="str">
            <v>pc_fat</v>
          </cell>
          <cell r="D39" t="str">
            <v>es</v>
          </cell>
          <cell r="E39" t="str">
            <v>Cows' milk collectedpc_fates</v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>
            <v>134</v>
          </cell>
          <cell r="K39">
            <v>146</v>
          </cell>
          <cell r="L39"/>
          <cell r="M39"/>
          <cell r="N39"/>
          <cell r="O39"/>
          <cell r="P39" t="str">
            <v>mm001,pc_fat,es</v>
          </cell>
          <cell r="Q39" t="str">
            <v xml:space="preserve">: </v>
          </cell>
          <cell r="R39" t="str">
            <v xml:space="preserve">: </v>
          </cell>
          <cell r="S39" t="str">
            <v xml:space="preserve">: </v>
          </cell>
          <cell r="T39" t="str">
            <v xml:space="preserve">: </v>
          </cell>
          <cell r="U39" t="str">
            <v xml:space="preserve">: </v>
          </cell>
          <cell r="V39" t="str">
            <v xml:space="preserve">: </v>
          </cell>
          <cell r="W39" t="str">
            <v xml:space="preserve">: </v>
          </cell>
          <cell r="X39" t="str">
            <v xml:space="preserve">: </v>
          </cell>
          <cell r="Y39" t="str">
            <v xml:space="preserve">: </v>
          </cell>
          <cell r="Z39" t="str">
            <v xml:space="preserve">: </v>
          </cell>
          <cell r="AA39" t="str">
            <v xml:space="preserve">: </v>
          </cell>
          <cell r="AB39" t="str">
            <v xml:space="preserve">: </v>
          </cell>
          <cell r="AC39" t="str">
            <v xml:space="preserve">: </v>
          </cell>
          <cell r="AD39" t="str">
            <v xml:space="preserve">: </v>
          </cell>
          <cell r="AE39" t="str">
            <v xml:space="preserve">: </v>
          </cell>
          <cell r="AF39" t="str">
            <v xml:space="preserve">: </v>
          </cell>
          <cell r="AG39" t="str">
            <v xml:space="preserve">: </v>
          </cell>
          <cell r="AH39" t="str">
            <v xml:space="preserve">: </v>
          </cell>
          <cell r="AI39" t="str">
            <v xml:space="preserve">: </v>
          </cell>
          <cell r="AJ39" t="str">
            <v xml:space="preserve">: </v>
          </cell>
          <cell r="AK39" t="str">
            <v xml:space="preserve">: </v>
          </cell>
          <cell r="AL39" t="str">
            <v xml:space="preserve">: </v>
          </cell>
          <cell r="AM39" t="str">
            <v xml:space="preserve">: </v>
          </cell>
          <cell r="AN39" t="str">
            <v xml:space="preserve">: </v>
          </cell>
          <cell r="AO39" t="str">
            <v xml:space="preserve">: </v>
          </cell>
          <cell r="AP39" t="str">
            <v xml:space="preserve">: </v>
          </cell>
          <cell r="AQ39" t="str">
            <v xml:space="preserve">: </v>
          </cell>
          <cell r="AR39" t="str">
            <v xml:space="preserve">: </v>
          </cell>
          <cell r="AS39" t="str">
            <v xml:space="preserve">: </v>
          </cell>
          <cell r="AT39" t="str">
            <v xml:space="preserve">: </v>
          </cell>
          <cell r="AU39" t="str">
            <v xml:space="preserve">: </v>
          </cell>
          <cell r="AV39" t="str">
            <v xml:space="preserve">: </v>
          </cell>
          <cell r="AW39" t="str">
            <v xml:space="preserve">: </v>
          </cell>
          <cell r="AX39" t="str">
            <v xml:space="preserve">: </v>
          </cell>
          <cell r="AY39" t="str">
            <v xml:space="preserve">: </v>
          </cell>
          <cell r="AZ39" t="str">
            <v xml:space="preserve">: </v>
          </cell>
          <cell r="BA39" t="str">
            <v xml:space="preserve">: </v>
          </cell>
          <cell r="BB39" t="str">
            <v xml:space="preserve">: </v>
          </cell>
          <cell r="BC39" t="str">
            <v xml:space="preserve">: </v>
          </cell>
          <cell r="BD39" t="str">
            <v xml:space="preserve">: </v>
          </cell>
          <cell r="BE39" t="str">
            <v xml:space="preserve">: </v>
          </cell>
          <cell r="BF39" t="str">
            <v xml:space="preserve">: </v>
          </cell>
          <cell r="BG39" t="str">
            <v xml:space="preserve">: </v>
          </cell>
          <cell r="BH39" t="str">
            <v xml:space="preserve">: </v>
          </cell>
          <cell r="BI39" t="str">
            <v xml:space="preserve">: </v>
          </cell>
          <cell r="BJ39" t="str">
            <v xml:space="preserve">: </v>
          </cell>
          <cell r="BK39" t="str">
            <v xml:space="preserve">: </v>
          </cell>
          <cell r="BL39" t="str">
            <v xml:space="preserve">: </v>
          </cell>
          <cell r="BM39" t="str">
            <v xml:space="preserve">: </v>
          </cell>
          <cell r="BN39" t="str">
            <v xml:space="preserve">: </v>
          </cell>
          <cell r="BO39" t="str">
            <v xml:space="preserve">: </v>
          </cell>
          <cell r="BP39" t="str">
            <v xml:space="preserve">: </v>
          </cell>
          <cell r="BQ39" t="str">
            <v xml:space="preserve">: </v>
          </cell>
          <cell r="BR39" t="str">
            <v xml:space="preserve">: </v>
          </cell>
          <cell r="BS39" t="str">
            <v xml:space="preserve">: </v>
          </cell>
          <cell r="BT39" t="str">
            <v xml:space="preserve">: </v>
          </cell>
          <cell r="BU39" t="str">
            <v xml:space="preserve">: </v>
          </cell>
          <cell r="BV39" t="str">
            <v xml:space="preserve">: </v>
          </cell>
          <cell r="BW39" t="str">
            <v xml:space="preserve">: </v>
          </cell>
          <cell r="BX39" t="str">
            <v xml:space="preserve">: </v>
          </cell>
          <cell r="BY39" t="str">
            <v xml:space="preserve">: </v>
          </cell>
          <cell r="BZ39" t="str">
            <v xml:space="preserve">: </v>
          </cell>
          <cell r="CA39" t="str">
            <v xml:space="preserve">: </v>
          </cell>
          <cell r="CB39" t="str">
            <v xml:space="preserve">: </v>
          </cell>
          <cell r="CC39" t="str">
            <v xml:space="preserve">: </v>
          </cell>
          <cell r="CD39" t="str">
            <v xml:space="preserve">: </v>
          </cell>
          <cell r="CE39" t="str">
            <v xml:space="preserve">: </v>
          </cell>
          <cell r="CF39" t="str">
            <v xml:space="preserve">: </v>
          </cell>
          <cell r="CG39" t="str">
            <v xml:space="preserve">: </v>
          </cell>
          <cell r="CH39" t="str">
            <v xml:space="preserve">: </v>
          </cell>
          <cell r="CI39" t="str">
            <v xml:space="preserve">: </v>
          </cell>
          <cell r="CJ39" t="str">
            <v xml:space="preserve">: </v>
          </cell>
          <cell r="CK39" t="str">
            <v xml:space="preserve">: </v>
          </cell>
          <cell r="CL39" t="str">
            <v xml:space="preserve">: </v>
          </cell>
          <cell r="CM39" t="str">
            <v xml:space="preserve">: </v>
          </cell>
          <cell r="CN39" t="str">
            <v xml:space="preserve">: </v>
          </cell>
          <cell r="CO39" t="str">
            <v xml:space="preserve">: </v>
          </cell>
          <cell r="CP39" t="str">
            <v xml:space="preserve">: </v>
          </cell>
          <cell r="CQ39" t="str">
            <v xml:space="preserve">: </v>
          </cell>
          <cell r="CR39" t="str">
            <v xml:space="preserve">: </v>
          </cell>
          <cell r="CS39" t="str">
            <v xml:space="preserve">: </v>
          </cell>
          <cell r="CT39" t="str">
            <v xml:space="preserve">: </v>
          </cell>
          <cell r="CU39" t="str">
            <v xml:space="preserve">: </v>
          </cell>
          <cell r="CV39" t="str">
            <v xml:space="preserve">: </v>
          </cell>
          <cell r="CW39" t="str">
            <v xml:space="preserve">: </v>
          </cell>
          <cell r="CX39" t="str">
            <v xml:space="preserve">: </v>
          </cell>
          <cell r="CY39" t="str">
            <v xml:space="preserve">: </v>
          </cell>
          <cell r="CZ39" t="str">
            <v xml:space="preserve">: </v>
          </cell>
          <cell r="DA39" t="str">
            <v xml:space="preserve">: </v>
          </cell>
          <cell r="DB39" t="str">
            <v xml:space="preserve">: </v>
          </cell>
          <cell r="DC39" t="str">
            <v xml:space="preserve">: </v>
          </cell>
          <cell r="DD39" t="str">
            <v xml:space="preserve">: </v>
          </cell>
          <cell r="DE39" t="str">
            <v xml:space="preserve">: </v>
          </cell>
          <cell r="DF39" t="str">
            <v xml:space="preserve">: </v>
          </cell>
          <cell r="DG39" t="str">
            <v xml:space="preserve">: </v>
          </cell>
          <cell r="DH39" t="str">
            <v xml:space="preserve">: </v>
          </cell>
          <cell r="DI39" t="str">
            <v xml:space="preserve">: </v>
          </cell>
          <cell r="DJ39" t="str">
            <v xml:space="preserve">: </v>
          </cell>
          <cell r="DK39" t="str">
            <v xml:space="preserve">: </v>
          </cell>
          <cell r="DL39" t="str">
            <v xml:space="preserve">: </v>
          </cell>
          <cell r="DM39" t="str">
            <v xml:space="preserve">: </v>
          </cell>
          <cell r="DN39" t="str">
            <v xml:space="preserve">: </v>
          </cell>
          <cell r="DO39" t="str">
            <v xml:space="preserve">: </v>
          </cell>
          <cell r="DP39" t="str">
            <v xml:space="preserve">: </v>
          </cell>
          <cell r="DQ39" t="str">
            <v xml:space="preserve">: </v>
          </cell>
          <cell r="DR39" t="str">
            <v xml:space="preserve">: </v>
          </cell>
          <cell r="DS39" t="str">
            <v xml:space="preserve">: </v>
          </cell>
          <cell r="DT39" t="str">
            <v xml:space="preserve">: </v>
          </cell>
          <cell r="DU39" t="str">
            <v xml:space="preserve">: </v>
          </cell>
          <cell r="DV39" t="str">
            <v xml:space="preserve">: </v>
          </cell>
          <cell r="DW39" t="str">
            <v xml:space="preserve">: </v>
          </cell>
          <cell r="DX39" t="str">
            <v xml:space="preserve">: </v>
          </cell>
          <cell r="DY39" t="str">
            <v xml:space="preserve">: </v>
          </cell>
          <cell r="DZ39" t="str">
            <v xml:space="preserve">: </v>
          </cell>
          <cell r="EA39" t="str">
            <v xml:space="preserve">: </v>
          </cell>
          <cell r="EB39" t="str">
            <v xml:space="preserve">: </v>
          </cell>
          <cell r="EC39" t="str">
            <v xml:space="preserve">: </v>
          </cell>
          <cell r="ED39" t="str">
            <v xml:space="preserve">: </v>
          </cell>
          <cell r="EE39" t="str">
            <v xml:space="preserve">: </v>
          </cell>
          <cell r="EF39" t="str">
            <v xml:space="preserve">: </v>
          </cell>
          <cell r="EG39" t="str">
            <v xml:space="preserve">: </v>
          </cell>
          <cell r="EH39" t="str">
            <v xml:space="preserve">: </v>
          </cell>
          <cell r="EI39" t="str">
            <v xml:space="preserve">: </v>
          </cell>
          <cell r="EJ39" t="str">
            <v xml:space="preserve">: </v>
          </cell>
          <cell r="EK39" t="str">
            <v xml:space="preserve">: </v>
          </cell>
          <cell r="EL39" t="str">
            <v xml:space="preserve">: </v>
          </cell>
          <cell r="EM39" t="str">
            <v xml:space="preserve">: </v>
          </cell>
          <cell r="EN39" t="str">
            <v xml:space="preserve">: </v>
          </cell>
          <cell r="EO39" t="str">
            <v xml:space="preserve">: </v>
          </cell>
          <cell r="EP39" t="str">
            <v xml:space="preserve">: </v>
          </cell>
          <cell r="EQ39" t="str">
            <v xml:space="preserve">: </v>
          </cell>
          <cell r="ER39" t="str">
            <v xml:space="preserve">: </v>
          </cell>
          <cell r="ES39" t="str">
            <v xml:space="preserve">: </v>
          </cell>
          <cell r="ET39" t="str">
            <v xml:space="preserve">: </v>
          </cell>
          <cell r="EU39" t="str">
            <v xml:space="preserve">: </v>
          </cell>
          <cell r="EV39" t="str">
            <v xml:space="preserve">: </v>
          </cell>
          <cell r="EW39" t="str">
            <v xml:space="preserve">: </v>
          </cell>
          <cell r="EX39" t="str">
            <v xml:space="preserve">: </v>
          </cell>
          <cell r="EY39" t="str">
            <v xml:space="preserve">: </v>
          </cell>
          <cell r="EZ39" t="str">
            <v xml:space="preserve">: </v>
          </cell>
          <cell r="FA39" t="str">
            <v xml:space="preserve">: </v>
          </cell>
          <cell r="FB39" t="str">
            <v xml:space="preserve">: </v>
          </cell>
          <cell r="FC39" t="str">
            <v xml:space="preserve">: </v>
          </cell>
          <cell r="FD39" t="str">
            <v xml:space="preserve">: </v>
          </cell>
          <cell r="FE39" t="str">
            <v xml:space="preserve">: </v>
          </cell>
          <cell r="FF39" t="str">
            <v xml:space="preserve">: </v>
          </cell>
          <cell r="FG39" t="str">
            <v xml:space="preserve">: </v>
          </cell>
          <cell r="FH39" t="str">
            <v xml:space="preserve">: </v>
          </cell>
          <cell r="FI39" t="str">
            <v xml:space="preserve">: </v>
          </cell>
          <cell r="FJ39" t="str">
            <v xml:space="preserve">: </v>
          </cell>
          <cell r="FK39" t="str">
            <v xml:space="preserve">: </v>
          </cell>
          <cell r="FL39" t="str">
            <v xml:space="preserve">: </v>
          </cell>
          <cell r="FM39" t="str">
            <v xml:space="preserve">: </v>
          </cell>
          <cell r="FN39" t="str">
            <v xml:space="preserve">: </v>
          </cell>
          <cell r="FO39" t="str">
            <v xml:space="preserve">: </v>
          </cell>
          <cell r="FP39" t="str">
            <v xml:space="preserve">: </v>
          </cell>
          <cell r="FQ39" t="str">
            <v xml:space="preserve">: </v>
          </cell>
          <cell r="FR39" t="str">
            <v xml:space="preserve">: </v>
          </cell>
          <cell r="FS39" t="str">
            <v xml:space="preserve">: </v>
          </cell>
          <cell r="FT39" t="str">
            <v xml:space="preserve">: </v>
          </cell>
          <cell r="FU39" t="str">
            <v xml:space="preserve">: </v>
          </cell>
          <cell r="FV39" t="str">
            <v xml:space="preserve">: </v>
          </cell>
          <cell r="FW39" t="str">
            <v xml:space="preserve">: </v>
          </cell>
          <cell r="FX39" t="str">
            <v xml:space="preserve">: </v>
          </cell>
          <cell r="FY39" t="str">
            <v xml:space="preserve">: </v>
          </cell>
          <cell r="FZ39" t="str">
            <v xml:space="preserve">: </v>
          </cell>
          <cell r="GA39" t="str">
            <v xml:space="preserve">: </v>
          </cell>
          <cell r="GB39" t="str">
            <v xml:space="preserve">: </v>
          </cell>
          <cell r="GC39" t="str">
            <v xml:space="preserve">: </v>
          </cell>
          <cell r="GD39" t="str">
            <v xml:space="preserve">: </v>
          </cell>
          <cell r="GE39" t="str">
            <v xml:space="preserve">: </v>
          </cell>
          <cell r="GF39" t="str">
            <v xml:space="preserve">: </v>
          </cell>
          <cell r="GG39" t="str">
            <v xml:space="preserve">: </v>
          </cell>
          <cell r="GH39" t="str">
            <v xml:space="preserve">: </v>
          </cell>
          <cell r="GI39" t="str">
            <v xml:space="preserve">: </v>
          </cell>
          <cell r="GJ39" t="str">
            <v xml:space="preserve">: </v>
          </cell>
          <cell r="GK39" t="str">
            <v xml:space="preserve">: </v>
          </cell>
          <cell r="GL39" t="str">
            <v xml:space="preserve">: </v>
          </cell>
          <cell r="GM39" t="str">
            <v xml:space="preserve">: </v>
          </cell>
          <cell r="GN39" t="str">
            <v xml:space="preserve">: </v>
          </cell>
          <cell r="GO39" t="str">
            <v xml:space="preserve">: </v>
          </cell>
          <cell r="GP39" t="str">
            <v xml:space="preserve">: </v>
          </cell>
          <cell r="GQ39" t="str">
            <v xml:space="preserve">: </v>
          </cell>
          <cell r="GR39" t="str">
            <v xml:space="preserve">: </v>
          </cell>
          <cell r="GS39" t="str">
            <v xml:space="preserve">: </v>
          </cell>
          <cell r="GT39" t="str">
            <v xml:space="preserve">: </v>
          </cell>
          <cell r="GU39" t="str">
            <v xml:space="preserve">: </v>
          </cell>
          <cell r="GV39" t="str">
            <v xml:space="preserve">: </v>
          </cell>
          <cell r="GW39" t="str">
            <v xml:space="preserve">: </v>
          </cell>
          <cell r="GX39" t="str">
            <v xml:space="preserve">: </v>
          </cell>
          <cell r="GY39" t="str">
            <v xml:space="preserve">: </v>
          </cell>
          <cell r="GZ39" t="str">
            <v xml:space="preserve">: </v>
          </cell>
          <cell r="HA39" t="str">
            <v xml:space="preserve">: </v>
          </cell>
          <cell r="HB39" t="str">
            <v xml:space="preserve">: </v>
          </cell>
          <cell r="HC39" t="str">
            <v xml:space="preserve">: </v>
          </cell>
          <cell r="HD39" t="str">
            <v xml:space="preserve">: </v>
          </cell>
          <cell r="HE39" t="str">
            <v xml:space="preserve">: </v>
          </cell>
          <cell r="HF39" t="str">
            <v xml:space="preserve">: </v>
          </cell>
          <cell r="HG39" t="str">
            <v xml:space="preserve">: </v>
          </cell>
          <cell r="HH39" t="str">
            <v xml:space="preserve">: </v>
          </cell>
          <cell r="HI39" t="str">
            <v xml:space="preserve">: </v>
          </cell>
          <cell r="HJ39" t="str">
            <v xml:space="preserve">: </v>
          </cell>
          <cell r="HK39" t="str">
            <v xml:space="preserve">: </v>
          </cell>
          <cell r="HL39" t="str">
            <v xml:space="preserve">: </v>
          </cell>
          <cell r="HM39" t="str">
            <v xml:space="preserve">: </v>
          </cell>
          <cell r="HN39" t="str">
            <v xml:space="preserve">: </v>
          </cell>
          <cell r="HO39" t="str">
            <v xml:space="preserve">: </v>
          </cell>
          <cell r="HP39" t="str">
            <v xml:space="preserve">: </v>
          </cell>
          <cell r="HQ39" t="str">
            <v xml:space="preserve">: </v>
          </cell>
          <cell r="HR39" t="str">
            <v xml:space="preserve">: </v>
          </cell>
          <cell r="HS39" t="str">
            <v xml:space="preserve">: </v>
          </cell>
          <cell r="HT39" t="str">
            <v xml:space="preserve">: </v>
          </cell>
          <cell r="HU39" t="str">
            <v xml:space="preserve">: </v>
          </cell>
          <cell r="HV39" t="str">
            <v xml:space="preserve">: </v>
          </cell>
          <cell r="HW39" t="str">
            <v xml:space="preserve">: </v>
          </cell>
          <cell r="HX39" t="str">
            <v xml:space="preserve">: </v>
          </cell>
          <cell r="HY39" t="str">
            <v xml:space="preserve">: </v>
          </cell>
          <cell r="HZ39" t="str">
            <v xml:space="preserve">: </v>
          </cell>
          <cell r="IA39" t="str">
            <v xml:space="preserve">: </v>
          </cell>
          <cell r="IB39" t="str">
            <v xml:space="preserve">: </v>
          </cell>
          <cell r="IC39" t="str">
            <v xml:space="preserve">: </v>
          </cell>
          <cell r="ID39" t="str">
            <v xml:space="preserve">: </v>
          </cell>
          <cell r="IE39" t="str">
            <v xml:space="preserve">: </v>
          </cell>
          <cell r="IF39" t="str">
            <v xml:space="preserve">: </v>
          </cell>
          <cell r="IG39" t="str">
            <v xml:space="preserve">: </v>
          </cell>
          <cell r="IH39" t="str">
            <v xml:space="preserve">: </v>
          </cell>
          <cell r="II39" t="str">
            <v xml:space="preserve">: </v>
          </cell>
          <cell r="IJ39" t="str">
            <v xml:space="preserve">: </v>
          </cell>
          <cell r="IK39" t="str">
            <v xml:space="preserve">: </v>
          </cell>
          <cell r="IL39" t="str">
            <v xml:space="preserve">: </v>
          </cell>
          <cell r="IM39" t="str">
            <v xml:space="preserve">: </v>
          </cell>
          <cell r="IN39" t="str">
            <v xml:space="preserve">: </v>
          </cell>
          <cell r="IO39" t="str">
            <v xml:space="preserve">: </v>
          </cell>
          <cell r="IP39" t="str">
            <v xml:space="preserve">: </v>
          </cell>
          <cell r="IQ39" t="str">
            <v xml:space="preserve">: </v>
          </cell>
          <cell r="IR39" t="str">
            <v xml:space="preserve">: </v>
          </cell>
          <cell r="IS39" t="str">
            <v xml:space="preserve">: </v>
          </cell>
          <cell r="IT39" t="str">
            <v xml:space="preserve">: </v>
          </cell>
          <cell r="IU39" t="str">
            <v xml:space="preserve">: </v>
          </cell>
          <cell r="IV39" t="str">
            <v xml:space="preserve">: </v>
          </cell>
          <cell r="IW39" t="str">
            <v xml:space="preserve">: </v>
          </cell>
          <cell r="IX39" t="str">
            <v xml:space="preserve">: </v>
          </cell>
          <cell r="IY39" t="str">
            <v xml:space="preserve">: </v>
          </cell>
          <cell r="IZ39" t="str">
            <v xml:space="preserve">: </v>
          </cell>
          <cell r="JA39" t="str">
            <v xml:space="preserve">: </v>
          </cell>
          <cell r="JB39" t="str">
            <v xml:space="preserve">: </v>
          </cell>
          <cell r="JC39" t="str">
            <v xml:space="preserve">: </v>
          </cell>
          <cell r="JD39" t="str">
            <v xml:space="preserve">: </v>
          </cell>
          <cell r="JE39" t="str">
            <v xml:space="preserve">: </v>
          </cell>
          <cell r="JF39" t="str">
            <v xml:space="preserve">: </v>
          </cell>
          <cell r="JG39" t="str">
            <v xml:space="preserve">: </v>
          </cell>
          <cell r="JH39" t="str">
            <v xml:space="preserve">: </v>
          </cell>
          <cell r="JJ39">
            <v>0</v>
          </cell>
          <cell r="JK39">
            <v>0</v>
          </cell>
          <cell r="JL39">
            <v>0</v>
          </cell>
          <cell r="JM39">
            <v>0</v>
          </cell>
          <cell r="JN39">
            <v>0</v>
          </cell>
          <cell r="JP39">
            <v>0</v>
          </cell>
          <cell r="JQ39">
            <v>0</v>
          </cell>
          <cell r="JS39" t="str">
            <v>es</v>
          </cell>
          <cell r="JT39" t="e">
            <v>#VALUE!</v>
          </cell>
          <cell r="JU39" t="e">
            <v>#VALUE!</v>
          </cell>
          <cell r="JX39">
            <v>37</v>
          </cell>
          <cell r="JY39" t="e">
            <v>#N/A</v>
          </cell>
          <cell r="JZ39"/>
          <cell r="KA39"/>
          <cell r="KB39"/>
        </row>
        <row r="40">
          <cell r="A40" t="str">
            <v>Cows' milk collected</v>
          </cell>
          <cell r="B40" t="str">
            <v>mm001</v>
          </cell>
          <cell r="C40" t="str">
            <v>pc_fat</v>
          </cell>
          <cell r="D40" t="str">
            <v>fr</v>
          </cell>
          <cell r="E40" t="str">
            <v>Cows' milk collectedpc_fatfr</v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>
            <v>134</v>
          </cell>
          <cell r="K40">
            <v>146</v>
          </cell>
          <cell r="L40"/>
          <cell r="M40"/>
          <cell r="N40"/>
          <cell r="O40"/>
          <cell r="P40" t="str">
            <v>mm001,pc_fat,fr</v>
          </cell>
          <cell r="Q40" t="str">
            <v xml:space="preserve">: </v>
          </cell>
          <cell r="R40" t="str">
            <v xml:space="preserve">: </v>
          </cell>
          <cell r="S40" t="str">
            <v xml:space="preserve">: </v>
          </cell>
          <cell r="T40" t="str">
            <v xml:space="preserve">: </v>
          </cell>
          <cell r="U40" t="str">
            <v xml:space="preserve">: </v>
          </cell>
          <cell r="V40" t="str">
            <v xml:space="preserve">: </v>
          </cell>
          <cell r="W40" t="str">
            <v xml:space="preserve">: </v>
          </cell>
          <cell r="X40" t="str">
            <v xml:space="preserve">: </v>
          </cell>
          <cell r="Y40" t="str">
            <v xml:space="preserve">: </v>
          </cell>
          <cell r="Z40" t="str">
            <v xml:space="preserve">: </v>
          </cell>
          <cell r="AA40" t="str">
            <v xml:space="preserve">: </v>
          </cell>
          <cell r="AB40" t="str">
            <v xml:space="preserve">: </v>
          </cell>
          <cell r="AC40" t="str">
            <v xml:space="preserve">: </v>
          </cell>
          <cell r="AD40" t="str">
            <v xml:space="preserve">: </v>
          </cell>
          <cell r="AE40" t="str">
            <v xml:space="preserve">: </v>
          </cell>
          <cell r="AF40" t="str">
            <v xml:space="preserve">: </v>
          </cell>
          <cell r="AG40" t="str">
            <v xml:space="preserve">: </v>
          </cell>
          <cell r="AH40" t="str">
            <v xml:space="preserve">: </v>
          </cell>
          <cell r="AI40" t="str">
            <v xml:space="preserve">: </v>
          </cell>
          <cell r="AJ40" t="str">
            <v xml:space="preserve">: </v>
          </cell>
          <cell r="AK40" t="str">
            <v xml:space="preserve">: </v>
          </cell>
          <cell r="AL40" t="str">
            <v xml:space="preserve">: </v>
          </cell>
          <cell r="AM40" t="str">
            <v xml:space="preserve">: </v>
          </cell>
          <cell r="AN40" t="str">
            <v xml:space="preserve">: </v>
          </cell>
          <cell r="AO40" t="str">
            <v xml:space="preserve">: </v>
          </cell>
          <cell r="AP40" t="str">
            <v xml:space="preserve">: </v>
          </cell>
          <cell r="AQ40" t="str">
            <v xml:space="preserve">: </v>
          </cell>
          <cell r="AR40" t="str">
            <v xml:space="preserve">: </v>
          </cell>
          <cell r="AS40" t="str">
            <v xml:space="preserve">: </v>
          </cell>
          <cell r="AT40" t="str">
            <v xml:space="preserve">: </v>
          </cell>
          <cell r="AU40" t="str">
            <v xml:space="preserve">: </v>
          </cell>
          <cell r="AV40" t="str">
            <v xml:space="preserve">: </v>
          </cell>
          <cell r="AW40" t="str">
            <v xml:space="preserve">: </v>
          </cell>
          <cell r="AX40" t="str">
            <v xml:space="preserve">: </v>
          </cell>
          <cell r="AY40" t="str">
            <v xml:space="preserve">: </v>
          </cell>
          <cell r="AZ40" t="str">
            <v xml:space="preserve">: </v>
          </cell>
          <cell r="BA40" t="str">
            <v xml:space="preserve">: </v>
          </cell>
          <cell r="BB40" t="str">
            <v xml:space="preserve">: </v>
          </cell>
          <cell r="BC40" t="str">
            <v xml:space="preserve">: </v>
          </cell>
          <cell r="BD40" t="str">
            <v xml:space="preserve">: </v>
          </cell>
          <cell r="BE40" t="str">
            <v xml:space="preserve">: </v>
          </cell>
          <cell r="BF40" t="str">
            <v xml:space="preserve">: </v>
          </cell>
          <cell r="BG40" t="str">
            <v xml:space="preserve">: </v>
          </cell>
          <cell r="BH40" t="str">
            <v xml:space="preserve">: </v>
          </cell>
          <cell r="BI40" t="str">
            <v xml:space="preserve">: </v>
          </cell>
          <cell r="BJ40" t="str">
            <v xml:space="preserve">: </v>
          </cell>
          <cell r="BK40" t="str">
            <v xml:space="preserve">: </v>
          </cell>
          <cell r="BL40" t="str">
            <v xml:space="preserve">: </v>
          </cell>
          <cell r="BM40" t="str">
            <v xml:space="preserve">: </v>
          </cell>
          <cell r="BN40" t="str">
            <v xml:space="preserve">: </v>
          </cell>
          <cell r="BO40" t="str">
            <v xml:space="preserve">: </v>
          </cell>
          <cell r="BP40" t="str">
            <v xml:space="preserve">: </v>
          </cell>
          <cell r="BQ40" t="str">
            <v xml:space="preserve">: </v>
          </cell>
          <cell r="BR40" t="str">
            <v xml:space="preserve">: </v>
          </cell>
          <cell r="BS40" t="str">
            <v xml:space="preserve">: </v>
          </cell>
          <cell r="BT40" t="str">
            <v xml:space="preserve">: </v>
          </cell>
          <cell r="BU40" t="str">
            <v xml:space="preserve">: </v>
          </cell>
          <cell r="BV40" t="str">
            <v xml:space="preserve">: </v>
          </cell>
          <cell r="BW40" t="str">
            <v xml:space="preserve">: </v>
          </cell>
          <cell r="BX40" t="str">
            <v xml:space="preserve">: </v>
          </cell>
          <cell r="BY40" t="str">
            <v xml:space="preserve">: </v>
          </cell>
          <cell r="BZ40" t="str">
            <v xml:space="preserve">: </v>
          </cell>
          <cell r="CA40" t="str">
            <v xml:space="preserve">: </v>
          </cell>
          <cell r="CB40" t="str">
            <v xml:space="preserve">: </v>
          </cell>
          <cell r="CC40" t="str">
            <v xml:space="preserve">: </v>
          </cell>
          <cell r="CD40" t="str">
            <v xml:space="preserve">: </v>
          </cell>
          <cell r="CE40" t="str">
            <v xml:space="preserve">: </v>
          </cell>
          <cell r="CF40" t="str">
            <v xml:space="preserve">: </v>
          </cell>
          <cell r="CG40" t="str">
            <v xml:space="preserve">: </v>
          </cell>
          <cell r="CH40" t="str">
            <v xml:space="preserve">: </v>
          </cell>
          <cell r="CI40" t="str">
            <v xml:space="preserve">: </v>
          </cell>
          <cell r="CJ40" t="str">
            <v xml:space="preserve">: </v>
          </cell>
          <cell r="CK40" t="str">
            <v xml:space="preserve">: </v>
          </cell>
          <cell r="CL40" t="str">
            <v xml:space="preserve">: </v>
          </cell>
          <cell r="CM40" t="str">
            <v xml:space="preserve">: </v>
          </cell>
          <cell r="CN40" t="str">
            <v xml:space="preserve">: </v>
          </cell>
          <cell r="CO40" t="str">
            <v xml:space="preserve">: </v>
          </cell>
          <cell r="CP40" t="str">
            <v xml:space="preserve">: </v>
          </cell>
          <cell r="CQ40" t="str">
            <v xml:space="preserve">: </v>
          </cell>
          <cell r="CR40" t="str">
            <v xml:space="preserve">: </v>
          </cell>
          <cell r="CS40" t="str">
            <v xml:space="preserve">: </v>
          </cell>
          <cell r="CT40" t="str">
            <v xml:space="preserve">: </v>
          </cell>
          <cell r="CU40" t="str">
            <v xml:space="preserve">: </v>
          </cell>
          <cell r="CV40" t="str">
            <v xml:space="preserve">: </v>
          </cell>
          <cell r="CW40" t="str">
            <v xml:space="preserve">: </v>
          </cell>
          <cell r="CX40" t="str">
            <v xml:space="preserve">: </v>
          </cell>
          <cell r="CY40" t="str">
            <v xml:space="preserve">: </v>
          </cell>
          <cell r="CZ40" t="str">
            <v xml:space="preserve">: </v>
          </cell>
          <cell r="DA40" t="str">
            <v xml:space="preserve">: </v>
          </cell>
          <cell r="DB40" t="str">
            <v xml:space="preserve">: </v>
          </cell>
          <cell r="DC40" t="str">
            <v xml:space="preserve">: </v>
          </cell>
          <cell r="DD40" t="str">
            <v xml:space="preserve">: </v>
          </cell>
          <cell r="DE40" t="str">
            <v xml:space="preserve">: </v>
          </cell>
          <cell r="DF40" t="str">
            <v xml:space="preserve">: </v>
          </cell>
          <cell r="DG40" t="str">
            <v xml:space="preserve">: </v>
          </cell>
          <cell r="DH40" t="str">
            <v xml:space="preserve">: </v>
          </cell>
          <cell r="DI40" t="str">
            <v xml:space="preserve">: </v>
          </cell>
          <cell r="DJ40" t="str">
            <v xml:space="preserve">: </v>
          </cell>
          <cell r="DK40" t="str">
            <v xml:space="preserve">: </v>
          </cell>
          <cell r="DL40" t="str">
            <v xml:space="preserve">: </v>
          </cell>
          <cell r="DM40" t="str">
            <v xml:space="preserve">: </v>
          </cell>
          <cell r="DN40" t="str">
            <v xml:space="preserve">: </v>
          </cell>
          <cell r="DO40" t="str">
            <v xml:space="preserve">: </v>
          </cell>
          <cell r="DP40" t="str">
            <v xml:space="preserve">: </v>
          </cell>
          <cell r="DQ40" t="str">
            <v xml:space="preserve">: </v>
          </cell>
          <cell r="DR40" t="str">
            <v xml:space="preserve">: </v>
          </cell>
          <cell r="DS40" t="str">
            <v xml:space="preserve">: </v>
          </cell>
          <cell r="DT40" t="str">
            <v xml:space="preserve">: </v>
          </cell>
          <cell r="DU40" t="str">
            <v xml:space="preserve">: </v>
          </cell>
          <cell r="DV40" t="str">
            <v xml:space="preserve">: </v>
          </cell>
          <cell r="DW40" t="str">
            <v xml:space="preserve">: </v>
          </cell>
          <cell r="DX40" t="str">
            <v xml:space="preserve">: </v>
          </cell>
          <cell r="DY40" t="str">
            <v xml:space="preserve">: </v>
          </cell>
          <cell r="DZ40" t="str">
            <v xml:space="preserve">: </v>
          </cell>
          <cell r="EA40" t="str">
            <v xml:space="preserve">: </v>
          </cell>
          <cell r="EB40" t="str">
            <v xml:space="preserve">: </v>
          </cell>
          <cell r="EC40" t="str">
            <v xml:space="preserve">: </v>
          </cell>
          <cell r="ED40" t="str">
            <v xml:space="preserve">: </v>
          </cell>
          <cell r="EE40" t="str">
            <v xml:space="preserve">: </v>
          </cell>
          <cell r="EF40" t="str">
            <v xml:space="preserve">: </v>
          </cell>
          <cell r="EG40" t="str">
            <v xml:space="preserve">: </v>
          </cell>
          <cell r="EH40" t="str">
            <v xml:space="preserve">: </v>
          </cell>
          <cell r="EI40" t="str">
            <v xml:space="preserve">: </v>
          </cell>
          <cell r="EJ40" t="str">
            <v xml:space="preserve">: </v>
          </cell>
          <cell r="EK40" t="str">
            <v xml:space="preserve">: </v>
          </cell>
          <cell r="EL40" t="str">
            <v xml:space="preserve">: </v>
          </cell>
          <cell r="EM40" t="str">
            <v xml:space="preserve">: </v>
          </cell>
          <cell r="EN40" t="str">
            <v xml:space="preserve">: </v>
          </cell>
          <cell r="EO40" t="str">
            <v xml:space="preserve">: </v>
          </cell>
          <cell r="EP40" t="str">
            <v xml:space="preserve">: </v>
          </cell>
          <cell r="EQ40" t="str">
            <v xml:space="preserve">: </v>
          </cell>
          <cell r="ER40" t="str">
            <v xml:space="preserve">: </v>
          </cell>
          <cell r="ES40" t="str">
            <v xml:space="preserve">: </v>
          </cell>
          <cell r="ET40" t="str">
            <v xml:space="preserve">: </v>
          </cell>
          <cell r="EU40" t="str">
            <v xml:space="preserve">: </v>
          </cell>
          <cell r="EV40" t="str">
            <v xml:space="preserve">: </v>
          </cell>
          <cell r="EW40" t="str">
            <v xml:space="preserve">: </v>
          </cell>
          <cell r="EX40" t="str">
            <v xml:space="preserve">: </v>
          </cell>
          <cell r="EY40" t="str">
            <v xml:space="preserve">: </v>
          </cell>
          <cell r="EZ40" t="str">
            <v xml:space="preserve">: </v>
          </cell>
          <cell r="FA40" t="str">
            <v xml:space="preserve">: </v>
          </cell>
          <cell r="FB40" t="str">
            <v xml:space="preserve">: </v>
          </cell>
          <cell r="FC40" t="str">
            <v xml:space="preserve">: </v>
          </cell>
          <cell r="FD40" t="str">
            <v xml:space="preserve">: </v>
          </cell>
          <cell r="FE40" t="str">
            <v xml:space="preserve">: </v>
          </cell>
          <cell r="FF40" t="str">
            <v xml:space="preserve">: </v>
          </cell>
          <cell r="FG40" t="str">
            <v xml:space="preserve">: </v>
          </cell>
          <cell r="FH40" t="str">
            <v xml:space="preserve">: </v>
          </cell>
          <cell r="FI40" t="str">
            <v xml:space="preserve">: </v>
          </cell>
          <cell r="FJ40" t="str">
            <v xml:space="preserve">: </v>
          </cell>
          <cell r="FK40" t="str">
            <v xml:space="preserve">: </v>
          </cell>
          <cell r="FL40" t="str">
            <v xml:space="preserve">: </v>
          </cell>
          <cell r="FM40" t="str">
            <v xml:space="preserve">: </v>
          </cell>
          <cell r="FN40" t="str">
            <v xml:space="preserve">: </v>
          </cell>
          <cell r="FO40" t="str">
            <v xml:space="preserve">: </v>
          </cell>
          <cell r="FP40" t="str">
            <v xml:space="preserve">: </v>
          </cell>
          <cell r="FQ40" t="str">
            <v xml:space="preserve">: </v>
          </cell>
          <cell r="FR40" t="str">
            <v xml:space="preserve">: </v>
          </cell>
          <cell r="FS40" t="str">
            <v xml:space="preserve">: </v>
          </cell>
          <cell r="FT40" t="str">
            <v xml:space="preserve">: </v>
          </cell>
          <cell r="FU40" t="str">
            <v xml:space="preserve">: </v>
          </cell>
          <cell r="FV40" t="str">
            <v xml:space="preserve">: </v>
          </cell>
          <cell r="FW40" t="str">
            <v xml:space="preserve">: </v>
          </cell>
          <cell r="FX40" t="str">
            <v xml:space="preserve">: </v>
          </cell>
          <cell r="FY40" t="str">
            <v xml:space="preserve">: </v>
          </cell>
          <cell r="FZ40" t="str">
            <v xml:space="preserve">: </v>
          </cell>
          <cell r="GA40" t="str">
            <v xml:space="preserve">: </v>
          </cell>
          <cell r="GB40" t="str">
            <v xml:space="preserve">: </v>
          </cell>
          <cell r="GC40" t="str">
            <v xml:space="preserve">: </v>
          </cell>
          <cell r="GD40" t="str">
            <v xml:space="preserve">: </v>
          </cell>
          <cell r="GE40" t="str">
            <v xml:space="preserve">: </v>
          </cell>
          <cell r="GF40" t="str">
            <v xml:space="preserve">: </v>
          </cell>
          <cell r="GG40" t="str">
            <v xml:space="preserve">: </v>
          </cell>
          <cell r="GH40" t="str">
            <v xml:space="preserve">: </v>
          </cell>
          <cell r="GI40" t="str">
            <v xml:space="preserve">: </v>
          </cell>
          <cell r="GJ40" t="str">
            <v xml:space="preserve">: </v>
          </cell>
          <cell r="GK40" t="str">
            <v xml:space="preserve">: </v>
          </cell>
          <cell r="GL40" t="str">
            <v xml:space="preserve">: </v>
          </cell>
          <cell r="GM40" t="str">
            <v xml:space="preserve">: </v>
          </cell>
          <cell r="GN40" t="str">
            <v xml:space="preserve">: </v>
          </cell>
          <cell r="GO40" t="str">
            <v xml:space="preserve">: </v>
          </cell>
          <cell r="GP40" t="str">
            <v xml:space="preserve">: </v>
          </cell>
          <cell r="GQ40" t="str">
            <v xml:space="preserve">: </v>
          </cell>
          <cell r="GR40" t="str">
            <v xml:space="preserve">: </v>
          </cell>
          <cell r="GS40" t="str">
            <v xml:space="preserve">: </v>
          </cell>
          <cell r="GT40" t="str">
            <v xml:space="preserve">: </v>
          </cell>
          <cell r="GU40" t="str">
            <v xml:space="preserve">: </v>
          </cell>
          <cell r="GV40" t="str">
            <v xml:space="preserve">: </v>
          </cell>
          <cell r="GW40" t="str">
            <v xml:space="preserve">: </v>
          </cell>
          <cell r="GX40" t="str">
            <v xml:space="preserve">: </v>
          </cell>
          <cell r="GY40" t="str">
            <v xml:space="preserve">: </v>
          </cell>
          <cell r="GZ40" t="str">
            <v xml:space="preserve">: </v>
          </cell>
          <cell r="HA40" t="str">
            <v xml:space="preserve">: </v>
          </cell>
          <cell r="HB40" t="str">
            <v xml:space="preserve">: </v>
          </cell>
          <cell r="HC40" t="str">
            <v xml:space="preserve">: </v>
          </cell>
          <cell r="HD40" t="str">
            <v xml:space="preserve">: </v>
          </cell>
          <cell r="HE40" t="str">
            <v xml:space="preserve">: </v>
          </cell>
          <cell r="HF40" t="str">
            <v xml:space="preserve">: </v>
          </cell>
          <cell r="HG40" t="str">
            <v xml:space="preserve">: </v>
          </cell>
          <cell r="HH40" t="str">
            <v xml:space="preserve">: </v>
          </cell>
          <cell r="HI40" t="str">
            <v xml:space="preserve">: </v>
          </cell>
          <cell r="HJ40" t="str">
            <v xml:space="preserve">: </v>
          </cell>
          <cell r="HK40" t="str">
            <v xml:space="preserve">: </v>
          </cell>
          <cell r="HL40" t="str">
            <v xml:space="preserve">: </v>
          </cell>
          <cell r="HM40" t="str">
            <v xml:space="preserve">: </v>
          </cell>
          <cell r="HN40" t="str">
            <v xml:space="preserve">: </v>
          </cell>
          <cell r="HO40" t="str">
            <v xml:space="preserve">: </v>
          </cell>
          <cell r="HP40" t="str">
            <v xml:space="preserve">: </v>
          </cell>
          <cell r="HQ40" t="str">
            <v xml:space="preserve">: </v>
          </cell>
          <cell r="HR40" t="str">
            <v xml:space="preserve">: </v>
          </cell>
          <cell r="HS40" t="str">
            <v xml:space="preserve">: </v>
          </cell>
          <cell r="HT40" t="str">
            <v xml:space="preserve">: </v>
          </cell>
          <cell r="HU40" t="str">
            <v xml:space="preserve">: </v>
          </cell>
          <cell r="HV40" t="str">
            <v xml:space="preserve">: </v>
          </cell>
          <cell r="HW40" t="str">
            <v xml:space="preserve">: </v>
          </cell>
          <cell r="HX40" t="str">
            <v xml:space="preserve">: </v>
          </cell>
          <cell r="HY40" t="str">
            <v xml:space="preserve">: </v>
          </cell>
          <cell r="HZ40" t="str">
            <v xml:space="preserve">: </v>
          </cell>
          <cell r="IA40" t="str">
            <v xml:space="preserve">: </v>
          </cell>
          <cell r="IB40" t="str">
            <v xml:space="preserve">: </v>
          </cell>
          <cell r="IC40" t="str">
            <v xml:space="preserve">: </v>
          </cell>
          <cell r="ID40" t="str">
            <v xml:space="preserve">: </v>
          </cell>
          <cell r="IE40" t="str">
            <v xml:space="preserve">: </v>
          </cell>
          <cell r="IF40" t="str">
            <v xml:space="preserve">: </v>
          </cell>
          <cell r="IG40" t="str">
            <v xml:space="preserve">: </v>
          </cell>
          <cell r="IH40" t="str">
            <v xml:space="preserve">: </v>
          </cell>
          <cell r="II40" t="str">
            <v xml:space="preserve">: </v>
          </cell>
          <cell r="IJ40" t="str">
            <v xml:space="preserve">: </v>
          </cell>
          <cell r="IK40" t="str">
            <v xml:space="preserve">: </v>
          </cell>
          <cell r="IL40" t="str">
            <v xml:space="preserve">: </v>
          </cell>
          <cell r="IM40" t="str">
            <v xml:space="preserve">: </v>
          </cell>
          <cell r="IN40" t="str">
            <v xml:space="preserve">: </v>
          </cell>
          <cell r="IO40" t="str">
            <v xml:space="preserve">: </v>
          </cell>
          <cell r="IP40" t="str">
            <v xml:space="preserve">: </v>
          </cell>
          <cell r="IQ40" t="str">
            <v xml:space="preserve">: </v>
          </cell>
          <cell r="IR40" t="str">
            <v xml:space="preserve">: </v>
          </cell>
          <cell r="IS40" t="str">
            <v xml:space="preserve">: </v>
          </cell>
          <cell r="IT40" t="str">
            <v xml:space="preserve">: </v>
          </cell>
          <cell r="IU40" t="str">
            <v xml:space="preserve">: </v>
          </cell>
          <cell r="IV40" t="str">
            <v xml:space="preserve">: </v>
          </cell>
          <cell r="IW40" t="str">
            <v xml:space="preserve">: </v>
          </cell>
          <cell r="IX40" t="str">
            <v xml:space="preserve">: </v>
          </cell>
          <cell r="IY40" t="str">
            <v xml:space="preserve">: </v>
          </cell>
          <cell r="IZ40" t="str">
            <v xml:space="preserve">: </v>
          </cell>
          <cell r="JA40" t="str">
            <v xml:space="preserve">: </v>
          </cell>
          <cell r="JB40" t="str">
            <v xml:space="preserve">: </v>
          </cell>
          <cell r="JC40" t="str">
            <v xml:space="preserve">: </v>
          </cell>
          <cell r="JD40" t="str">
            <v xml:space="preserve">: </v>
          </cell>
          <cell r="JE40" t="str">
            <v xml:space="preserve">: </v>
          </cell>
          <cell r="JF40" t="str">
            <v xml:space="preserve">: </v>
          </cell>
          <cell r="JG40" t="str">
            <v xml:space="preserve">: </v>
          </cell>
          <cell r="JH40" t="str">
            <v xml:space="preserve">: </v>
          </cell>
          <cell r="JJ40">
            <v>0</v>
          </cell>
          <cell r="JK40">
            <v>0</v>
          </cell>
          <cell r="JL40">
            <v>0</v>
          </cell>
          <cell r="JM40">
            <v>0</v>
          </cell>
          <cell r="JN40">
            <v>0</v>
          </cell>
          <cell r="JP40">
            <v>0</v>
          </cell>
          <cell r="JQ40">
            <v>0</v>
          </cell>
          <cell r="JS40" t="str">
            <v>fr</v>
          </cell>
          <cell r="JT40" t="e">
            <v>#VALUE!</v>
          </cell>
          <cell r="JU40" t="e">
            <v>#VALUE!</v>
          </cell>
          <cell r="JX40">
            <v>38</v>
          </cell>
          <cell r="JY40" t="e">
            <v>#N/A</v>
          </cell>
          <cell r="JZ40"/>
          <cell r="KA40"/>
          <cell r="KB40"/>
        </row>
        <row r="41">
          <cell r="A41" t="str">
            <v>Cows' milk collected</v>
          </cell>
          <cell r="B41" t="str">
            <v>mm001</v>
          </cell>
          <cell r="C41" t="str">
            <v>pc_fat</v>
          </cell>
          <cell r="D41" t="str">
            <v>hr</v>
          </cell>
          <cell r="E41" t="str">
            <v>Cows' milk collectedpc_fathr</v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>
            <v>134</v>
          </cell>
          <cell r="K41">
            <v>146</v>
          </cell>
          <cell r="L41"/>
          <cell r="M41"/>
          <cell r="N41"/>
          <cell r="O41"/>
          <cell r="P41" t="str">
            <v>mm001,pc_fat,hr</v>
          </cell>
          <cell r="Q41" t="str">
            <v xml:space="preserve">: </v>
          </cell>
          <cell r="R41" t="str">
            <v xml:space="preserve">: </v>
          </cell>
          <cell r="S41" t="str">
            <v xml:space="preserve">: </v>
          </cell>
          <cell r="T41" t="str">
            <v xml:space="preserve">: </v>
          </cell>
          <cell r="U41" t="str">
            <v xml:space="preserve">: </v>
          </cell>
          <cell r="V41" t="str">
            <v xml:space="preserve">: </v>
          </cell>
          <cell r="W41" t="str">
            <v xml:space="preserve">: </v>
          </cell>
          <cell r="X41" t="str">
            <v xml:space="preserve">: </v>
          </cell>
          <cell r="Y41" t="str">
            <v xml:space="preserve">: </v>
          </cell>
          <cell r="Z41" t="str">
            <v xml:space="preserve">: </v>
          </cell>
          <cell r="AA41" t="str">
            <v xml:space="preserve">: </v>
          </cell>
          <cell r="AB41" t="str">
            <v xml:space="preserve">: </v>
          </cell>
          <cell r="AC41" t="str">
            <v xml:space="preserve">: </v>
          </cell>
          <cell r="AD41" t="str">
            <v xml:space="preserve">: </v>
          </cell>
          <cell r="AE41" t="str">
            <v xml:space="preserve">: </v>
          </cell>
          <cell r="AF41" t="str">
            <v xml:space="preserve">: </v>
          </cell>
          <cell r="AG41" t="str">
            <v xml:space="preserve">: </v>
          </cell>
          <cell r="AH41" t="str">
            <v xml:space="preserve">: </v>
          </cell>
          <cell r="AI41" t="str">
            <v xml:space="preserve">: </v>
          </cell>
          <cell r="AJ41" t="str">
            <v xml:space="preserve">: </v>
          </cell>
          <cell r="AK41" t="str">
            <v xml:space="preserve">: </v>
          </cell>
          <cell r="AL41" t="str">
            <v xml:space="preserve">: </v>
          </cell>
          <cell r="AM41" t="str">
            <v xml:space="preserve">: </v>
          </cell>
          <cell r="AN41" t="str">
            <v xml:space="preserve">: </v>
          </cell>
          <cell r="AO41" t="str">
            <v xml:space="preserve">: </v>
          </cell>
          <cell r="AP41" t="str">
            <v xml:space="preserve">: </v>
          </cell>
          <cell r="AQ41" t="str">
            <v xml:space="preserve">: </v>
          </cell>
          <cell r="AR41" t="str">
            <v xml:space="preserve">: </v>
          </cell>
          <cell r="AS41" t="str">
            <v xml:space="preserve">: </v>
          </cell>
          <cell r="AT41" t="str">
            <v xml:space="preserve">: </v>
          </cell>
          <cell r="AU41" t="str">
            <v xml:space="preserve">: </v>
          </cell>
          <cell r="AV41" t="str">
            <v xml:space="preserve">: </v>
          </cell>
          <cell r="AW41" t="str">
            <v xml:space="preserve">: </v>
          </cell>
          <cell r="AX41" t="str">
            <v xml:space="preserve">: </v>
          </cell>
          <cell r="AY41" t="str">
            <v xml:space="preserve">: </v>
          </cell>
          <cell r="AZ41" t="str">
            <v xml:space="preserve">: </v>
          </cell>
          <cell r="BA41" t="str">
            <v xml:space="preserve">: </v>
          </cell>
          <cell r="BB41" t="str">
            <v xml:space="preserve">: </v>
          </cell>
          <cell r="BC41" t="str">
            <v xml:space="preserve">: </v>
          </cell>
          <cell r="BD41" t="str">
            <v xml:space="preserve">: </v>
          </cell>
          <cell r="BE41" t="str">
            <v xml:space="preserve">: </v>
          </cell>
          <cell r="BF41" t="str">
            <v xml:space="preserve">: </v>
          </cell>
          <cell r="BG41" t="str">
            <v xml:space="preserve">: </v>
          </cell>
          <cell r="BH41" t="str">
            <v xml:space="preserve">: </v>
          </cell>
          <cell r="BI41" t="str">
            <v xml:space="preserve">: </v>
          </cell>
          <cell r="BJ41" t="str">
            <v xml:space="preserve">: </v>
          </cell>
          <cell r="BK41" t="str">
            <v xml:space="preserve">: </v>
          </cell>
          <cell r="BL41" t="str">
            <v xml:space="preserve">: </v>
          </cell>
          <cell r="BM41" t="str">
            <v xml:space="preserve">: </v>
          </cell>
          <cell r="BN41" t="str">
            <v xml:space="preserve">: </v>
          </cell>
          <cell r="BO41" t="str">
            <v xml:space="preserve">: </v>
          </cell>
          <cell r="BP41" t="str">
            <v xml:space="preserve">: </v>
          </cell>
          <cell r="BQ41" t="str">
            <v xml:space="preserve">: </v>
          </cell>
          <cell r="BR41" t="str">
            <v xml:space="preserve">: </v>
          </cell>
          <cell r="BS41" t="str">
            <v xml:space="preserve">: </v>
          </cell>
          <cell r="BT41" t="str">
            <v xml:space="preserve">: </v>
          </cell>
          <cell r="BU41" t="str">
            <v xml:space="preserve">: </v>
          </cell>
          <cell r="BV41" t="str">
            <v xml:space="preserve">: </v>
          </cell>
          <cell r="BW41" t="str">
            <v xml:space="preserve">: </v>
          </cell>
          <cell r="BX41" t="str">
            <v xml:space="preserve">: </v>
          </cell>
          <cell r="BY41" t="str">
            <v xml:space="preserve">: </v>
          </cell>
          <cell r="BZ41" t="str">
            <v xml:space="preserve">: </v>
          </cell>
          <cell r="CA41" t="str">
            <v xml:space="preserve">: </v>
          </cell>
          <cell r="CB41" t="str">
            <v xml:space="preserve">: </v>
          </cell>
          <cell r="CC41" t="str">
            <v xml:space="preserve">: </v>
          </cell>
          <cell r="CD41" t="str">
            <v xml:space="preserve">: </v>
          </cell>
          <cell r="CE41" t="str">
            <v xml:space="preserve">: </v>
          </cell>
          <cell r="CF41" t="str">
            <v xml:space="preserve">: </v>
          </cell>
          <cell r="CG41" t="str">
            <v xml:space="preserve">: </v>
          </cell>
          <cell r="CH41" t="str">
            <v xml:space="preserve">: </v>
          </cell>
          <cell r="CI41" t="str">
            <v xml:space="preserve">: </v>
          </cell>
          <cell r="CJ41" t="str">
            <v xml:space="preserve">: </v>
          </cell>
          <cell r="CK41" t="str">
            <v xml:space="preserve">: </v>
          </cell>
          <cell r="CL41" t="str">
            <v xml:space="preserve">: </v>
          </cell>
          <cell r="CM41" t="str">
            <v xml:space="preserve">: </v>
          </cell>
          <cell r="CN41" t="str">
            <v xml:space="preserve">: </v>
          </cell>
          <cell r="CO41" t="str">
            <v xml:space="preserve">: </v>
          </cell>
          <cell r="CP41" t="str">
            <v xml:space="preserve">: </v>
          </cell>
          <cell r="CQ41" t="str">
            <v xml:space="preserve">: </v>
          </cell>
          <cell r="CR41" t="str">
            <v xml:space="preserve">: </v>
          </cell>
          <cell r="CS41" t="str">
            <v xml:space="preserve">: </v>
          </cell>
          <cell r="CT41" t="str">
            <v xml:space="preserve">: </v>
          </cell>
          <cell r="CU41" t="str">
            <v xml:space="preserve">: </v>
          </cell>
          <cell r="CV41" t="str">
            <v xml:space="preserve">: </v>
          </cell>
          <cell r="CW41" t="str">
            <v xml:space="preserve">: </v>
          </cell>
          <cell r="CX41" t="str">
            <v xml:space="preserve">: </v>
          </cell>
          <cell r="CY41" t="str">
            <v xml:space="preserve">: </v>
          </cell>
          <cell r="CZ41" t="str">
            <v xml:space="preserve">: </v>
          </cell>
          <cell r="DA41" t="str">
            <v xml:space="preserve">: </v>
          </cell>
          <cell r="DB41" t="str">
            <v xml:space="preserve">: </v>
          </cell>
          <cell r="DC41" t="str">
            <v xml:space="preserve">: </v>
          </cell>
          <cell r="DD41" t="str">
            <v xml:space="preserve">: </v>
          </cell>
          <cell r="DE41" t="str">
            <v xml:space="preserve">: </v>
          </cell>
          <cell r="DF41" t="str">
            <v xml:space="preserve">: </v>
          </cell>
          <cell r="DG41" t="str">
            <v xml:space="preserve">: </v>
          </cell>
          <cell r="DH41" t="str">
            <v xml:space="preserve">: </v>
          </cell>
          <cell r="DI41" t="str">
            <v xml:space="preserve">: </v>
          </cell>
          <cell r="DJ41" t="str">
            <v xml:space="preserve">: </v>
          </cell>
          <cell r="DK41" t="str">
            <v xml:space="preserve">: </v>
          </cell>
          <cell r="DL41" t="str">
            <v xml:space="preserve">: </v>
          </cell>
          <cell r="DM41" t="str">
            <v xml:space="preserve">: </v>
          </cell>
          <cell r="DN41" t="str">
            <v xml:space="preserve">: </v>
          </cell>
          <cell r="DO41" t="str">
            <v xml:space="preserve">: </v>
          </cell>
          <cell r="DP41" t="str">
            <v xml:space="preserve">: </v>
          </cell>
          <cell r="DQ41" t="str">
            <v xml:space="preserve">: </v>
          </cell>
          <cell r="DR41" t="str">
            <v xml:space="preserve">: </v>
          </cell>
          <cell r="DS41" t="str">
            <v xml:space="preserve">: </v>
          </cell>
          <cell r="DT41" t="str">
            <v xml:space="preserve">: </v>
          </cell>
          <cell r="DU41" t="str">
            <v xml:space="preserve">: </v>
          </cell>
          <cell r="DV41" t="str">
            <v xml:space="preserve">: </v>
          </cell>
          <cell r="DW41" t="str">
            <v xml:space="preserve">: </v>
          </cell>
          <cell r="DX41" t="str">
            <v xml:space="preserve">: </v>
          </cell>
          <cell r="DY41" t="str">
            <v xml:space="preserve">: </v>
          </cell>
          <cell r="DZ41" t="str">
            <v xml:space="preserve">: </v>
          </cell>
          <cell r="EA41" t="str">
            <v xml:space="preserve">: </v>
          </cell>
          <cell r="EB41" t="str">
            <v xml:space="preserve">: </v>
          </cell>
          <cell r="EC41" t="str">
            <v xml:space="preserve">: </v>
          </cell>
          <cell r="ED41" t="str">
            <v xml:space="preserve">: </v>
          </cell>
          <cell r="EE41" t="str">
            <v xml:space="preserve">: </v>
          </cell>
          <cell r="EF41" t="str">
            <v xml:space="preserve">: </v>
          </cell>
          <cell r="EG41" t="str">
            <v xml:space="preserve">: </v>
          </cell>
          <cell r="EH41" t="str">
            <v xml:space="preserve">: </v>
          </cell>
          <cell r="EI41" t="str">
            <v xml:space="preserve">: </v>
          </cell>
          <cell r="EJ41" t="str">
            <v xml:space="preserve">: </v>
          </cell>
          <cell r="EK41" t="str">
            <v xml:space="preserve">: </v>
          </cell>
          <cell r="EL41" t="str">
            <v xml:space="preserve">: </v>
          </cell>
          <cell r="EM41" t="str">
            <v xml:space="preserve">: </v>
          </cell>
          <cell r="EN41" t="str">
            <v xml:space="preserve">: </v>
          </cell>
          <cell r="EO41" t="str">
            <v xml:space="preserve">: </v>
          </cell>
          <cell r="EP41" t="str">
            <v xml:space="preserve">: </v>
          </cell>
          <cell r="EQ41" t="str">
            <v xml:space="preserve">: </v>
          </cell>
          <cell r="ER41" t="str">
            <v xml:space="preserve">: </v>
          </cell>
          <cell r="ES41" t="str">
            <v xml:space="preserve">: </v>
          </cell>
          <cell r="ET41" t="str">
            <v xml:space="preserve">: </v>
          </cell>
          <cell r="EU41" t="str">
            <v xml:space="preserve">: </v>
          </cell>
          <cell r="EV41" t="str">
            <v xml:space="preserve">: </v>
          </cell>
          <cell r="EW41" t="str">
            <v xml:space="preserve">: </v>
          </cell>
          <cell r="EX41" t="str">
            <v xml:space="preserve">: </v>
          </cell>
          <cell r="EY41" t="str">
            <v xml:space="preserve">: </v>
          </cell>
          <cell r="EZ41" t="str">
            <v xml:space="preserve">: </v>
          </cell>
          <cell r="FA41" t="str">
            <v xml:space="preserve">: </v>
          </cell>
          <cell r="FB41" t="str">
            <v xml:space="preserve">: </v>
          </cell>
          <cell r="FC41" t="str">
            <v xml:space="preserve">: </v>
          </cell>
          <cell r="FD41" t="str">
            <v xml:space="preserve">: </v>
          </cell>
          <cell r="FE41" t="str">
            <v xml:space="preserve">: </v>
          </cell>
          <cell r="FF41" t="str">
            <v xml:space="preserve">: </v>
          </cell>
          <cell r="FG41" t="str">
            <v xml:space="preserve">: </v>
          </cell>
          <cell r="FH41" t="str">
            <v xml:space="preserve">: </v>
          </cell>
          <cell r="FI41" t="str">
            <v xml:space="preserve">: </v>
          </cell>
          <cell r="FJ41" t="str">
            <v xml:space="preserve">: </v>
          </cell>
          <cell r="FK41" t="str">
            <v xml:space="preserve">: </v>
          </cell>
          <cell r="FL41" t="str">
            <v xml:space="preserve">: </v>
          </cell>
          <cell r="FM41" t="str">
            <v xml:space="preserve">: </v>
          </cell>
          <cell r="FN41" t="str">
            <v xml:space="preserve">: </v>
          </cell>
          <cell r="FO41" t="str">
            <v xml:space="preserve">: </v>
          </cell>
          <cell r="FP41" t="str">
            <v xml:space="preserve">: </v>
          </cell>
          <cell r="FQ41" t="str">
            <v xml:space="preserve">: </v>
          </cell>
          <cell r="FR41" t="str">
            <v xml:space="preserve">: </v>
          </cell>
          <cell r="FS41" t="str">
            <v xml:space="preserve">: </v>
          </cell>
          <cell r="FT41" t="str">
            <v xml:space="preserve">: </v>
          </cell>
          <cell r="FU41" t="str">
            <v xml:space="preserve">: </v>
          </cell>
          <cell r="FV41" t="str">
            <v xml:space="preserve">: </v>
          </cell>
          <cell r="FW41" t="str">
            <v xml:space="preserve">: </v>
          </cell>
          <cell r="FX41" t="str">
            <v xml:space="preserve">: </v>
          </cell>
          <cell r="FY41" t="str">
            <v xml:space="preserve">: </v>
          </cell>
          <cell r="FZ41" t="str">
            <v xml:space="preserve">: </v>
          </cell>
          <cell r="GA41" t="str">
            <v xml:space="preserve">: </v>
          </cell>
          <cell r="GB41" t="str">
            <v xml:space="preserve">: </v>
          </cell>
          <cell r="GC41" t="str">
            <v xml:space="preserve">: </v>
          </cell>
          <cell r="GD41" t="str">
            <v xml:space="preserve">: </v>
          </cell>
          <cell r="GE41" t="str">
            <v xml:space="preserve">: </v>
          </cell>
          <cell r="GF41" t="str">
            <v xml:space="preserve">: </v>
          </cell>
          <cell r="GG41" t="str">
            <v xml:space="preserve">: </v>
          </cell>
          <cell r="GH41" t="str">
            <v xml:space="preserve">: </v>
          </cell>
          <cell r="GI41" t="str">
            <v xml:space="preserve">: </v>
          </cell>
          <cell r="GJ41" t="str">
            <v xml:space="preserve">: </v>
          </cell>
          <cell r="GK41" t="str">
            <v xml:space="preserve">: </v>
          </cell>
          <cell r="GL41" t="str">
            <v xml:space="preserve">: </v>
          </cell>
          <cell r="GM41" t="str">
            <v xml:space="preserve">: </v>
          </cell>
          <cell r="GN41" t="str">
            <v xml:space="preserve">: </v>
          </cell>
          <cell r="GO41" t="str">
            <v xml:space="preserve">: </v>
          </cell>
          <cell r="GP41" t="str">
            <v xml:space="preserve">: </v>
          </cell>
          <cell r="GQ41" t="str">
            <v xml:space="preserve">: </v>
          </cell>
          <cell r="GR41" t="str">
            <v xml:space="preserve">: </v>
          </cell>
          <cell r="GS41" t="str">
            <v xml:space="preserve">: </v>
          </cell>
          <cell r="GT41" t="str">
            <v xml:space="preserve">: </v>
          </cell>
          <cell r="GU41" t="str">
            <v xml:space="preserve">: </v>
          </cell>
          <cell r="GV41" t="str">
            <v xml:space="preserve">: </v>
          </cell>
          <cell r="GW41" t="str">
            <v xml:space="preserve">: </v>
          </cell>
          <cell r="GX41" t="str">
            <v xml:space="preserve">: </v>
          </cell>
          <cell r="GY41" t="str">
            <v xml:space="preserve">: </v>
          </cell>
          <cell r="GZ41" t="str">
            <v xml:space="preserve">: </v>
          </cell>
          <cell r="HA41" t="str">
            <v xml:space="preserve">: </v>
          </cell>
          <cell r="HB41" t="str">
            <v xml:space="preserve">: </v>
          </cell>
          <cell r="HC41" t="str">
            <v xml:space="preserve">: </v>
          </cell>
          <cell r="HD41" t="str">
            <v xml:space="preserve">: </v>
          </cell>
          <cell r="HE41" t="str">
            <v xml:space="preserve">: </v>
          </cell>
          <cell r="HF41" t="str">
            <v xml:space="preserve">: </v>
          </cell>
          <cell r="HG41" t="str">
            <v xml:space="preserve">: </v>
          </cell>
          <cell r="HH41" t="str">
            <v xml:space="preserve">: </v>
          </cell>
          <cell r="HI41" t="str">
            <v xml:space="preserve">: </v>
          </cell>
          <cell r="HJ41" t="str">
            <v xml:space="preserve">: </v>
          </cell>
          <cell r="HK41" t="str">
            <v xml:space="preserve">: </v>
          </cell>
          <cell r="HL41" t="str">
            <v xml:space="preserve">: </v>
          </cell>
          <cell r="HM41" t="str">
            <v xml:space="preserve">: </v>
          </cell>
          <cell r="HN41" t="str">
            <v xml:space="preserve">: </v>
          </cell>
          <cell r="HO41" t="str">
            <v xml:space="preserve">: </v>
          </cell>
          <cell r="HP41" t="str">
            <v xml:space="preserve">: </v>
          </cell>
          <cell r="HQ41" t="str">
            <v xml:space="preserve">: </v>
          </cell>
          <cell r="HR41" t="str">
            <v xml:space="preserve">: </v>
          </cell>
          <cell r="HS41" t="str">
            <v xml:space="preserve">: </v>
          </cell>
          <cell r="HT41" t="str">
            <v xml:space="preserve">: </v>
          </cell>
          <cell r="HU41" t="str">
            <v xml:space="preserve">: </v>
          </cell>
          <cell r="HV41" t="str">
            <v xml:space="preserve">: </v>
          </cell>
          <cell r="HW41" t="str">
            <v xml:space="preserve">: </v>
          </cell>
          <cell r="HX41" t="str">
            <v xml:space="preserve">: </v>
          </cell>
          <cell r="HY41" t="str">
            <v xml:space="preserve">: </v>
          </cell>
          <cell r="HZ41" t="str">
            <v xml:space="preserve">: </v>
          </cell>
          <cell r="IA41" t="str">
            <v xml:space="preserve">: </v>
          </cell>
          <cell r="IB41" t="str">
            <v xml:space="preserve">: </v>
          </cell>
          <cell r="IC41" t="str">
            <v xml:space="preserve">: </v>
          </cell>
          <cell r="ID41" t="str">
            <v xml:space="preserve">: </v>
          </cell>
          <cell r="IE41" t="str">
            <v xml:space="preserve">: </v>
          </cell>
          <cell r="IF41" t="str">
            <v xml:space="preserve">: </v>
          </cell>
          <cell r="IG41" t="str">
            <v xml:space="preserve">: </v>
          </cell>
          <cell r="IH41" t="str">
            <v xml:space="preserve">: </v>
          </cell>
          <cell r="II41" t="str">
            <v xml:space="preserve">: </v>
          </cell>
          <cell r="IJ41" t="str">
            <v xml:space="preserve">: </v>
          </cell>
          <cell r="IK41" t="str">
            <v xml:space="preserve">: </v>
          </cell>
          <cell r="IL41" t="str">
            <v xml:space="preserve">: </v>
          </cell>
          <cell r="IM41" t="str">
            <v xml:space="preserve">: </v>
          </cell>
          <cell r="IN41" t="str">
            <v xml:space="preserve">: </v>
          </cell>
          <cell r="IO41" t="str">
            <v xml:space="preserve">: </v>
          </cell>
          <cell r="IP41" t="str">
            <v xml:space="preserve">: </v>
          </cell>
          <cell r="IQ41" t="str">
            <v xml:space="preserve">: </v>
          </cell>
          <cell r="IR41" t="str">
            <v xml:space="preserve">: </v>
          </cell>
          <cell r="IS41" t="str">
            <v xml:space="preserve">: </v>
          </cell>
          <cell r="IT41" t="str">
            <v xml:space="preserve">: </v>
          </cell>
          <cell r="IU41" t="str">
            <v xml:space="preserve">: </v>
          </cell>
          <cell r="IV41" t="str">
            <v xml:space="preserve">: </v>
          </cell>
          <cell r="IW41" t="str">
            <v xml:space="preserve">: </v>
          </cell>
          <cell r="IX41" t="str">
            <v xml:space="preserve">: </v>
          </cell>
          <cell r="IY41" t="str">
            <v xml:space="preserve">: </v>
          </cell>
          <cell r="IZ41" t="str">
            <v xml:space="preserve">: </v>
          </cell>
          <cell r="JA41" t="str">
            <v xml:space="preserve">: </v>
          </cell>
          <cell r="JB41" t="str">
            <v xml:space="preserve">: </v>
          </cell>
          <cell r="JC41" t="str">
            <v xml:space="preserve">: </v>
          </cell>
          <cell r="JD41" t="str">
            <v xml:space="preserve">: </v>
          </cell>
          <cell r="JE41" t="str">
            <v xml:space="preserve">: </v>
          </cell>
          <cell r="JF41" t="str">
            <v xml:space="preserve">: </v>
          </cell>
          <cell r="JG41" t="str">
            <v xml:space="preserve">: </v>
          </cell>
          <cell r="JH41" t="str">
            <v xml:space="preserve">: </v>
          </cell>
          <cell r="JJ41">
            <v>0</v>
          </cell>
          <cell r="JK41">
            <v>0</v>
          </cell>
          <cell r="JL41">
            <v>0</v>
          </cell>
          <cell r="JM41">
            <v>0</v>
          </cell>
          <cell r="JN41">
            <v>0</v>
          </cell>
          <cell r="JP41">
            <v>0</v>
          </cell>
          <cell r="JQ41">
            <v>0</v>
          </cell>
          <cell r="JS41" t="str">
            <v>hr</v>
          </cell>
          <cell r="JT41" t="e">
            <v>#VALUE!</v>
          </cell>
          <cell r="JU41" t="e">
            <v>#VALUE!</v>
          </cell>
          <cell r="JX41">
            <v>39</v>
          </cell>
          <cell r="JY41" t="e">
            <v>#N/A</v>
          </cell>
          <cell r="JZ41"/>
          <cell r="KA41"/>
          <cell r="KB41"/>
        </row>
        <row r="42">
          <cell r="A42" t="str">
            <v>Cows' milk collected</v>
          </cell>
          <cell r="B42" t="str">
            <v>mm001</v>
          </cell>
          <cell r="C42" t="str">
            <v>pc_fat</v>
          </cell>
          <cell r="D42" t="str">
            <v>it</v>
          </cell>
          <cell r="E42" t="str">
            <v>Cows' milk collectedpc_fatit</v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>
            <v>134</v>
          </cell>
          <cell r="K42">
            <v>146</v>
          </cell>
          <cell r="L42"/>
          <cell r="M42"/>
          <cell r="N42"/>
          <cell r="O42"/>
          <cell r="P42" t="str">
            <v>mm001,pc_fat,it</v>
          </cell>
          <cell r="Q42" t="str">
            <v xml:space="preserve">: </v>
          </cell>
          <cell r="R42" t="str">
            <v xml:space="preserve">: </v>
          </cell>
          <cell r="S42" t="str">
            <v xml:space="preserve">: </v>
          </cell>
          <cell r="T42" t="str">
            <v xml:space="preserve">: </v>
          </cell>
          <cell r="U42" t="str">
            <v xml:space="preserve">: </v>
          </cell>
          <cell r="V42" t="str">
            <v xml:space="preserve">: </v>
          </cell>
          <cell r="W42" t="str">
            <v xml:space="preserve">: </v>
          </cell>
          <cell r="X42" t="str">
            <v xml:space="preserve">: </v>
          </cell>
          <cell r="Y42" t="str">
            <v xml:space="preserve">: </v>
          </cell>
          <cell r="Z42" t="str">
            <v xml:space="preserve">: </v>
          </cell>
          <cell r="AA42" t="str">
            <v xml:space="preserve">: </v>
          </cell>
          <cell r="AB42" t="str">
            <v xml:space="preserve">: </v>
          </cell>
          <cell r="AC42" t="str">
            <v xml:space="preserve">: </v>
          </cell>
          <cell r="AD42" t="str">
            <v xml:space="preserve">: </v>
          </cell>
          <cell r="AE42" t="str">
            <v xml:space="preserve">: </v>
          </cell>
          <cell r="AF42" t="str">
            <v xml:space="preserve">: </v>
          </cell>
          <cell r="AG42" t="str">
            <v xml:space="preserve">: </v>
          </cell>
          <cell r="AH42" t="str">
            <v xml:space="preserve">: </v>
          </cell>
          <cell r="AI42" t="str">
            <v xml:space="preserve">: </v>
          </cell>
          <cell r="AJ42" t="str">
            <v xml:space="preserve">: </v>
          </cell>
          <cell r="AK42" t="str">
            <v xml:space="preserve">: </v>
          </cell>
          <cell r="AL42" t="str">
            <v xml:space="preserve">: </v>
          </cell>
          <cell r="AM42" t="str">
            <v xml:space="preserve">: </v>
          </cell>
          <cell r="AN42" t="str">
            <v xml:space="preserve">: </v>
          </cell>
          <cell r="AO42" t="str">
            <v xml:space="preserve">: </v>
          </cell>
          <cell r="AP42" t="str">
            <v xml:space="preserve">: </v>
          </cell>
          <cell r="AQ42" t="str">
            <v xml:space="preserve">: </v>
          </cell>
          <cell r="AR42" t="str">
            <v xml:space="preserve">: </v>
          </cell>
          <cell r="AS42" t="str">
            <v xml:space="preserve">: </v>
          </cell>
          <cell r="AT42" t="str">
            <v xml:space="preserve">: </v>
          </cell>
          <cell r="AU42" t="str">
            <v xml:space="preserve">: </v>
          </cell>
          <cell r="AV42" t="str">
            <v xml:space="preserve">: </v>
          </cell>
          <cell r="AW42" t="str">
            <v xml:space="preserve">: </v>
          </cell>
          <cell r="AX42" t="str">
            <v xml:space="preserve">: </v>
          </cell>
          <cell r="AY42" t="str">
            <v xml:space="preserve">: </v>
          </cell>
          <cell r="AZ42" t="str">
            <v xml:space="preserve">: </v>
          </cell>
          <cell r="BA42" t="str">
            <v xml:space="preserve">: </v>
          </cell>
          <cell r="BB42" t="str">
            <v xml:space="preserve">: </v>
          </cell>
          <cell r="BC42" t="str">
            <v xml:space="preserve">: </v>
          </cell>
          <cell r="BD42" t="str">
            <v xml:space="preserve">: </v>
          </cell>
          <cell r="BE42" t="str">
            <v xml:space="preserve">: </v>
          </cell>
          <cell r="BF42" t="str">
            <v xml:space="preserve">: </v>
          </cell>
          <cell r="BG42" t="str">
            <v xml:space="preserve">: </v>
          </cell>
          <cell r="BH42" t="str">
            <v xml:space="preserve">: </v>
          </cell>
          <cell r="BI42" t="str">
            <v xml:space="preserve">: </v>
          </cell>
          <cell r="BJ42" t="str">
            <v xml:space="preserve">: </v>
          </cell>
          <cell r="BK42" t="str">
            <v xml:space="preserve">: </v>
          </cell>
          <cell r="BL42" t="str">
            <v xml:space="preserve">: </v>
          </cell>
          <cell r="BM42" t="str">
            <v xml:space="preserve">: </v>
          </cell>
          <cell r="BN42" t="str">
            <v xml:space="preserve">: </v>
          </cell>
          <cell r="BO42" t="str">
            <v xml:space="preserve">: </v>
          </cell>
          <cell r="BP42" t="str">
            <v xml:space="preserve">: </v>
          </cell>
          <cell r="BQ42" t="str">
            <v xml:space="preserve">: </v>
          </cell>
          <cell r="BR42" t="str">
            <v xml:space="preserve">: </v>
          </cell>
          <cell r="BS42" t="str">
            <v xml:space="preserve">: </v>
          </cell>
          <cell r="BT42" t="str">
            <v xml:space="preserve">: </v>
          </cell>
          <cell r="BU42" t="str">
            <v xml:space="preserve">: </v>
          </cell>
          <cell r="BV42" t="str">
            <v xml:space="preserve">: </v>
          </cell>
          <cell r="BW42" t="str">
            <v xml:space="preserve">: </v>
          </cell>
          <cell r="BX42" t="str">
            <v xml:space="preserve">: </v>
          </cell>
          <cell r="BY42" t="str">
            <v xml:space="preserve">: </v>
          </cell>
          <cell r="BZ42" t="str">
            <v xml:space="preserve">: </v>
          </cell>
          <cell r="CA42" t="str">
            <v xml:space="preserve">: </v>
          </cell>
          <cell r="CB42" t="str">
            <v xml:space="preserve">: </v>
          </cell>
          <cell r="CC42" t="str">
            <v xml:space="preserve">: </v>
          </cell>
          <cell r="CD42" t="str">
            <v xml:space="preserve">: </v>
          </cell>
          <cell r="CE42" t="str">
            <v xml:space="preserve">: </v>
          </cell>
          <cell r="CF42" t="str">
            <v xml:space="preserve">: </v>
          </cell>
          <cell r="CG42" t="str">
            <v xml:space="preserve">: </v>
          </cell>
          <cell r="CH42" t="str">
            <v xml:space="preserve">: </v>
          </cell>
          <cell r="CI42" t="str">
            <v xml:space="preserve">: </v>
          </cell>
          <cell r="CJ42" t="str">
            <v xml:space="preserve">: </v>
          </cell>
          <cell r="CK42" t="str">
            <v xml:space="preserve">: </v>
          </cell>
          <cell r="CL42" t="str">
            <v xml:space="preserve">: </v>
          </cell>
          <cell r="CM42" t="str">
            <v xml:space="preserve">: </v>
          </cell>
          <cell r="CN42" t="str">
            <v xml:space="preserve">: </v>
          </cell>
          <cell r="CO42" t="str">
            <v xml:space="preserve">: </v>
          </cell>
          <cell r="CP42" t="str">
            <v xml:space="preserve">: </v>
          </cell>
          <cell r="CQ42" t="str">
            <v xml:space="preserve">: </v>
          </cell>
          <cell r="CR42" t="str">
            <v xml:space="preserve">: </v>
          </cell>
          <cell r="CS42" t="str">
            <v xml:space="preserve">: </v>
          </cell>
          <cell r="CT42" t="str">
            <v xml:space="preserve">: </v>
          </cell>
          <cell r="CU42" t="str">
            <v xml:space="preserve">: </v>
          </cell>
          <cell r="CV42" t="str">
            <v xml:space="preserve">: </v>
          </cell>
          <cell r="CW42" t="str">
            <v xml:space="preserve">: </v>
          </cell>
          <cell r="CX42" t="str">
            <v xml:space="preserve">: </v>
          </cell>
          <cell r="CY42" t="str">
            <v xml:space="preserve">: </v>
          </cell>
          <cell r="CZ42" t="str">
            <v xml:space="preserve">: </v>
          </cell>
          <cell r="DA42" t="str">
            <v xml:space="preserve">: </v>
          </cell>
          <cell r="DB42" t="str">
            <v xml:space="preserve">: </v>
          </cell>
          <cell r="DC42" t="str">
            <v xml:space="preserve">: </v>
          </cell>
          <cell r="DD42" t="str">
            <v xml:space="preserve">: </v>
          </cell>
          <cell r="DE42" t="str">
            <v xml:space="preserve">: </v>
          </cell>
          <cell r="DF42" t="str">
            <v xml:space="preserve">: </v>
          </cell>
          <cell r="DG42" t="str">
            <v xml:space="preserve">: </v>
          </cell>
          <cell r="DH42" t="str">
            <v xml:space="preserve">: </v>
          </cell>
          <cell r="DI42" t="str">
            <v xml:space="preserve">: </v>
          </cell>
          <cell r="DJ42" t="str">
            <v xml:space="preserve">: </v>
          </cell>
          <cell r="DK42" t="str">
            <v xml:space="preserve">: </v>
          </cell>
          <cell r="DL42" t="str">
            <v xml:space="preserve">: </v>
          </cell>
          <cell r="DM42" t="str">
            <v xml:space="preserve">: </v>
          </cell>
          <cell r="DN42" t="str">
            <v xml:space="preserve">: </v>
          </cell>
          <cell r="DO42" t="str">
            <v xml:space="preserve">: </v>
          </cell>
          <cell r="DP42" t="str">
            <v xml:space="preserve">: </v>
          </cell>
          <cell r="DQ42" t="str">
            <v xml:space="preserve">: </v>
          </cell>
          <cell r="DR42" t="str">
            <v xml:space="preserve">: </v>
          </cell>
          <cell r="DS42" t="str">
            <v xml:space="preserve">: </v>
          </cell>
          <cell r="DT42" t="str">
            <v xml:space="preserve">: </v>
          </cell>
          <cell r="DU42" t="str">
            <v xml:space="preserve">: </v>
          </cell>
          <cell r="DV42" t="str">
            <v xml:space="preserve">: </v>
          </cell>
          <cell r="DW42" t="str">
            <v xml:space="preserve">: </v>
          </cell>
          <cell r="DX42" t="str">
            <v xml:space="preserve">: </v>
          </cell>
          <cell r="DY42" t="str">
            <v xml:space="preserve">: </v>
          </cell>
          <cell r="DZ42" t="str">
            <v xml:space="preserve">: </v>
          </cell>
          <cell r="EA42" t="str">
            <v xml:space="preserve">: </v>
          </cell>
          <cell r="EB42" t="str">
            <v xml:space="preserve">: </v>
          </cell>
          <cell r="EC42" t="str">
            <v xml:space="preserve">: </v>
          </cell>
          <cell r="ED42" t="str">
            <v xml:space="preserve">: </v>
          </cell>
          <cell r="EE42" t="str">
            <v xml:space="preserve">: </v>
          </cell>
          <cell r="EF42" t="str">
            <v xml:space="preserve">: </v>
          </cell>
          <cell r="EG42" t="str">
            <v xml:space="preserve">: </v>
          </cell>
          <cell r="EH42" t="str">
            <v xml:space="preserve">: </v>
          </cell>
          <cell r="EI42" t="str">
            <v xml:space="preserve">: </v>
          </cell>
          <cell r="EJ42" t="str">
            <v xml:space="preserve">: </v>
          </cell>
          <cell r="EK42" t="str">
            <v xml:space="preserve">: </v>
          </cell>
          <cell r="EL42" t="str">
            <v xml:space="preserve">: </v>
          </cell>
          <cell r="EM42" t="str">
            <v xml:space="preserve">: </v>
          </cell>
          <cell r="EN42" t="str">
            <v xml:space="preserve">: </v>
          </cell>
          <cell r="EO42" t="str">
            <v xml:space="preserve">: </v>
          </cell>
          <cell r="EP42" t="str">
            <v xml:space="preserve">: </v>
          </cell>
          <cell r="EQ42" t="str">
            <v xml:space="preserve">: </v>
          </cell>
          <cell r="ER42" t="str">
            <v xml:space="preserve">: </v>
          </cell>
          <cell r="ES42" t="str">
            <v xml:space="preserve">: </v>
          </cell>
          <cell r="ET42" t="str">
            <v xml:space="preserve">: </v>
          </cell>
          <cell r="EU42" t="str">
            <v xml:space="preserve">: </v>
          </cell>
          <cell r="EV42" t="str">
            <v xml:space="preserve">: </v>
          </cell>
          <cell r="EW42" t="str">
            <v xml:space="preserve">: </v>
          </cell>
          <cell r="EX42" t="str">
            <v xml:space="preserve">: </v>
          </cell>
          <cell r="EY42" t="str">
            <v xml:space="preserve">: </v>
          </cell>
          <cell r="EZ42" t="str">
            <v xml:space="preserve">: </v>
          </cell>
          <cell r="FA42" t="str">
            <v xml:space="preserve">: </v>
          </cell>
          <cell r="FB42" t="str">
            <v xml:space="preserve">: </v>
          </cell>
          <cell r="FC42" t="str">
            <v xml:space="preserve">: </v>
          </cell>
          <cell r="FD42" t="str">
            <v xml:space="preserve">: </v>
          </cell>
          <cell r="FE42" t="str">
            <v xml:space="preserve">: </v>
          </cell>
          <cell r="FF42" t="str">
            <v xml:space="preserve">: </v>
          </cell>
          <cell r="FG42" t="str">
            <v xml:space="preserve">: </v>
          </cell>
          <cell r="FH42" t="str">
            <v xml:space="preserve">: </v>
          </cell>
          <cell r="FI42" t="str">
            <v xml:space="preserve">: </v>
          </cell>
          <cell r="FJ42" t="str">
            <v xml:space="preserve">: </v>
          </cell>
          <cell r="FK42" t="str">
            <v xml:space="preserve">: </v>
          </cell>
          <cell r="FL42" t="str">
            <v xml:space="preserve">: </v>
          </cell>
          <cell r="FM42" t="str">
            <v xml:space="preserve">: </v>
          </cell>
          <cell r="FN42" t="str">
            <v xml:space="preserve">: </v>
          </cell>
          <cell r="FO42" t="str">
            <v xml:space="preserve">: </v>
          </cell>
          <cell r="FP42" t="str">
            <v xml:space="preserve">: </v>
          </cell>
          <cell r="FQ42" t="str">
            <v xml:space="preserve">: </v>
          </cell>
          <cell r="FR42" t="str">
            <v xml:space="preserve">: </v>
          </cell>
          <cell r="FS42" t="str">
            <v xml:space="preserve">: </v>
          </cell>
          <cell r="FT42" t="str">
            <v xml:space="preserve">: </v>
          </cell>
          <cell r="FU42" t="str">
            <v xml:space="preserve">: </v>
          </cell>
          <cell r="FV42" t="str">
            <v xml:space="preserve">: </v>
          </cell>
          <cell r="FW42" t="str">
            <v xml:space="preserve">: </v>
          </cell>
          <cell r="FX42" t="str">
            <v xml:space="preserve">: </v>
          </cell>
          <cell r="FY42" t="str">
            <v xml:space="preserve">: </v>
          </cell>
          <cell r="FZ42" t="str">
            <v xml:space="preserve">: </v>
          </cell>
          <cell r="GA42" t="str">
            <v xml:space="preserve">: </v>
          </cell>
          <cell r="GB42" t="str">
            <v xml:space="preserve">: </v>
          </cell>
          <cell r="GC42" t="str">
            <v xml:space="preserve">: </v>
          </cell>
          <cell r="GD42" t="str">
            <v xml:space="preserve">: </v>
          </cell>
          <cell r="GE42" t="str">
            <v xml:space="preserve">: </v>
          </cell>
          <cell r="GF42" t="str">
            <v xml:space="preserve">: </v>
          </cell>
          <cell r="GG42" t="str">
            <v xml:space="preserve">: </v>
          </cell>
          <cell r="GH42" t="str">
            <v xml:space="preserve">: </v>
          </cell>
          <cell r="GI42" t="str">
            <v xml:space="preserve">: </v>
          </cell>
          <cell r="GJ42" t="str">
            <v xml:space="preserve">: </v>
          </cell>
          <cell r="GK42" t="str">
            <v xml:space="preserve">: </v>
          </cell>
          <cell r="GL42" t="str">
            <v xml:space="preserve">: </v>
          </cell>
          <cell r="GM42" t="str">
            <v xml:space="preserve">: </v>
          </cell>
          <cell r="GN42" t="str">
            <v xml:space="preserve">: </v>
          </cell>
          <cell r="GO42" t="str">
            <v xml:space="preserve">: </v>
          </cell>
          <cell r="GP42" t="str">
            <v xml:space="preserve">: </v>
          </cell>
          <cell r="GQ42" t="str">
            <v xml:space="preserve">: </v>
          </cell>
          <cell r="GR42" t="str">
            <v xml:space="preserve">: </v>
          </cell>
          <cell r="GS42" t="str">
            <v xml:space="preserve">: </v>
          </cell>
          <cell r="GT42" t="str">
            <v xml:space="preserve">: </v>
          </cell>
          <cell r="GU42" t="str">
            <v xml:space="preserve">: </v>
          </cell>
          <cell r="GV42" t="str">
            <v xml:space="preserve">: </v>
          </cell>
          <cell r="GW42" t="str">
            <v xml:space="preserve">: </v>
          </cell>
          <cell r="GX42" t="str">
            <v xml:space="preserve">: </v>
          </cell>
          <cell r="GY42" t="str">
            <v xml:space="preserve">: </v>
          </cell>
          <cell r="GZ42" t="str">
            <v xml:space="preserve">: </v>
          </cell>
          <cell r="HA42" t="str">
            <v xml:space="preserve">: </v>
          </cell>
          <cell r="HB42" t="str">
            <v xml:space="preserve">: </v>
          </cell>
          <cell r="HC42" t="str">
            <v xml:space="preserve">: </v>
          </cell>
          <cell r="HD42" t="str">
            <v xml:space="preserve">: </v>
          </cell>
          <cell r="HE42" t="str">
            <v xml:space="preserve">: </v>
          </cell>
          <cell r="HF42" t="str">
            <v xml:space="preserve">: </v>
          </cell>
          <cell r="HG42" t="str">
            <v xml:space="preserve">: </v>
          </cell>
          <cell r="HH42" t="str">
            <v xml:space="preserve">: </v>
          </cell>
          <cell r="HI42" t="str">
            <v xml:space="preserve">: </v>
          </cell>
          <cell r="HJ42" t="str">
            <v xml:space="preserve">: </v>
          </cell>
          <cell r="HK42" t="str">
            <v xml:space="preserve">: </v>
          </cell>
          <cell r="HL42" t="str">
            <v xml:space="preserve">: </v>
          </cell>
          <cell r="HM42" t="str">
            <v xml:space="preserve">: </v>
          </cell>
          <cell r="HN42" t="str">
            <v xml:space="preserve">: </v>
          </cell>
          <cell r="HO42" t="str">
            <v xml:space="preserve">: </v>
          </cell>
          <cell r="HP42" t="str">
            <v xml:space="preserve">: </v>
          </cell>
          <cell r="HQ42" t="str">
            <v xml:space="preserve">: </v>
          </cell>
          <cell r="HR42" t="str">
            <v xml:space="preserve">: </v>
          </cell>
          <cell r="HS42" t="str">
            <v xml:space="preserve">: </v>
          </cell>
          <cell r="HT42" t="str">
            <v xml:space="preserve">: </v>
          </cell>
          <cell r="HU42" t="str">
            <v xml:space="preserve">: </v>
          </cell>
          <cell r="HV42" t="str">
            <v xml:space="preserve">: </v>
          </cell>
          <cell r="HW42" t="str">
            <v xml:space="preserve">: </v>
          </cell>
          <cell r="HX42" t="str">
            <v xml:space="preserve">: </v>
          </cell>
          <cell r="HY42" t="str">
            <v xml:space="preserve">: </v>
          </cell>
          <cell r="HZ42" t="str">
            <v xml:space="preserve">: </v>
          </cell>
          <cell r="IA42" t="str">
            <v xml:space="preserve">: </v>
          </cell>
          <cell r="IB42" t="str">
            <v xml:space="preserve">: </v>
          </cell>
          <cell r="IC42" t="str">
            <v xml:space="preserve">: </v>
          </cell>
          <cell r="ID42" t="str">
            <v xml:space="preserve">: </v>
          </cell>
          <cell r="IE42" t="str">
            <v xml:space="preserve">: </v>
          </cell>
          <cell r="IF42" t="str">
            <v xml:space="preserve">: </v>
          </cell>
          <cell r="IG42" t="str">
            <v xml:space="preserve">: </v>
          </cell>
          <cell r="IH42" t="str">
            <v xml:space="preserve">: </v>
          </cell>
          <cell r="II42" t="str">
            <v xml:space="preserve">: </v>
          </cell>
          <cell r="IJ42" t="str">
            <v xml:space="preserve">: </v>
          </cell>
          <cell r="IK42" t="str">
            <v xml:space="preserve">: </v>
          </cell>
          <cell r="IL42" t="str">
            <v xml:space="preserve">: </v>
          </cell>
          <cell r="IM42" t="str">
            <v xml:space="preserve">: </v>
          </cell>
          <cell r="IN42" t="str">
            <v xml:space="preserve">: </v>
          </cell>
          <cell r="IO42" t="str">
            <v xml:space="preserve">: </v>
          </cell>
          <cell r="IP42" t="str">
            <v xml:space="preserve">: </v>
          </cell>
          <cell r="IQ42" t="str">
            <v xml:space="preserve">: </v>
          </cell>
          <cell r="IR42" t="str">
            <v xml:space="preserve">: </v>
          </cell>
          <cell r="IS42" t="str">
            <v xml:space="preserve">: </v>
          </cell>
          <cell r="IT42" t="str">
            <v xml:space="preserve">: </v>
          </cell>
          <cell r="IU42" t="str">
            <v xml:space="preserve">: </v>
          </cell>
          <cell r="IV42" t="str">
            <v xml:space="preserve">: </v>
          </cell>
          <cell r="IW42" t="str">
            <v xml:space="preserve">: </v>
          </cell>
          <cell r="IX42" t="str">
            <v xml:space="preserve">: </v>
          </cell>
          <cell r="IY42" t="str">
            <v xml:space="preserve">: </v>
          </cell>
          <cell r="IZ42" t="str">
            <v xml:space="preserve">: </v>
          </cell>
          <cell r="JA42" t="str">
            <v xml:space="preserve">: </v>
          </cell>
          <cell r="JB42" t="str">
            <v xml:space="preserve">: </v>
          </cell>
          <cell r="JC42" t="str">
            <v xml:space="preserve">: </v>
          </cell>
          <cell r="JD42" t="str">
            <v xml:space="preserve">: </v>
          </cell>
          <cell r="JE42" t="str">
            <v xml:space="preserve">: </v>
          </cell>
          <cell r="JF42" t="str">
            <v xml:space="preserve">: </v>
          </cell>
          <cell r="JG42" t="str">
            <v xml:space="preserve">: </v>
          </cell>
          <cell r="JH42" t="str">
            <v xml:space="preserve">: </v>
          </cell>
          <cell r="JJ42">
            <v>0</v>
          </cell>
          <cell r="JK42">
            <v>0</v>
          </cell>
          <cell r="JL42">
            <v>0</v>
          </cell>
          <cell r="JM42">
            <v>0</v>
          </cell>
          <cell r="JN42">
            <v>0</v>
          </cell>
          <cell r="JP42">
            <v>0</v>
          </cell>
          <cell r="JQ42">
            <v>0</v>
          </cell>
          <cell r="JS42" t="str">
            <v>it</v>
          </cell>
          <cell r="JT42" t="e">
            <v>#VALUE!</v>
          </cell>
          <cell r="JU42" t="e">
            <v>#VALUE!</v>
          </cell>
          <cell r="JX42">
            <v>40</v>
          </cell>
          <cell r="JY42" t="e">
            <v>#N/A</v>
          </cell>
          <cell r="JZ42"/>
          <cell r="KA42"/>
          <cell r="KB42"/>
        </row>
        <row r="43">
          <cell r="A43" t="str">
            <v>Cows' milk collected</v>
          </cell>
          <cell r="B43" t="str">
            <v>mm001</v>
          </cell>
          <cell r="C43" t="str">
            <v>pc_fat</v>
          </cell>
          <cell r="D43" t="str">
            <v>cy</v>
          </cell>
          <cell r="E43" t="str">
            <v>Cows' milk collectedpc_fatcy</v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>
            <v>133</v>
          </cell>
          <cell r="K43">
            <v>145</v>
          </cell>
          <cell r="L43"/>
          <cell r="M43"/>
          <cell r="N43"/>
          <cell r="O43"/>
          <cell r="P43" t="str">
            <v>mm001,pc_fat,cy</v>
          </cell>
          <cell r="Q43" t="str">
            <v xml:space="preserve">: </v>
          </cell>
          <cell r="R43" t="str">
            <v xml:space="preserve">: </v>
          </cell>
          <cell r="S43" t="str">
            <v xml:space="preserve">: </v>
          </cell>
          <cell r="T43" t="str">
            <v xml:space="preserve">: </v>
          </cell>
          <cell r="U43" t="str">
            <v xml:space="preserve">: </v>
          </cell>
          <cell r="V43" t="str">
            <v xml:space="preserve">: </v>
          </cell>
          <cell r="W43" t="str">
            <v xml:space="preserve">: </v>
          </cell>
          <cell r="X43" t="str">
            <v xml:space="preserve">: </v>
          </cell>
          <cell r="Y43" t="str">
            <v xml:space="preserve">: </v>
          </cell>
          <cell r="Z43" t="str">
            <v xml:space="preserve">: </v>
          </cell>
          <cell r="AA43" t="str">
            <v xml:space="preserve">: </v>
          </cell>
          <cell r="AB43" t="str">
            <v xml:space="preserve">: </v>
          </cell>
          <cell r="AC43" t="str">
            <v xml:space="preserve">: </v>
          </cell>
          <cell r="AD43" t="str">
            <v xml:space="preserve">: </v>
          </cell>
          <cell r="AE43" t="str">
            <v xml:space="preserve">: </v>
          </cell>
          <cell r="AF43" t="str">
            <v xml:space="preserve">: </v>
          </cell>
          <cell r="AG43" t="str">
            <v xml:space="preserve">: </v>
          </cell>
          <cell r="AH43" t="str">
            <v xml:space="preserve">: </v>
          </cell>
          <cell r="AI43" t="str">
            <v xml:space="preserve">: </v>
          </cell>
          <cell r="AJ43" t="str">
            <v xml:space="preserve">: </v>
          </cell>
          <cell r="AK43" t="str">
            <v xml:space="preserve">: </v>
          </cell>
          <cell r="AL43" t="str">
            <v xml:space="preserve">: </v>
          </cell>
          <cell r="AM43" t="str">
            <v xml:space="preserve">: </v>
          </cell>
          <cell r="AN43" t="str">
            <v xml:space="preserve">: </v>
          </cell>
          <cell r="AO43" t="str">
            <v xml:space="preserve">: </v>
          </cell>
          <cell r="AP43" t="str">
            <v xml:space="preserve">: </v>
          </cell>
          <cell r="AQ43" t="str">
            <v xml:space="preserve">: </v>
          </cell>
          <cell r="AR43" t="str">
            <v xml:space="preserve">: </v>
          </cell>
          <cell r="AS43" t="str">
            <v xml:space="preserve">: </v>
          </cell>
          <cell r="AT43" t="str">
            <v xml:space="preserve">: </v>
          </cell>
          <cell r="AU43" t="str">
            <v xml:space="preserve">: </v>
          </cell>
          <cell r="AV43" t="str">
            <v xml:space="preserve">: </v>
          </cell>
          <cell r="AW43" t="str">
            <v xml:space="preserve">: </v>
          </cell>
          <cell r="AX43" t="str">
            <v xml:space="preserve">: </v>
          </cell>
          <cell r="AY43" t="str">
            <v xml:space="preserve">: </v>
          </cell>
          <cell r="AZ43" t="str">
            <v xml:space="preserve">: </v>
          </cell>
          <cell r="BA43" t="str">
            <v xml:space="preserve">: </v>
          </cell>
          <cell r="BB43" t="str">
            <v xml:space="preserve">: </v>
          </cell>
          <cell r="BC43" t="str">
            <v xml:space="preserve">: </v>
          </cell>
          <cell r="BD43" t="str">
            <v xml:space="preserve">: </v>
          </cell>
          <cell r="BE43" t="str">
            <v xml:space="preserve">: </v>
          </cell>
          <cell r="BF43" t="str">
            <v xml:space="preserve">: </v>
          </cell>
          <cell r="BG43" t="str">
            <v xml:space="preserve">: </v>
          </cell>
          <cell r="BH43" t="str">
            <v xml:space="preserve">: </v>
          </cell>
          <cell r="BI43" t="str">
            <v xml:space="preserve">: </v>
          </cell>
          <cell r="BJ43" t="str">
            <v xml:space="preserve">: </v>
          </cell>
          <cell r="BK43" t="str">
            <v xml:space="preserve">: </v>
          </cell>
          <cell r="BL43" t="str">
            <v xml:space="preserve">: </v>
          </cell>
          <cell r="BM43" t="str">
            <v xml:space="preserve">: </v>
          </cell>
          <cell r="BN43" t="str">
            <v xml:space="preserve">: </v>
          </cell>
          <cell r="BO43" t="str">
            <v xml:space="preserve">: </v>
          </cell>
          <cell r="BP43" t="str">
            <v xml:space="preserve">: </v>
          </cell>
          <cell r="BQ43" t="str">
            <v xml:space="preserve">: </v>
          </cell>
          <cell r="BR43" t="str">
            <v xml:space="preserve">: </v>
          </cell>
          <cell r="BS43" t="str">
            <v xml:space="preserve">: </v>
          </cell>
          <cell r="BT43" t="str">
            <v xml:space="preserve">: </v>
          </cell>
          <cell r="BU43" t="str">
            <v xml:space="preserve">: </v>
          </cell>
          <cell r="BV43" t="str">
            <v xml:space="preserve">: </v>
          </cell>
          <cell r="BW43" t="str">
            <v xml:space="preserve">: </v>
          </cell>
          <cell r="BX43" t="str">
            <v xml:space="preserve">: </v>
          </cell>
          <cell r="BY43" t="str">
            <v xml:space="preserve">: </v>
          </cell>
          <cell r="BZ43" t="str">
            <v xml:space="preserve">: </v>
          </cell>
          <cell r="CA43" t="str">
            <v xml:space="preserve">: </v>
          </cell>
          <cell r="CB43" t="str">
            <v xml:space="preserve">: </v>
          </cell>
          <cell r="CC43" t="str">
            <v xml:space="preserve">: </v>
          </cell>
          <cell r="CD43" t="str">
            <v xml:space="preserve">: </v>
          </cell>
          <cell r="CE43" t="str">
            <v xml:space="preserve">: </v>
          </cell>
          <cell r="CF43" t="str">
            <v xml:space="preserve">: </v>
          </cell>
          <cell r="CG43" t="str">
            <v xml:space="preserve">: </v>
          </cell>
          <cell r="CH43" t="str">
            <v xml:space="preserve">: </v>
          </cell>
          <cell r="CI43" t="str">
            <v xml:space="preserve">: </v>
          </cell>
          <cell r="CJ43" t="str">
            <v xml:space="preserve">: </v>
          </cell>
          <cell r="CK43" t="str">
            <v xml:space="preserve">: </v>
          </cell>
          <cell r="CL43" t="str">
            <v xml:space="preserve">: </v>
          </cell>
          <cell r="CM43" t="str">
            <v xml:space="preserve">: </v>
          </cell>
          <cell r="CN43" t="str">
            <v xml:space="preserve">: </v>
          </cell>
          <cell r="CO43" t="str">
            <v xml:space="preserve">: </v>
          </cell>
          <cell r="CP43" t="str">
            <v xml:space="preserve">: </v>
          </cell>
          <cell r="CQ43" t="str">
            <v xml:space="preserve">: </v>
          </cell>
          <cell r="CR43" t="str">
            <v xml:space="preserve">: </v>
          </cell>
          <cell r="CS43" t="str">
            <v xml:space="preserve">: </v>
          </cell>
          <cell r="CT43" t="str">
            <v xml:space="preserve">: </v>
          </cell>
          <cell r="CU43" t="str">
            <v xml:space="preserve">: </v>
          </cell>
          <cell r="CV43" t="str">
            <v xml:space="preserve">: </v>
          </cell>
          <cell r="CW43" t="str">
            <v xml:space="preserve">: </v>
          </cell>
          <cell r="CX43" t="str">
            <v xml:space="preserve">: </v>
          </cell>
          <cell r="CY43" t="str">
            <v xml:space="preserve">: </v>
          </cell>
          <cell r="CZ43" t="str">
            <v xml:space="preserve">: </v>
          </cell>
          <cell r="DA43" t="str">
            <v xml:space="preserve">: </v>
          </cell>
          <cell r="DB43" t="str">
            <v xml:space="preserve">: </v>
          </cell>
          <cell r="DC43" t="str">
            <v xml:space="preserve">: </v>
          </cell>
          <cell r="DD43" t="str">
            <v xml:space="preserve">: </v>
          </cell>
          <cell r="DE43" t="str">
            <v xml:space="preserve">: </v>
          </cell>
          <cell r="DF43" t="str">
            <v xml:space="preserve">: </v>
          </cell>
          <cell r="DG43" t="str">
            <v xml:space="preserve">: </v>
          </cell>
          <cell r="DH43" t="str">
            <v xml:space="preserve">: </v>
          </cell>
          <cell r="DI43" t="str">
            <v xml:space="preserve">: </v>
          </cell>
          <cell r="DJ43" t="str">
            <v xml:space="preserve">: </v>
          </cell>
          <cell r="DK43" t="str">
            <v xml:space="preserve">: </v>
          </cell>
          <cell r="DL43" t="str">
            <v xml:space="preserve">: </v>
          </cell>
          <cell r="DM43" t="str">
            <v xml:space="preserve">: </v>
          </cell>
          <cell r="DN43" t="str">
            <v xml:space="preserve">: </v>
          </cell>
          <cell r="DO43" t="str">
            <v xml:space="preserve">: </v>
          </cell>
          <cell r="DP43" t="str">
            <v xml:space="preserve">: </v>
          </cell>
          <cell r="DQ43" t="str">
            <v xml:space="preserve">: </v>
          </cell>
          <cell r="DR43" t="str">
            <v xml:space="preserve">: </v>
          </cell>
          <cell r="DS43" t="str">
            <v xml:space="preserve">: </v>
          </cell>
          <cell r="DT43" t="str">
            <v xml:space="preserve">: </v>
          </cell>
          <cell r="DU43" t="str">
            <v xml:space="preserve">: </v>
          </cell>
          <cell r="DV43" t="str">
            <v xml:space="preserve">: </v>
          </cell>
          <cell r="DW43" t="str">
            <v xml:space="preserve">: </v>
          </cell>
          <cell r="DX43" t="str">
            <v xml:space="preserve">: </v>
          </cell>
          <cell r="DY43" t="str">
            <v xml:space="preserve">: </v>
          </cell>
          <cell r="DZ43" t="str">
            <v xml:space="preserve">: </v>
          </cell>
          <cell r="EA43" t="str">
            <v xml:space="preserve">: </v>
          </cell>
          <cell r="EB43" t="str">
            <v xml:space="preserve">: </v>
          </cell>
          <cell r="EC43" t="str">
            <v xml:space="preserve">: </v>
          </cell>
          <cell r="ED43" t="str">
            <v xml:space="preserve">: </v>
          </cell>
          <cell r="EE43" t="str">
            <v xml:space="preserve">: </v>
          </cell>
          <cell r="EF43" t="str">
            <v xml:space="preserve">: </v>
          </cell>
          <cell r="EG43" t="str">
            <v xml:space="preserve">: </v>
          </cell>
          <cell r="EH43" t="str">
            <v xml:space="preserve">: </v>
          </cell>
          <cell r="EI43" t="str">
            <v xml:space="preserve">: </v>
          </cell>
          <cell r="EJ43" t="str">
            <v xml:space="preserve">: </v>
          </cell>
          <cell r="EK43" t="str">
            <v xml:space="preserve">: </v>
          </cell>
          <cell r="EL43" t="str">
            <v xml:space="preserve">: </v>
          </cell>
          <cell r="EM43" t="str">
            <v xml:space="preserve">: </v>
          </cell>
          <cell r="EN43" t="e">
            <v>#VALUE!</v>
          </cell>
          <cell r="EO43" t="str">
            <v xml:space="preserve">: </v>
          </cell>
          <cell r="EP43" t="str">
            <v xml:space="preserve">: </v>
          </cell>
          <cell r="EQ43" t="str">
            <v xml:space="preserve">: </v>
          </cell>
          <cell r="ER43" t="str">
            <v xml:space="preserve">: </v>
          </cell>
          <cell r="ES43" t="str">
            <v xml:space="preserve">: </v>
          </cell>
          <cell r="ET43" t="str">
            <v xml:space="preserve">: </v>
          </cell>
          <cell r="EU43" t="str">
            <v xml:space="preserve">: </v>
          </cell>
          <cell r="EV43" t="str">
            <v xml:space="preserve">: </v>
          </cell>
          <cell r="EW43" t="str">
            <v xml:space="preserve">: </v>
          </cell>
          <cell r="EX43" t="str">
            <v xml:space="preserve">: </v>
          </cell>
          <cell r="EY43" t="str">
            <v xml:space="preserve">: </v>
          </cell>
          <cell r="EZ43" t="str">
            <v xml:space="preserve">: </v>
          </cell>
          <cell r="FA43" t="str">
            <v xml:space="preserve">: </v>
          </cell>
          <cell r="FB43" t="str">
            <v xml:space="preserve">: </v>
          </cell>
          <cell r="FC43" t="str">
            <v xml:space="preserve">: </v>
          </cell>
          <cell r="FD43" t="str">
            <v xml:space="preserve">: </v>
          </cell>
          <cell r="FE43" t="str">
            <v xml:space="preserve">: </v>
          </cell>
          <cell r="FF43" t="str">
            <v xml:space="preserve">: </v>
          </cell>
          <cell r="FG43" t="str">
            <v xml:space="preserve">: </v>
          </cell>
          <cell r="FH43" t="str">
            <v xml:space="preserve">: </v>
          </cell>
          <cell r="FI43" t="str">
            <v xml:space="preserve">: </v>
          </cell>
          <cell r="FJ43" t="str">
            <v xml:space="preserve">: </v>
          </cell>
          <cell r="FK43" t="str">
            <v xml:space="preserve">: </v>
          </cell>
          <cell r="FL43" t="str">
            <v xml:space="preserve">: </v>
          </cell>
          <cell r="FM43" t="str">
            <v xml:space="preserve">: </v>
          </cell>
          <cell r="FN43" t="str">
            <v xml:space="preserve">: </v>
          </cell>
          <cell r="FO43" t="str">
            <v xml:space="preserve">: </v>
          </cell>
          <cell r="FP43" t="str">
            <v xml:space="preserve">: </v>
          </cell>
          <cell r="FQ43" t="str">
            <v xml:space="preserve">: </v>
          </cell>
          <cell r="FR43" t="str">
            <v xml:space="preserve">: </v>
          </cell>
          <cell r="FS43" t="str">
            <v xml:space="preserve">: </v>
          </cell>
          <cell r="FT43" t="str">
            <v xml:space="preserve">: </v>
          </cell>
          <cell r="FU43" t="str">
            <v xml:space="preserve">: </v>
          </cell>
          <cell r="FV43" t="str">
            <v xml:space="preserve">: </v>
          </cell>
          <cell r="FW43" t="str">
            <v xml:space="preserve">: </v>
          </cell>
          <cell r="FX43" t="str">
            <v xml:space="preserve">: </v>
          </cell>
          <cell r="FY43" t="str">
            <v xml:space="preserve">: </v>
          </cell>
          <cell r="FZ43" t="str">
            <v xml:space="preserve">: </v>
          </cell>
          <cell r="GA43" t="str">
            <v xml:space="preserve">: </v>
          </cell>
          <cell r="GB43" t="str">
            <v xml:space="preserve">: </v>
          </cell>
          <cell r="GC43" t="str">
            <v xml:space="preserve">: </v>
          </cell>
          <cell r="GD43" t="str">
            <v xml:space="preserve">: </v>
          </cell>
          <cell r="GE43" t="str">
            <v xml:space="preserve">: </v>
          </cell>
          <cell r="GF43" t="str">
            <v xml:space="preserve">: </v>
          </cell>
          <cell r="GG43" t="str">
            <v xml:space="preserve">: </v>
          </cell>
          <cell r="GH43" t="str">
            <v xml:space="preserve">: </v>
          </cell>
          <cell r="GI43" t="str">
            <v xml:space="preserve">: </v>
          </cell>
          <cell r="GJ43" t="str">
            <v xml:space="preserve">: </v>
          </cell>
          <cell r="GK43" t="str">
            <v xml:space="preserve">: </v>
          </cell>
          <cell r="GL43" t="str">
            <v xml:space="preserve">: </v>
          </cell>
          <cell r="GM43" t="str">
            <v xml:space="preserve">: </v>
          </cell>
          <cell r="GN43" t="str">
            <v xml:space="preserve">: </v>
          </cell>
          <cell r="GO43" t="str">
            <v xml:space="preserve">: </v>
          </cell>
          <cell r="GP43" t="str">
            <v xml:space="preserve">: </v>
          </cell>
          <cell r="GQ43" t="str">
            <v xml:space="preserve">: </v>
          </cell>
          <cell r="GR43" t="str">
            <v xml:space="preserve">: </v>
          </cell>
          <cell r="GS43" t="str">
            <v xml:space="preserve">: </v>
          </cell>
          <cell r="GT43" t="str">
            <v xml:space="preserve">: </v>
          </cell>
          <cell r="GU43" t="str">
            <v xml:space="preserve">: </v>
          </cell>
          <cell r="GV43" t="str">
            <v xml:space="preserve">: </v>
          </cell>
          <cell r="GW43" t="str">
            <v xml:space="preserve">: </v>
          </cell>
          <cell r="GX43" t="str">
            <v xml:space="preserve">: </v>
          </cell>
          <cell r="GY43" t="str">
            <v xml:space="preserve">: </v>
          </cell>
          <cell r="GZ43" t="str">
            <v xml:space="preserve">: </v>
          </cell>
          <cell r="HA43" t="str">
            <v xml:space="preserve">: </v>
          </cell>
          <cell r="HB43" t="str">
            <v xml:space="preserve">: </v>
          </cell>
          <cell r="HC43" t="str">
            <v xml:space="preserve">: </v>
          </cell>
          <cell r="HD43" t="str">
            <v xml:space="preserve">: </v>
          </cell>
          <cell r="HE43" t="str">
            <v xml:space="preserve">: </v>
          </cell>
          <cell r="HF43" t="str">
            <v xml:space="preserve">: </v>
          </cell>
          <cell r="HG43" t="str">
            <v xml:space="preserve">: </v>
          </cell>
          <cell r="HH43" t="str">
            <v xml:space="preserve">: </v>
          </cell>
          <cell r="HI43" t="str">
            <v xml:space="preserve">: </v>
          </cell>
          <cell r="HJ43" t="str">
            <v xml:space="preserve">: </v>
          </cell>
          <cell r="HK43" t="str">
            <v xml:space="preserve">: </v>
          </cell>
          <cell r="HL43" t="str">
            <v xml:space="preserve">: </v>
          </cell>
          <cell r="HM43" t="str">
            <v xml:space="preserve">: </v>
          </cell>
          <cell r="HN43" t="str">
            <v xml:space="preserve">: </v>
          </cell>
          <cell r="HO43" t="str">
            <v xml:space="preserve">: </v>
          </cell>
          <cell r="HP43" t="str">
            <v xml:space="preserve">: </v>
          </cell>
          <cell r="HQ43" t="str">
            <v xml:space="preserve">: </v>
          </cell>
          <cell r="HR43" t="str">
            <v xml:space="preserve">: </v>
          </cell>
          <cell r="HS43" t="str">
            <v xml:space="preserve">: </v>
          </cell>
          <cell r="HT43" t="str">
            <v xml:space="preserve">: </v>
          </cell>
          <cell r="HU43" t="str">
            <v xml:space="preserve">: </v>
          </cell>
          <cell r="HV43" t="str">
            <v xml:space="preserve">: </v>
          </cell>
          <cell r="HW43" t="str">
            <v xml:space="preserve">: </v>
          </cell>
          <cell r="HX43" t="str">
            <v xml:space="preserve">: </v>
          </cell>
          <cell r="HY43" t="str">
            <v xml:space="preserve">: </v>
          </cell>
          <cell r="HZ43" t="str">
            <v xml:space="preserve">: </v>
          </cell>
          <cell r="IA43" t="str">
            <v xml:space="preserve">: </v>
          </cell>
          <cell r="IB43" t="str">
            <v xml:space="preserve">: </v>
          </cell>
          <cell r="IC43" t="str">
            <v xml:space="preserve">: </v>
          </cell>
          <cell r="ID43" t="str">
            <v xml:space="preserve">: </v>
          </cell>
          <cell r="IE43" t="str">
            <v xml:space="preserve">: </v>
          </cell>
          <cell r="IF43" t="str">
            <v xml:space="preserve">: </v>
          </cell>
          <cell r="IG43" t="str">
            <v xml:space="preserve">: </v>
          </cell>
          <cell r="IH43" t="str">
            <v xml:space="preserve">: </v>
          </cell>
          <cell r="II43" t="str">
            <v xml:space="preserve">: </v>
          </cell>
          <cell r="IJ43" t="str">
            <v xml:space="preserve">: </v>
          </cell>
          <cell r="IK43" t="str">
            <v xml:space="preserve">: </v>
          </cell>
          <cell r="IL43" t="str">
            <v xml:space="preserve">: </v>
          </cell>
          <cell r="IM43" t="str">
            <v xml:space="preserve">: </v>
          </cell>
          <cell r="IN43" t="str">
            <v xml:space="preserve">: </v>
          </cell>
          <cell r="IO43" t="str">
            <v xml:space="preserve">: </v>
          </cell>
          <cell r="IP43" t="str">
            <v xml:space="preserve">: </v>
          </cell>
          <cell r="IQ43" t="str">
            <v xml:space="preserve">: </v>
          </cell>
          <cell r="IR43" t="str">
            <v xml:space="preserve">: </v>
          </cell>
          <cell r="IS43" t="str">
            <v xml:space="preserve">: </v>
          </cell>
          <cell r="IT43" t="str">
            <v xml:space="preserve">: </v>
          </cell>
          <cell r="IU43" t="str">
            <v xml:space="preserve">: </v>
          </cell>
          <cell r="IV43" t="str">
            <v xml:space="preserve">: </v>
          </cell>
          <cell r="IW43" t="str">
            <v xml:space="preserve">: </v>
          </cell>
          <cell r="IX43" t="str">
            <v xml:space="preserve">: </v>
          </cell>
          <cell r="IY43" t="str">
            <v xml:space="preserve">: </v>
          </cell>
          <cell r="IZ43" t="str">
            <v xml:space="preserve">: </v>
          </cell>
          <cell r="JA43" t="str">
            <v xml:space="preserve">: </v>
          </cell>
          <cell r="JB43" t="str">
            <v xml:space="preserve">: </v>
          </cell>
          <cell r="JC43" t="str">
            <v xml:space="preserve">: </v>
          </cell>
          <cell r="JD43" t="str">
            <v xml:space="preserve">: </v>
          </cell>
          <cell r="JE43" t="str">
            <v xml:space="preserve">: </v>
          </cell>
          <cell r="JF43" t="str">
            <v xml:space="preserve">: </v>
          </cell>
          <cell r="JG43" t="str">
            <v xml:space="preserve">: </v>
          </cell>
          <cell r="JH43" t="str">
            <v xml:space="preserve">: </v>
          </cell>
          <cell r="JJ43">
            <v>0</v>
          </cell>
          <cell r="JK43">
            <v>0</v>
          </cell>
          <cell r="JL43">
            <v>0</v>
          </cell>
          <cell r="JM43">
            <v>0</v>
          </cell>
          <cell r="JN43">
            <v>0</v>
          </cell>
          <cell r="JP43">
            <v>0</v>
          </cell>
          <cell r="JQ43">
            <v>0</v>
          </cell>
          <cell r="JS43" t="str">
            <v>cy</v>
          </cell>
          <cell r="JT43" t="e">
            <v>#VALUE!</v>
          </cell>
          <cell r="JU43" t="e">
            <v>#VALUE!</v>
          </cell>
          <cell r="JX43">
            <v>41</v>
          </cell>
          <cell r="JY43" t="e">
            <v>#N/A</v>
          </cell>
          <cell r="JZ43"/>
          <cell r="KA43"/>
          <cell r="KB43"/>
        </row>
        <row r="44">
          <cell r="A44" t="str">
            <v>Cows' milk collected</v>
          </cell>
          <cell r="B44" t="str">
            <v>mm001</v>
          </cell>
          <cell r="C44" t="str">
            <v>pc_fat</v>
          </cell>
          <cell r="D44" t="str">
            <v>lv</v>
          </cell>
          <cell r="E44" t="str">
            <v>Cows' milk collectedpc_fatlv</v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>
            <v>134</v>
          </cell>
          <cell r="K44">
            <v>146</v>
          </cell>
          <cell r="L44"/>
          <cell r="M44"/>
          <cell r="N44"/>
          <cell r="O44"/>
          <cell r="P44" t="str">
            <v>mm001,pc_fat,lv</v>
          </cell>
          <cell r="Q44" t="str">
            <v xml:space="preserve">: </v>
          </cell>
          <cell r="R44" t="str">
            <v xml:space="preserve">: </v>
          </cell>
          <cell r="S44" t="str">
            <v xml:space="preserve">: </v>
          </cell>
          <cell r="T44" t="str">
            <v xml:space="preserve">: </v>
          </cell>
          <cell r="U44" t="str">
            <v xml:space="preserve">: </v>
          </cell>
          <cell r="V44" t="str">
            <v xml:space="preserve">: </v>
          </cell>
          <cell r="W44" t="str">
            <v xml:space="preserve">: </v>
          </cell>
          <cell r="X44" t="str">
            <v xml:space="preserve">: </v>
          </cell>
          <cell r="Y44" t="str">
            <v xml:space="preserve">: </v>
          </cell>
          <cell r="Z44" t="str">
            <v xml:space="preserve">: </v>
          </cell>
          <cell r="AA44" t="str">
            <v xml:space="preserve">: </v>
          </cell>
          <cell r="AB44" t="str">
            <v xml:space="preserve">: </v>
          </cell>
          <cell r="AC44" t="str">
            <v xml:space="preserve">: </v>
          </cell>
          <cell r="AD44" t="str">
            <v xml:space="preserve">: </v>
          </cell>
          <cell r="AE44" t="str">
            <v xml:space="preserve">: </v>
          </cell>
          <cell r="AF44" t="str">
            <v xml:space="preserve">: </v>
          </cell>
          <cell r="AG44" t="str">
            <v xml:space="preserve">: </v>
          </cell>
          <cell r="AH44" t="str">
            <v xml:space="preserve">: </v>
          </cell>
          <cell r="AI44" t="str">
            <v xml:space="preserve">: </v>
          </cell>
          <cell r="AJ44" t="str">
            <v xml:space="preserve">: </v>
          </cell>
          <cell r="AK44" t="str">
            <v xml:space="preserve">: </v>
          </cell>
          <cell r="AL44" t="str">
            <v xml:space="preserve">: </v>
          </cell>
          <cell r="AM44" t="str">
            <v xml:space="preserve">: </v>
          </cell>
          <cell r="AN44" t="str">
            <v xml:space="preserve">: </v>
          </cell>
          <cell r="AO44" t="str">
            <v xml:space="preserve">: </v>
          </cell>
          <cell r="AP44" t="str">
            <v xml:space="preserve">: </v>
          </cell>
          <cell r="AQ44" t="str">
            <v xml:space="preserve">: </v>
          </cell>
          <cell r="AR44" t="str">
            <v xml:space="preserve">: </v>
          </cell>
          <cell r="AS44" t="str">
            <v xml:space="preserve">: </v>
          </cell>
          <cell r="AT44" t="str">
            <v xml:space="preserve">: </v>
          </cell>
          <cell r="AU44" t="str">
            <v xml:space="preserve">: </v>
          </cell>
          <cell r="AV44" t="str">
            <v xml:space="preserve">: </v>
          </cell>
          <cell r="AW44" t="str">
            <v xml:space="preserve">: </v>
          </cell>
          <cell r="AX44" t="str">
            <v xml:space="preserve">: </v>
          </cell>
          <cell r="AY44" t="str">
            <v xml:space="preserve">: </v>
          </cell>
          <cell r="AZ44" t="str">
            <v xml:space="preserve">: </v>
          </cell>
          <cell r="BA44" t="str">
            <v xml:space="preserve">: </v>
          </cell>
          <cell r="BB44" t="str">
            <v xml:space="preserve">: </v>
          </cell>
          <cell r="BC44" t="str">
            <v xml:space="preserve">: </v>
          </cell>
          <cell r="BD44" t="str">
            <v xml:space="preserve">: </v>
          </cell>
          <cell r="BE44" t="str">
            <v xml:space="preserve">: </v>
          </cell>
          <cell r="BF44" t="str">
            <v xml:space="preserve">: </v>
          </cell>
          <cell r="BG44" t="str">
            <v xml:space="preserve">: </v>
          </cell>
          <cell r="BH44" t="str">
            <v xml:space="preserve">: </v>
          </cell>
          <cell r="BI44" t="str">
            <v xml:space="preserve">: </v>
          </cell>
          <cell r="BJ44" t="str">
            <v xml:space="preserve">: </v>
          </cell>
          <cell r="BK44" t="str">
            <v xml:space="preserve">: </v>
          </cell>
          <cell r="BL44" t="str">
            <v xml:space="preserve">: </v>
          </cell>
          <cell r="BM44" t="str">
            <v xml:space="preserve">: </v>
          </cell>
          <cell r="BN44" t="str">
            <v xml:space="preserve">: </v>
          </cell>
          <cell r="BO44" t="str">
            <v xml:space="preserve">: </v>
          </cell>
          <cell r="BP44" t="str">
            <v xml:space="preserve">: </v>
          </cell>
          <cell r="BQ44" t="str">
            <v xml:space="preserve">: </v>
          </cell>
          <cell r="BR44" t="str">
            <v xml:space="preserve">: </v>
          </cell>
          <cell r="BS44" t="str">
            <v xml:space="preserve">: </v>
          </cell>
          <cell r="BT44" t="str">
            <v xml:space="preserve">: </v>
          </cell>
          <cell r="BU44" t="str">
            <v xml:space="preserve">: </v>
          </cell>
          <cell r="BV44" t="str">
            <v xml:space="preserve">: </v>
          </cell>
          <cell r="BW44" t="str">
            <v xml:space="preserve">: </v>
          </cell>
          <cell r="BX44" t="str">
            <v xml:space="preserve">: </v>
          </cell>
          <cell r="BY44" t="str">
            <v xml:space="preserve">: </v>
          </cell>
          <cell r="BZ44" t="str">
            <v xml:space="preserve">: </v>
          </cell>
          <cell r="CA44" t="str">
            <v xml:space="preserve">: </v>
          </cell>
          <cell r="CB44" t="str">
            <v xml:space="preserve">: </v>
          </cell>
          <cell r="CC44" t="str">
            <v xml:space="preserve">: </v>
          </cell>
          <cell r="CD44" t="str">
            <v xml:space="preserve">: </v>
          </cell>
          <cell r="CE44" t="str">
            <v xml:space="preserve">: </v>
          </cell>
          <cell r="CF44" t="str">
            <v xml:space="preserve">: </v>
          </cell>
          <cell r="CG44" t="str">
            <v xml:space="preserve">: </v>
          </cell>
          <cell r="CH44" t="str">
            <v xml:space="preserve">: </v>
          </cell>
          <cell r="CI44" t="str">
            <v xml:space="preserve">: </v>
          </cell>
          <cell r="CJ44" t="str">
            <v xml:space="preserve">: </v>
          </cell>
          <cell r="CK44" t="str">
            <v xml:space="preserve">: </v>
          </cell>
          <cell r="CL44" t="str">
            <v xml:space="preserve">: </v>
          </cell>
          <cell r="CM44" t="str">
            <v xml:space="preserve">: </v>
          </cell>
          <cell r="CN44" t="str">
            <v xml:space="preserve">: </v>
          </cell>
          <cell r="CO44" t="str">
            <v xml:space="preserve">: </v>
          </cell>
          <cell r="CP44" t="str">
            <v xml:space="preserve">: </v>
          </cell>
          <cell r="CQ44" t="str">
            <v xml:space="preserve">: </v>
          </cell>
          <cell r="CR44" t="str">
            <v xml:space="preserve">: </v>
          </cell>
          <cell r="CS44" t="str">
            <v xml:space="preserve">: </v>
          </cell>
          <cell r="CT44" t="str">
            <v xml:space="preserve">: </v>
          </cell>
          <cell r="CU44" t="str">
            <v xml:space="preserve">: </v>
          </cell>
          <cell r="CV44" t="str">
            <v xml:space="preserve">: </v>
          </cell>
          <cell r="CW44" t="str">
            <v xml:space="preserve">: </v>
          </cell>
          <cell r="CX44" t="str">
            <v xml:space="preserve">: </v>
          </cell>
          <cell r="CY44" t="str">
            <v xml:space="preserve">: </v>
          </cell>
          <cell r="CZ44" t="str">
            <v xml:space="preserve">: </v>
          </cell>
          <cell r="DA44" t="str">
            <v xml:space="preserve">: </v>
          </cell>
          <cell r="DB44" t="str">
            <v xml:space="preserve">: </v>
          </cell>
          <cell r="DC44" t="str">
            <v xml:space="preserve">: </v>
          </cell>
          <cell r="DD44" t="str">
            <v xml:space="preserve">: </v>
          </cell>
          <cell r="DE44" t="str">
            <v xml:space="preserve">: </v>
          </cell>
          <cell r="DF44" t="str">
            <v xml:space="preserve">: </v>
          </cell>
          <cell r="DG44" t="str">
            <v xml:space="preserve">: </v>
          </cell>
          <cell r="DH44" t="str">
            <v xml:space="preserve">: </v>
          </cell>
          <cell r="DI44" t="str">
            <v xml:space="preserve">: </v>
          </cell>
          <cell r="DJ44" t="str">
            <v xml:space="preserve">: </v>
          </cell>
          <cell r="DK44" t="str">
            <v xml:space="preserve">: </v>
          </cell>
          <cell r="DL44" t="str">
            <v xml:space="preserve">: </v>
          </cell>
          <cell r="DM44" t="str">
            <v xml:space="preserve">: </v>
          </cell>
          <cell r="DN44" t="str">
            <v xml:space="preserve">: </v>
          </cell>
          <cell r="DO44" t="str">
            <v xml:space="preserve">: </v>
          </cell>
          <cell r="DP44" t="str">
            <v xml:space="preserve">: </v>
          </cell>
          <cell r="DQ44" t="str">
            <v xml:space="preserve">: </v>
          </cell>
          <cell r="DR44" t="str">
            <v xml:space="preserve">: </v>
          </cell>
          <cell r="DS44" t="str">
            <v xml:space="preserve">: </v>
          </cell>
          <cell r="DT44" t="str">
            <v xml:space="preserve">: </v>
          </cell>
          <cell r="DU44" t="str">
            <v xml:space="preserve">: </v>
          </cell>
          <cell r="DV44" t="str">
            <v xml:space="preserve">: </v>
          </cell>
          <cell r="DW44" t="str">
            <v xml:space="preserve">: </v>
          </cell>
          <cell r="DX44" t="str">
            <v xml:space="preserve">: </v>
          </cell>
          <cell r="DY44" t="str">
            <v xml:space="preserve">: </v>
          </cell>
          <cell r="DZ44" t="str">
            <v xml:space="preserve">: </v>
          </cell>
          <cell r="EA44" t="str">
            <v xml:space="preserve">: </v>
          </cell>
          <cell r="EB44" t="str">
            <v xml:space="preserve">: </v>
          </cell>
          <cell r="EC44" t="str">
            <v xml:space="preserve">: </v>
          </cell>
          <cell r="ED44" t="str">
            <v xml:space="preserve">: </v>
          </cell>
          <cell r="EE44" t="str">
            <v xml:space="preserve">: </v>
          </cell>
          <cell r="EF44" t="str">
            <v xml:space="preserve">: </v>
          </cell>
          <cell r="EG44" t="str">
            <v xml:space="preserve">: </v>
          </cell>
          <cell r="EH44" t="str">
            <v xml:space="preserve">: </v>
          </cell>
          <cell r="EI44" t="str">
            <v xml:space="preserve">: </v>
          </cell>
          <cell r="EJ44" t="str">
            <v xml:space="preserve">: </v>
          </cell>
          <cell r="EK44" t="str">
            <v xml:space="preserve">: </v>
          </cell>
          <cell r="EL44" t="str">
            <v xml:space="preserve">: </v>
          </cell>
          <cell r="EM44" t="str">
            <v xml:space="preserve">: </v>
          </cell>
          <cell r="EN44" t="str">
            <v xml:space="preserve">: </v>
          </cell>
          <cell r="EO44" t="str">
            <v xml:space="preserve">: </v>
          </cell>
          <cell r="EP44" t="str">
            <v xml:space="preserve">: </v>
          </cell>
          <cell r="EQ44" t="str">
            <v xml:space="preserve">: </v>
          </cell>
          <cell r="ER44" t="str">
            <v xml:space="preserve">: </v>
          </cell>
          <cell r="ES44" t="str">
            <v xml:space="preserve">: </v>
          </cell>
          <cell r="ET44" t="str">
            <v xml:space="preserve">: </v>
          </cell>
          <cell r="EU44" t="str">
            <v xml:space="preserve">: </v>
          </cell>
          <cell r="EV44" t="str">
            <v xml:space="preserve">: </v>
          </cell>
          <cell r="EW44" t="str">
            <v xml:space="preserve">: </v>
          </cell>
          <cell r="EX44" t="str">
            <v xml:space="preserve">: </v>
          </cell>
          <cell r="EY44" t="str">
            <v xml:space="preserve">: </v>
          </cell>
          <cell r="EZ44" t="str">
            <v xml:space="preserve">: </v>
          </cell>
          <cell r="FA44" t="str">
            <v xml:space="preserve">: </v>
          </cell>
          <cell r="FB44" t="str">
            <v xml:space="preserve">: </v>
          </cell>
          <cell r="FC44" t="str">
            <v xml:space="preserve">: </v>
          </cell>
          <cell r="FD44" t="str">
            <v xml:space="preserve">: </v>
          </cell>
          <cell r="FE44" t="str">
            <v xml:space="preserve">: </v>
          </cell>
          <cell r="FF44" t="str">
            <v xml:space="preserve">: </v>
          </cell>
          <cell r="FG44" t="str">
            <v xml:space="preserve">: </v>
          </cell>
          <cell r="FH44" t="str">
            <v xml:space="preserve">: </v>
          </cell>
          <cell r="FI44" t="str">
            <v xml:space="preserve">: </v>
          </cell>
          <cell r="FJ44" t="str">
            <v xml:space="preserve">: </v>
          </cell>
          <cell r="FK44" t="str">
            <v xml:space="preserve">: </v>
          </cell>
          <cell r="FL44" t="str">
            <v xml:space="preserve">: </v>
          </cell>
          <cell r="FM44" t="str">
            <v xml:space="preserve">: </v>
          </cell>
          <cell r="FN44" t="str">
            <v xml:space="preserve">: </v>
          </cell>
          <cell r="FO44" t="str">
            <v xml:space="preserve">: </v>
          </cell>
          <cell r="FP44" t="str">
            <v xml:space="preserve">: </v>
          </cell>
          <cell r="FQ44" t="str">
            <v xml:space="preserve">: </v>
          </cell>
          <cell r="FR44" t="str">
            <v xml:space="preserve">: </v>
          </cell>
          <cell r="FS44" t="str">
            <v xml:space="preserve">: </v>
          </cell>
          <cell r="FT44" t="str">
            <v xml:space="preserve">: </v>
          </cell>
          <cell r="FU44" t="str">
            <v xml:space="preserve">: </v>
          </cell>
          <cell r="FV44" t="str">
            <v xml:space="preserve">: </v>
          </cell>
          <cell r="FW44" t="str">
            <v xml:space="preserve">: </v>
          </cell>
          <cell r="FX44" t="str">
            <v xml:space="preserve">: </v>
          </cell>
          <cell r="FY44" t="str">
            <v xml:space="preserve">: </v>
          </cell>
          <cell r="FZ44" t="str">
            <v xml:space="preserve">: </v>
          </cell>
          <cell r="GA44" t="str">
            <v xml:space="preserve">: </v>
          </cell>
          <cell r="GB44" t="str">
            <v xml:space="preserve">: </v>
          </cell>
          <cell r="GC44" t="str">
            <v xml:space="preserve">: </v>
          </cell>
          <cell r="GD44" t="str">
            <v xml:space="preserve">: </v>
          </cell>
          <cell r="GE44" t="str">
            <v xml:space="preserve">: </v>
          </cell>
          <cell r="GF44" t="str">
            <v xml:space="preserve">: </v>
          </cell>
          <cell r="GG44" t="str">
            <v xml:space="preserve">: </v>
          </cell>
          <cell r="GH44" t="str">
            <v xml:space="preserve">: </v>
          </cell>
          <cell r="GI44" t="str">
            <v xml:space="preserve">: </v>
          </cell>
          <cell r="GJ44" t="str">
            <v xml:space="preserve">: </v>
          </cell>
          <cell r="GK44" t="str">
            <v xml:space="preserve">: </v>
          </cell>
          <cell r="GL44" t="str">
            <v xml:space="preserve">: </v>
          </cell>
          <cell r="GM44" t="str">
            <v xml:space="preserve">: </v>
          </cell>
          <cell r="GN44" t="str">
            <v xml:space="preserve">: </v>
          </cell>
          <cell r="GO44" t="str">
            <v xml:space="preserve">: </v>
          </cell>
          <cell r="GP44" t="str">
            <v xml:space="preserve">: </v>
          </cell>
          <cell r="GQ44" t="str">
            <v xml:space="preserve">: </v>
          </cell>
          <cell r="GR44" t="str">
            <v xml:space="preserve">: </v>
          </cell>
          <cell r="GS44" t="str">
            <v xml:space="preserve">: </v>
          </cell>
          <cell r="GT44" t="str">
            <v xml:space="preserve">: </v>
          </cell>
          <cell r="GU44" t="str">
            <v xml:space="preserve">: </v>
          </cell>
          <cell r="GV44" t="str">
            <v xml:space="preserve">: </v>
          </cell>
          <cell r="GW44" t="str">
            <v xml:space="preserve">: </v>
          </cell>
          <cell r="GX44" t="str">
            <v xml:space="preserve">: </v>
          </cell>
          <cell r="GY44" t="str">
            <v xml:space="preserve">: </v>
          </cell>
          <cell r="GZ44" t="str">
            <v xml:space="preserve">: </v>
          </cell>
          <cell r="HA44" t="str">
            <v xml:space="preserve">: </v>
          </cell>
          <cell r="HB44" t="str">
            <v xml:space="preserve">: </v>
          </cell>
          <cell r="HC44" t="str">
            <v xml:space="preserve">: </v>
          </cell>
          <cell r="HD44" t="str">
            <v xml:space="preserve">: </v>
          </cell>
          <cell r="HE44" t="str">
            <v xml:space="preserve">: </v>
          </cell>
          <cell r="HF44" t="str">
            <v xml:space="preserve">: </v>
          </cell>
          <cell r="HG44" t="str">
            <v xml:space="preserve">: </v>
          </cell>
          <cell r="HH44" t="str">
            <v xml:space="preserve">: </v>
          </cell>
          <cell r="HI44" t="str">
            <v xml:space="preserve">: </v>
          </cell>
          <cell r="HJ44" t="str">
            <v xml:space="preserve">: </v>
          </cell>
          <cell r="HK44" t="str">
            <v xml:space="preserve">: </v>
          </cell>
          <cell r="HL44" t="str">
            <v xml:space="preserve">: </v>
          </cell>
          <cell r="HM44" t="str">
            <v xml:space="preserve">: </v>
          </cell>
          <cell r="HN44" t="str">
            <v xml:space="preserve">: </v>
          </cell>
          <cell r="HO44" t="str">
            <v xml:space="preserve">: </v>
          </cell>
          <cell r="HP44" t="str">
            <v xml:space="preserve">: </v>
          </cell>
          <cell r="HQ44" t="str">
            <v xml:space="preserve">: </v>
          </cell>
          <cell r="HR44" t="str">
            <v xml:space="preserve">: </v>
          </cell>
          <cell r="HS44" t="str">
            <v xml:space="preserve">: </v>
          </cell>
          <cell r="HT44" t="str">
            <v xml:space="preserve">: </v>
          </cell>
          <cell r="HU44" t="str">
            <v xml:space="preserve">: </v>
          </cell>
          <cell r="HV44" t="str">
            <v xml:space="preserve">: </v>
          </cell>
          <cell r="HW44" t="str">
            <v xml:space="preserve">: </v>
          </cell>
          <cell r="HX44" t="str">
            <v xml:space="preserve">: </v>
          </cell>
          <cell r="HY44" t="str">
            <v xml:space="preserve">: </v>
          </cell>
          <cell r="HZ44" t="str">
            <v xml:space="preserve">: </v>
          </cell>
          <cell r="IA44" t="str">
            <v xml:space="preserve">: </v>
          </cell>
          <cell r="IB44" t="str">
            <v xml:space="preserve">: </v>
          </cell>
          <cell r="IC44" t="str">
            <v xml:space="preserve">: </v>
          </cell>
          <cell r="ID44" t="str">
            <v xml:space="preserve">: </v>
          </cell>
          <cell r="IE44" t="str">
            <v xml:space="preserve">: </v>
          </cell>
          <cell r="IF44" t="str">
            <v xml:space="preserve">: </v>
          </cell>
          <cell r="IG44" t="str">
            <v xml:space="preserve">: </v>
          </cell>
          <cell r="IH44" t="str">
            <v xml:space="preserve">: </v>
          </cell>
          <cell r="II44" t="str">
            <v xml:space="preserve">: </v>
          </cell>
          <cell r="IJ44" t="str">
            <v xml:space="preserve">: </v>
          </cell>
          <cell r="IK44" t="str">
            <v xml:space="preserve">: </v>
          </cell>
          <cell r="IL44" t="str">
            <v xml:space="preserve">: </v>
          </cell>
          <cell r="IM44" t="str">
            <v xml:space="preserve">: </v>
          </cell>
          <cell r="IN44" t="str">
            <v xml:space="preserve">: </v>
          </cell>
          <cell r="IO44" t="str">
            <v xml:space="preserve">: </v>
          </cell>
          <cell r="IP44" t="str">
            <v xml:space="preserve">: </v>
          </cell>
          <cell r="IQ44" t="str">
            <v xml:space="preserve">: </v>
          </cell>
          <cell r="IR44" t="str">
            <v xml:space="preserve">: </v>
          </cell>
          <cell r="IS44" t="str">
            <v xml:space="preserve">: </v>
          </cell>
          <cell r="IT44" t="str">
            <v xml:space="preserve">: </v>
          </cell>
          <cell r="IU44" t="str">
            <v xml:space="preserve">: </v>
          </cell>
          <cell r="IV44" t="str">
            <v xml:space="preserve">: </v>
          </cell>
          <cell r="IW44" t="str">
            <v xml:space="preserve">: </v>
          </cell>
          <cell r="IX44" t="str">
            <v xml:space="preserve">: </v>
          </cell>
          <cell r="IY44" t="str">
            <v xml:space="preserve">: </v>
          </cell>
          <cell r="IZ44" t="str">
            <v xml:space="preserve">: </v>
          </cell>
          <cell r="JA44" t="str">
            <v xml:space="preserve">: </v>
          </cell>
          <cell r="JB44" t="str">
            <v xml:space="preserve">: </v>
          </cell>
          <cell r="JC44" t="str">
            <v xml:space="preserve">: </v>
          </cell>
          <cell r="JD44" t="str">
            <v xml:space="preserve">: </v>
          </cell>
          <cell r="JE44" t="str">
            <v xml:space="preserve">: </v>
          </cell>
          <cell r="JF44" t="str">
            <v xml:space="preserve">: </v>
          </cell>
          <cell r="JG44" t="str">
            <v xml:space="preserve">: </v>
          </cell>
          <cell r="JH44" t="str">
            <v xml:space="preserve">: </v>
          </cell>
          <cell r="JJ44">
            <v>0</v>
          </cell>
          <cell r="JK44">
            <v>0</v>
          </cell>
          <cell r="JL44">
            <v>0</v>
          </cell>
          <cell r="JM44">
            <v>0</v>
          </cell>
          <cell r="JN44">
            <v>0</v>
          </cell>
          <cell r="JP44">
            <v>0</v>
          </cell>
          <cell r="JQ44">
            <v>0</v>
          </cell>
          <cell r="JS44" t="str">
            <v>lv</v>
          </cell>
          <cell r="JT44" t="e">
            <v>#VALUE!</v>
          </cell>
          <cell r="JU44" t="e">
            <v>#VALUE!</v>
          </cell>
          <cell r="JX44">
            <v>42</v>
          </cell>
          <cell r="JY44" t="e">
            <v>#N/A</v>
          </cell>
          <cell r="JZ44"/>
          <cell r="KA44"/>
          <cell r="KB44"/>
        </row>
        <row r="45">
          <cell r="A45" t="str">
            <v>Cows' milk collected</v>
          </cell>
          <cell r="B45" t="str">
            <v>mm001</v>
          </cell>
          <cell r="C45" t="str">
            <v>pc_fat</v>
          </cell>
          <cell r="D45" t="str">
            <v>lt</v>
          </cell>
          <cell r="E45" t="str">
            <v>Cows' milk collectedpc_fatlt</v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>
            <v>134</v>
          </cell>
          <cell r="K45">
            <v>146</v>
          </cell>
          <cell r="L45"/>
          <cell r="M45"/>
          <cell r="N45"/>
          <cell r="O45"/>
          <cell r="P45" t="str">
            <v>mm001,pc_fat,lt</v>
          </cell>
          <cell r="Q45" t="str">
            <v xml:space="preserve">: </v>
          </cell>
          <cell r="R45" t="str">
            <v xml:space="preserve">: </v>
          </cell>
          <cell r="S45" t="str">
            <v xml:space="preserve">: </v>
          </cell>
          <cell r="T45" t="str">
            <v xml:space="preserve">: </v>
          </cell>
          <cell r="U45" t="str">
            <v xml:space="preserve">: </v>
          </cell>
          <cell r="V45" t="str">
            <v xml:space="preserve">: </v>
          </cell>
          <cell r="W45" t="str">
            <v xml:space="preserve">: </v>
          </cell>
          <cell r="X45" t="str">
            <v xml:space="preserve">: </v>
          </cell>
          <cell r="Y45" t="str">
            <v xml:space="preserve">: </v>
          </cell>
          <cell r="Z45" t="str">
            <v xml:space="preserve">: </v>
          </cell>
          <cell r="AA45" t="str">
            <v xml:space="preserve">: </v>
          </cell>
          <cell r="AB45" t="str">
            <v xml:space="preserve">: </v>
          </cell>
          <cell r="AC45" t="str">
            <v xml:space="preserve">: </v>
          </cell>
          <cell r="AD45" t="str">
            <v xml:space="preserve">: </v>
          </cell>
          <cell r="AE45" t="str">
            <v xml:space="preserve">: </v>
          </cell>
          <cell r="AF45" t="str">
            <v xml:space="preserve">: </v>
          </cell>
          <cell r="AG45" t="str">
            <v xml:space="preserve">: </v>
          </cell>
          <cell r="AH45" t="str">
            <v xml:space="preserve">: </v>
          </cell>
          <cell r="AI45" t="str">
            <v xml:space="preserve">: </v>
          </cell>
          <cell r="AJ45" t="str">
            <v xml:space="preserve">: </v>
          </cell>
          <cell r="AK45" t="str">
            <v xml:space="preserve">: </v>
          </cell>
          <cell r="AL45" t="str">
            <v xml:space="preserve">: </v>
          </cell>
          <cell r="AM45" t="str">
            <v xml:space="preserve">: </v>
          </cell>
          <cell r="AN45" t="str">
            <v xml:space="preserve">: </v>
          </cell>
          <cell r="AO45" t="str">
            <v xml:space="preserve">: </v>
          </cell>
          <cell r="AP45" t="str">
            <v xml:space="preserve">: </v>
          </cell>
          <cell r="AQ45" t="str">
            <v xml:space="preserve">: </v>
          </cell>
          <cell r="AR45" t="str">
            <v xml:space="preserve">: </v>
          </cell>
          <cell r="AS45" t="str">
            <v xml:space="preserve">: </v>
          </cell>
          <cell r="AT45" t="str">
            <v xml:space="preserve">: </v>
          </cell>
          <cell r="AU45" t="str">
            <v xml:space="preserve">: </v>
          </cell>
          <cell r="AV45" t="str">
            <v xml:space="preserve">: </v>
          </cell>
          <cell r="AW45" t="str">
            <v xml:space="preserve">: </v>
          </cell>
          <cell r="AX45" t="str">
            <v xml:space="preserve">: </v>
          </cell>
          <cell r="AY45" t="str">
            <v xml:space="preserve">: </v>
          </cell>
          <cell r="AZ45" t="str">
            <v xml:space="preserve">: </v>
          </cell>
          <cell r="BA45" t="str">
            <v xml:space="preserve">: </v>
          </cell>
          <cell r="BB45" t="str">
            <v xml:space="preserve">: </v>
          </cell>
          <cell r="BC45" t="str">
            <v xml:space="preserve">: </v>
          </cell>
          <cell r="BD45" t="str">
            <v xml:space="preserve">: </v>
          </cell>
          <cell r="BE45" t="str">
            <v xml:space="preserve">: </v>
          </cell>
          <cell r="BF45" t="str">
            <v xml:space="preserve">: </v>
          </cell>
          <cell r="BG45" t="str">
            <v xml:space="preserve">: </v>
          </cell>
          <cell r="BH45" t="str">
            <v xml:space="preserve">: </v>
          </cell>
          <cell r="BI45" t="str">
            <v xml:space="preserve">: </v>
          </cell>
          <cell r="BJ45" t="str">
            <v xml:space="preserve">: </v>
          </cell>
          <cell r="BK45" t="str">
            <v xml:space="preserve">: </v>
          </cell>
          <cell r="BL45" t="str">
            <v xml:space="preserve">: </v>
          </cell>
          <cell r="BM45" t="str">
            <v xml:space="preserve">: </v>
          </cell>
          <cell r="BN45" t="str">
            <v xml:space="preserve">: </v>
          </cell>
          <cell r="BO45" t="str">
            <v xml:space="preserve">: </v>
          </cell>
          <cell r="BP45" t="str">
            <v xml:space="preserve">: </v>
          </cell>
          <cell r="BQ45" t="str">
            <v xml:space="preserve">: </v>
          </cell>
          <cell r="BR45" t="str">
            <v xml:space="preserve">: </v>
          </cell>
          <cell r="BS45" t="str">
            <v xml:space="preserve">: </v>
          </cell>
          <cell r="BT45" t="str">
            <v xml:space="preserve">: </v>
          </cell>
          <cell r="BU45" t="str">
            <v xml:space="preserve">: </v>
          </cell>
          <cell r="BV45" t="str">
            <v xml:space="preserve">: </v>
          </cell>
          <cell r="BW45" t="str">
            <v xml:space="preserve">: </v>
          </cell>
          <cell r="BX45" t="str">
            <v xml:space="preserve">: </v>
          </cell>
          <cell r="BY45" t="str">
            <v xml:space="preserve">: </v>
          </cell>
          <cell r="BZ45" t="str">
            <v xml:space="preserve">: </v>
          </cell>
          <cell r="CA45" t="str">
            <v xml:space="preserve">: </v>
          </cell>
          <cell r="CB45" t="str">
            <v xml:space="preserve">: </v>
          </cell>
          <cell r="CC45" t="str">
            <v xml:space="preserve">: </v>
          </cell>
          <cell r="CD45" t="str">
            <v xml:space="preserve">: </v>
          </cell>
          <cell r="CE45" t="str">
            <v xml:space="preserve">: </v>
          </cell>
          <cell r="CF45" t="str">
            <v xml:space="preserve">: </v>
          </cell>
          <cell r="CG45" t="str">
            <v xml:space="preserve">: </v>
          </cell>
          <cell r="CH45" t="str">
            <v xml:space="preserve">: </v>
          </cell>
          <cell r="CI45" t="str">
            <v xml:space="preserve">: </v>
          </cell>
          <cell r="CJ45" t="str">
            <v xml:space="preserve">: </v>
          </cell>
          <cell r="CK45" t="str">
            <v xml:space="preserve">: </v>
          </cell>
          <cell r="CL45" t="str">
            <v xml:space="preserve">: </v>
          </cell>
          <cell r="CM45" t="str">
            <v xml:space="preserve">: </v>
          </cell>
          <cell r="CN45" t="str">
            <v xml:space="preserve">: </v>
          </cell>
          <cell r="CO45" t="str">
            <v xml:space="preserve">: </v>
          </cell>
          <cell r="CP45" t="str">
            <v xml:space="preserve">: </v>
          </cell>
          <cell r="CQ45" t="str">
            <v xml:space="preserve">: </v>
          </cell>
          <cell r="CR45" t="str">
            <v xml:space="preserve">: </v>
          </cell>
          <cell r="CS45" t="str">
            <v xml:space="preserve">: </v>
          </cell>
          <cell r="CT45" t="str">
            <v xml:space="preserve">: </v>
          </cell>
          <cell r="CU45" t="str">
            <v xml:space="preserve">: </v>
          </cell>
          <cell r="CV45" t="str">
            <v xml:space="preserve">: </v>
          </cell>
          <cell r="CW45" t="str">
            <v xml:space="preserve">: </v>
          </cell>
          <cell r="CX45" t="str">
            <v xml:space="preserve">: </v>
          </cell>
          <cell r="CY45" t="str">
            <v xml:space="preserve">: </v>
          </cell>
          <cell r="CZ45" t="str">
            <v xml:space="preserve">: </v>
          </cell>
          <cell r="DA45" t="str">
            <v xml:space="preserve">: </v>
          </cell>
          <cell r="DB45" t="str">
            <v xml:space="preserve">: </v>
          </cell>
          <cell r="DC45" t="str">
            <v xml:space="preserve">: </v>
          </cell>
          <cell r="DD45" t="str">
            <v xml:space="preserve">: </v>
          </cell>
          <cell r="DE45" t="str">
            <v xml:space="preserve">: </v>
          </cell>
          <cell r="DF45" t="str">
            <v xml:space="preserve">: </v>
          </cell>
          <cell r="DG45" t="str">
            <v xml:space="preserve">: </v>
          </cell>
          <cell r="DH45" t="str">
            <v xml:space="preserve">: </v>
          </cell>
          <cell r="DI45" t="str">
            <v xml:space="preserve">: </v>
          </cell>
          <cell r="DJ45" t="str">
            <v xml:space="preserve">: </v>
          </cell>
          <cell r="DK45" t="str">
            <v xml:space="preserve">: </v>
          </cell>
          <cell r="DL45" t="str">
            <v xml:space="preserve">: </v>
          </cell>
          <cell r="DM45" t="str">
            <v xml:space="preserve">: </v>
          </cell>
          <cell r="DN45" t="str">
            <v xml:space="preserve">: </v>
          </cell>
          <cell r="DO45" t="str">
            <v xml:space="preserve">: </v>
          </cell>
          <cell r="DP45" t="str">
            <v xml:space="preserve">: </v>
          </cell>
          <cell r="DQ45" t="str">
            <v xml:space="preserve">: </v>
          </cell>
          <cell r="DR45" t="str">
            <v xml:space="preserve">: </v>
          </cell>
          <cell r="DS45" t="str">
            <v xml:space="preserve">: </v>
          </cell>
          <cell r="DT45" t="str">
            <v xml:space="preserve">: </v>
          </cell>
          <cell r="DU45" t="str">
            <v xml:space="preserve">: </v>
          </cell>
          <cell r="DV45" t="str">
            <v xml:space="preserve">: </v>
          </cell>
          <cell r="DW45" t="str">
            <v xml:space="preserve">: </v>
          </cell>
          <cell r="DX45" t="str">
            <v xml:space="preserve">: </v>
          </cell>
          <cell r="DY45" t="str">
            <v xml:space="preserve">: </v>
          </cell>
          <cell r="DZ45" t="str">
            <v xml:space="preserve">: </v>
          </cell>
          <cell r="EA45" t="str">
            <v xml:space="preserve">: </v>
          </cell>
          <cell r="EB45" t="str">
            <v xml:space="preserve">: </v>
          </cell>
          <cell r="EC45" t="str">
            <v xml:space="preserve">: </v>
          </cell>
          <cell r="ED45" t="str">
            <v xml:space="preserve">: </v>
          </cell>
          <cell r="EE45" t="str">
            <v xml:space="preserve">: </v>
          </cell>
          <cell r="EF45" t="str">
            <v xml:space="preserve">: </v>
          </cell>
          <cell r="EG45" t="str">
            <v xml:space="preserve">: </v>
          </cell>
          <cell r="EH45" t="str">
            <v xml:space="preserve">: </v>
          </cell>
          <cell r="EI45" t="str">
            <v xml:space="preserve">: </v>
          </cell>
          <cell r="EJ45" t="str">
            <v xml:space="preserve">: </v>
          </cell>
          <cell r="EK45" t="str">
            <v xml:space="preserve">: </v>
          </cell>
          <cell r="EL45" t="str">
            <v xml:space="preserve">: </v>
          </cell>
          <cell r="EM45" t="str">
            <v xml:space="preserve">: </v>
          </cell>
          <cell r="EN45" t="str">
            <v xml:space="preserve">: </v>
          </cell>
          <cell r="EO45" t="str">
            <v xml:space="preserve">: </v>
          </cell>
          <cell r="EP45" t="str">
            <v xml:space="preserve">: </v>
          </cell>
          <cell r="EQ45" t="str">
            <v xml:space="preserve">: </v>
          </cell>
          <cell r="ER45" t="str">
            <v xml:space="preserve">: </v>
          </cell>
          <cell r="ES45" t="str">
            <v xml:space="preserve">: </v>
          </cell>
          <cell r="ET45" t="str">
            <v xml:space="preserve">: </v>
          </cell>
          <cell r="EU45" t="str">
            <v xml:space="preserve">: </v>
          </cell>
          <cell r="EV45" t="str">
            <v xml:space="preserve">: </v>
          </cell>
          <cell r="EW45" t="str">
            <v xml:space="preserve">: </v>
          </cell>
          <cell r="EX45" t="str">
            <v xml:space="preserve">: </v>
          </cell>
          <cell r="EY45" t="str">
            <v xml:space="preserve">: </v>
          </cell>
          <cell r="EZ45" t="str">
            <v xml:space="preserve">: </v>
          </cell>
          <cell r="FA45" t="str">
            <v xml:space="preserve">: </v>
          </cell>
          <cell r="FB45" t="str">
            <v xml:space="preserve">: </v>
          </cell>
          <cell r="FC45" t="str">
            <v xml:space="preserve">: </v>
          </cell>
          <cell r="FD45" t="str">
            <v xml:space="preserve">: </v>
          </cell>
          <cell r="FE45" t="str">
            <v xml:space="preserve">: </v>
          </cell>
          <cell r="FF45" t="str">
            <v xml:space="preserve">: </v>
          </cell>
          <cell r="FG45" t="str">
            <v xml:space="preserve">: </v>
          </cell>
          <cell r="FH45" t="str">
            <v xml:space="preserve">: </v>
          </cell>
          <cell r="FI45" t="str">
            <v xml:space="preserve">: </v>
          </cell>
          <cell r="FJ45" t="str">
            <v xml:space="preserve">: </v>
          </cell>
          <cell r="FK45" t="str">
            <v xml:space="preserve">: </v>
          </cell>
          <cell r="FL45" t="str">
            <v xml:space="preserve">: </v>
          </cell>
          <cell r="FM45" t="str">
            <v xml:space="preserve">: </v>
          </cell>
          <cell r="FN45" t="str">
            <v xml:space="preserve">: </v>
          </cell>
          <cell r="FO45" t="str">
            <v xml:space="preserve">: </v>
          </cell>
          <cell r="FP45" t="str">
            <v xml:space="preserve">: </v>
          </cell>
          <cell r="FQ45" t="str">
            <v xml:space="preserve">: </v>
          </cell>
          <cell r="FR45" t="str">
            <v xml:space="preserve">: </v>
          </cell>
          <cell r="FS45" t="str">
            <v xml:space="preserve">: </v>
          </cell>
          <cell r="FT45" t="str">
            <v xml:space="preserve">: </v>
          </cell>
          <cell r="FU45" t="str">
            <v xml:space="preserve">: </v>
          </cell>
          <cell r="FV45" t="str">
            <v xml:space="preserve">: </v>
          </cell>
          <cell r="FW45" t="str">
            <v xml:space="preserve">: </v>
          </cell>
          <cell r="FX45" t="str">
            <v xml:space="preserve">: </v>
          </cell>
          <cell r="FY45" t="str">
            <v xml:space="preserve">: </v>
          </cell>
          <cell r="FZ45" t="str">
            <v xml:space="preserve">: </v>
          </cell>
          <cell r="GA45" t="str">
            <v xml:space="preserve">: </v>
          </cell>
          <cell r="GB45" t="str">
            <v xml:space="preserve">: </v>
          </cell>
          <cell r="GC45" t="str">
            <v xml:space="preserve">: </v>
          </cell>
          <cell r="GD45" t="str">
            <v xml:space="preserve">: </v>
          </cell>
          <cell r="GE45" t="str">
            <v xml:space="preserve">: </v>
          </cell>
          <cell r="GF45" t="str">
            <v xml:space="preserve">: </v>
          </cell>
          <cell r="GG45" t="str">
            <v xml:space="preserve">: </v>
          </cell>
          <cell r="GH45" t="str">
            <v xml:space="preserve">: </v>
          </cell>
          <cell r="GI45" t="str">
            <v xml:space="preserve">: </v>
          </cell>
          <cell r="GJ45" t="str">
            <v xml:space="preserve">: </v>
          </cell>
          <cell r="GK45" t="str">
            <v xml:space="preserve">: </v>
          </cell>
          <cell r="GL45" t="str">
            <v xml:space="preserve">: </v>
          </cell>
          <cell r="GM45" t="str">
            <v xml:space="preserve">: </v>
          </cell>
          <cell r="GN45" t="str">
            <v xml:space="preserve">: </v>
          </cell>
          <cell r="GO45" t="str">
            <v xml:space="preserve">: </v>
          </cell>
          <cell r="GP45" t="str">
            <v xml:space="preserve">: </v>
          </cell>
          <cell r="GQ45" t="str">
            <v xml:space="preserve">: </v>
          </cell>
          <cell r="GR45" t="str">
            <v xml:space="preserve">: </v>
          </cell>
          <cell r="GS45" t="str">
            <v xml:space="preserve">: </v>
          </cell>
          <cell r="GT45" t="str">
            <v xml:space="preserve">: </v>
          </cell>
          <cell r="GU45" t="str">
            <v xml:space="preserve">: </v>
          </cell>
          <cell r="GV45" t="str">
            <v xml:space="preserve">: </v>
          </cell>
          <cell r="GW45" t="str">
            <v xml:space="preserve">: </v>
          </cell>
          <cell r="GX45" t="str">
            <v xml:space="preserve">: </v>
          </cell>
          <cell r="GY45" t="str">
            <v xml:space="preserve">: </v>
          </cell>
          <cell r="GZ45" t="str">
            <v xml:space="preserve">: </v>
          </cell>
          <cell r="HA45" t="str">
            <v xml:space="preserve">: </v>
          </cell>
          <cell r="HB45" t="str">
            <v xml:space="preserve">: </v>
          </cell>
          <cell r="HC45" t="str">
            <v xml:space="preserve">: </v>
          </cell>
          <cell r="HD45" t="str">
            <v xml:space="preserve">: </v>
          </cell>
          <cell r="HE45" t="str">
            <v xml:space="preserve">: </v>
          </cell>
          <cell r="HF45" t="str">
            <v xml:space="preserve">: </v>
          </cell>
          <cell r="HG45" t="str">
            <v xml:space="preserve">: </v>
          </cell>
          <cell r="HH45" t="str">
            <v xml:space="preserve">: </v>
          </cell>
          <cell r="HI45" t="str">
            <v xml:space="preserve">: </v>
          </cell>
          <cell r="HJ45" t="str">
            <v xml:space="preserve">: </v>
          </cell>
          <cell r="HK45" t="str">
            <v xml:space="preserve">: </v>
          </cell>
          <cell r="HL45" t="str">
            <v xml:space="preserve">: </v>
          </cell>
          <cell r="HM45" t="str">
            <v xml:space="preserve">: </v>
          </cell>
          <cell r="HN45" t="str">
            <v xml:space="preserve">: </v>
          </cell>
          <cell r="HO45" t="str">
            <v xml:space="preserve">: </v>
          </cell>
          <cell r="HP45" t="str">
            <v xml:space="preserve">: </v>
          </cell>
          <cell r="HQ45" t="str">
            <v xml:space="preserve">: </v>
          </cell>
          <cell r="HR45" t="str">
            <v xml:space="preserve">: </v>
          </cell>
          <cell r="HS45" t="str">
            <v xml:space="preserve">: </v>
          </cell>
          <cell r="HT45" t="str">
            <v xml:space="preserve">: </v>
          </cell>
          <cell r="HU45" t="str">
            <v xml:space="preserve">: </v>
          </cell>
          <cell r="HV45" t="str">
            <v xml:space="preserve">: </v>
          </cell>
          <cell r="HW45" t="str">
            <v xml:space="preserve">: </v>
          </cell>
          <cell r="HX45" t="str">
            <v xml:space="preserve">: </v>
          </cell>
          <cell r="HY45" t="str">
            <v xml:space="preserve">: </v>
          </cell>
          <cell r="HZ45" t="str">
            <v xml:space="preserve">: </v>
          </cell>
          <cell r="IA45" t="str">
            <v xml:space="preserve">: </v>
          </cell>
          <cell r="IB45" t="str">
            <v xml:space="preserve">: </v>
          </cell>
          <cell r="IC45" t="str">
            <v xml:space="preserve">: </v>
          </cell>
          <cell r="ID45" t="str">
            <v xml:space="preserve">: </v>
          </cell>
          <cell r="IE45" t="str">
            <v xml:space="preserve">: </v>
          </cell>
          <cell r="IF45" t="str">
            <v xml:space="preserve">: </v>
          </cell>
          <cell r="IG45" t="str">
            <v xml:space="preserve">: </v>
          </cell>
          <cell r="IH45" t="str">
            <v xml:space="preserve">: </v>
          </cell>
          <cell r="II45" t="str">
            <v xml:space="preserve">: </v>
          </cell>
          <cell r="IJ45" t="str">
            <v xml:space="preserve">: </v>
          </cell>
          <cell r="IK45" t="str">
            <v xml:space="preserve">: </v>
          </cell>
          <cell r="IL45" t="str">
            <v xml:space="preserve">: </v>
          </cell>
          <cell r="IM45" t="str">
            <v xml:space="preserve">: </v>
          </cell>
          <cell r="IN45" t="str">
            <v xml:space="preserve">: </v>
          </cell>
          <cell r="IO45" t="str">
            <v xml:space="preserve">: </v>
          </cell>
          <cell r="IP45" t="str">
            <v xml:space="preserve">: </v>
          </cell>
          <cell r="IQ45" t="str">
            <v xml:space="preserve">: </v>
          </cell>
          <cell r="IR45" t="str">
            <v xml:space="preserve">: </v>
          </cell>
          <cell r="IS45" t="str">
            <v xml:space="preserve">: </v>
          </cell>
          <cell r="IT45" t="str">
            <v xml:space="preserve">: </v>
          </cell>
          <cell r="IU45" t="str">
            <v xml:space="preserve">: </v>
          </cell>
          <cell r="IV45" t="str">
            <v xml:space="preserve">: </v>
          </cell>
          <cell r="IW45" t="str">
            <v xml:space="preserve">: </v>
          </cell>
          <cell r="IX45" t="str">
            <v xml:space="preserve">: </v>
          </cell>
          <cell r="IY45" t="str">
            <v xml:space="preserve">: </v>
          </cell>
          <cell r="IZ45" t="str">
            <v xml:space="preserve">: </v>
          </cell>
          <cell r="JA45" t="str">
            <v xml:space="preserve">: </v>
          </cell>
          <cell r="JB45" t="str">
            <v xml:space="preserve">: </v>
          </cell>
          <cell r="JC45" t="str">
            <v xml:space="preserve">: </v>
          </cell>
          <cell r="JD45" t="str">
            <v xml:space="preserve">: </v>
          </cell>
          <cell r="JE45" t="str">
            <v xml:space="preserve">: </v>
          </cell>
          <cell r="JF45" t="str">
            <v xml:space="preserve">: </v>
          </cell>
          <cell r="JG45" t="str">
            <v xml:space="preserve">: </v>
          </cell>
          <cell r="JH45" t="str">
            <v xml:space="preserve">: </v>
          </cell>
          <cell r="JJ45">
            <v>0</v>
          </cell>
          <cell r="JK45">
            <v>0</v>
          </cell>
          <cell r="JL45">
            <v>0</v>
          </cell>
          <cell r="JM45">
            <v>0</v>
          </cell>
          <cell r="JN45">
            <v>0</v>
          </cell>
          <cell r="JP45">
            <v>0</v>
          </cell>
          <cell r="JQ45">
            <v>0</v>
          </cell>
          <cell r="JS45" t="str">
            <v>lt</v>
          </cell>
          <cell r="JT45" t="e">
            <v>#VALUE!</v>
          </cell>
          <cell r="JU45" t="e">
            <v>#VALUE!</v>
          </cell>
          <cell r="JX45">
            <v>43</v>
          </cell>
          <cell r="JY45" t="e">
            <v>#N/A</v>
          </cell>
          <cell r="JZ45"/>
          <cell r="KA45"/>
          <cell r="KB45"/>
        </row>
        <row r="46">
          <cell r="A46" t="str">
            <v>Cows' milk collected</v>
          </cell>
          <cell r="B46" t="str">
            <v>mm001</v>
          </cell>
          <cell r="C46" t="str">
            <v>pc_fat</v>
          </cell>
          <cell r="D46" t="str">
            <v>lu</v>
          </cell>
          <cell r="E46" t="str">
            <v>Cows' milk collectedpc_fatlu</v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>
            <v>134</v>
          </cell>
          <cell r="K46">
            <v>146</v>
          </cell>
          <cell r="L46"/>
          <cell r="M46"/>
          <cell r="N46"/>
          <cell r="O46"/>
          <cell r="P46" t="str">
            <v>mm001,pc_fat,lu</v>
          </cell>
          <cell r="Q46" t="str">
            <v xml:space="preserve">: </v>
          </cell>
          <cell r="R46" t="str">
            <v xml:space="preserve">: </v>
          </cell>
          <cell r="S46" t="str">
            <v xml:space="preserve">: </v>
          </cell>
          <cell r="T46" t="str">
            <v xml:space="preserve">: </v>
          </cell>
          <cell r="U46" t="str">
            <v xml:space="preserve">: </v>
          </cell>
          <cell r="V46" t="str">
            <v xml:space="preserve">: </v>
          </cell>
          <cell r="W46" t="str">
            <v xml:space="preserve">: </v>
          </cell>
          <cell r="X46" t="str">
            <v xml:space="preserve">: </v>
          </cell>
          <cell r="Y46" t="str">
            <v xml:space="preserve">: </v>
          </cell>
          <cell r="Z46" t="str">
            <v xml:space="preserve">: </v>
          </cell>
          <cell r="AA46" t="str">
            <v xml:space="preserve">: </v>
          </cell>
          <cell r="AB46" t="str">
            <v xml:space="preserve">: </v>
          </cell>
          <cell r="AC46" t="str">
            <v xml:space="preserve">: </v>
          </cell>
          <cell r="AD46" t="str">
            <v xml:space="preserve">: </v>
          </cell>
          <cell r="AE46" t="str">
            <v xml:space="preserve">: </v>
          </cell>
          <cell r="AF46" t="str">
            <v xml:space="preserve">: </v>
          </cell>
          <cell r="AG46" t="str">
            <v xml:space="preserve">: </v>
          </cell>
          <cell r="AH46" t="str">
            <v xml:space="preserve">: </v>
          </cell>
          <cell r="AI46" t="str">
            <v xml:space="preserve">: </v>
          </cell>
          <cell r="AJ46" t="str">
            <v xml:space="preserve">: </v>
          </cell>
          <cell r="AK46" t="str">
            <v xml:space="preserve">: </v>
          </cell>
          <cell r="AL46" t="str">
            <v xml:space="preserve">: </v>
          </cell>
          <cell r="AM46" t="str">
            <v xml:space="preserve">: </v>
          </cell>
          <cell r="AN46" t="str">
            <v xml:space="preserve">: </v>
          </cell>
          <cell r="AO46" t="str">
            <v xml:space="preserve">: </v>
          </cell>
          <cell r="AP46" t="str">
            <v xml:space="preserve">: </v>
          </cell>
          <cell r="AQ46" t="str">
            <v xml:space="preserve">: </v>
          </cell>
          <cell r="AR46" t="str">
            <v xml:space="preserve">: </v>
          </cell>
          <cell r="AS46" t="str">
            <v xml:space="preserve">: </v>
          </cell>
          <cell r="AT46" t="str">
            <v xml:space="preserve">: </v>
          </cell>
          <cell r="AU46" t="str">
            <v xml:space="preserve">: </v>
          </cell>
          <cell r="AV46" t="str">
            <v xml:space="preserve">: </v>
          </cell>
          <cell r="AW46" t="str">
            <v xml:space="preserve">: </v>
          </cell>
          <cell r="AX46" t="str">
            <v xml:space="preserve">: </v>
          </cell>
          <cell r="AY46" t="str">
            <v xml:space="preserve">: </v>
          </cell>
          <cell r="AZ46" t="str">
            <v xml:space="preserve">: </v>
          </cell>
          <cell r="BA46" t="str">
            <v xml:space="preserve">: </v>
          </cell>
          <cell r="BB46" t="str">
            <v xml:space="preserve">: </v>
          </cell>
          <cell r="BC46" t="str">
            <v xml:space="preserve">: </v>
          </cell>
          <cell r="BD46" t="str">
            <v xml:space="preserve">: </v>
          </cell>
          <cell r="BE46" t="str">
            <v xml:space="preserve">: </v>
          </cell>
          <cell r="BF46" t="str">
            <v xml:space="preserve">: </v>
          </cell>
          <cell r="BG46" t="str">
            <v xml:space="preserve">: </v>
          </cell>
          <cell r="BH46" t="str">
            <v xml:space="preserve">: </v>
          </cell>
          <cell r="BI46" t="str">
            <v xml:space="preserve">: </v>
          </cell>
          <cell r="BJ46" t="str">
            <v xml:space="preserve">: </v>
          </cell>
          <cell r="BK46" t="str">
            <v xml:space="preserve">: </v>
          </cell>
          <cell r="BL46" t="str">
            <v xml:space="preserve">: </v>
          </cell>
          <cell r="BM46" t="str">
            <v xml:space="preserve">: </v>
          </cell>
          <cell r="BN46" t="str">
            <v xml:space="preserve">: </v>
          </cell>
          <cell r="BO46" t="str">
            <v xml:space="preserve">: </v>
          </cell>
          <cell r="BP46" t="str">
            <v xml:space="preserve">: </v>
          </cell>
          <cell r="BQ46" t="str">
            <v xml:space="preserve">: </v>
          </cell>
          <cell r="BR46" t="str">
            <v xml:space="preserve">: </v>
          </cell>
          <cell r="BS46" t="str">
            <v xml:space="preserve">: </v>
          </cell>
          <cell r="BT46" t="str">
            <v xml:space="preserve">: </v>
          </cell>
          <cell r="BU46" t="str">
            <v xml:space="preserve">: </v>
          </cell>
          <cell r="BV46" t="str">
            <v xml:space="preserve">: </v>
          </cell>
          <cell r="BW46" t="str">
            <v xml:space="preserve">: </v>
          </cell>
          <cell r="BX46" t="str">
            <v xml:space="preserve">: </v>
          </cell>
          <cell r="BY46" t="str">
            <v xml:space="preserve">: </v>
          </cell>
          <cell r="BZ46" t="str">
            <v xml:space="preserve">: </v>
          </cell>
          <cell r="CA46" t="str">
            <v xml:space="preserve">: </v>
          </cell>
          <cell r="CB46" t="str">
            <v xml:space="preserve">: </v>
          </cell>
          <cell r="CC46" t="str">
            <v xml:space="preserve">: </v>
          </cell>
          <cell r="CD46" t="str">
            <v xml:space="preserve">: </v>
          </cell>
          <cell r="CE46" t="str">
            <v xml:space="preserve">: </v>
          </cell>
          <cell r="CF46" t="str">
            <v xml:space="preserve">: </v>
          </cell>
          <cell r="CG46" t="str">
            <v xml:space="preserve">: </v>
          </cell>
          <cell r="CH46" t="str">
            <v xml:space="preserve">: </v>
          </cell>
          <cell r="CI46" t="str">
            <v xml:space="preserve">: </v>
          </cell>
          <cell r="CJ46" t="str">
            <v xml:space="preserve">: </v>
          </cell>
          <cell r="CK46" t="str">
            <v xml:space="preserve">: </v>
          </cell>
          <cell r="CL46" t="str">
            <v xml:space="preserve">: </v>
          </cell>
          <cell r="CM46" t="str">
            <v xml:space="preserve">: </v>
          </cell>
          <cell r="CN46" t="str">
            <v xml:space="preserve">: </v>
          </cell>
          <cell r="CO46" t="str">
            <v xml:space="preserve">: </v>
          </cell>
          <cell r="CP46" t="str">
            <v xml:space="preserve">: </v>
          </cell>
          <cell r="CQ46" t="str">
            <v xml:space="preserve">: </v>
          </cell>
          <cell r="CR46" t="str">
            <v xml:space="preserve">: </v>
          </cell>
          <cell r="CS46" t="str">
            <v xml:space="preserve">: </v>
          </cell>
          <cell r="CT46" t="str">
            <v xml:space="preserve">: </v>
          </cell>
          <cell r="CU46" t="str">
            <v xml:space="preserve">: </v>
          </cell>
          <cell r="CV46" t="str">
            <v xml:space="preserve">: </v>
          </cell>
          <cell r="CW46" t="str">
            <v xml:space="preserve">: </v>
          </cell>
          <cell r="CX46" t="str">
            <v xml:space="preserve">: </v>
          </cell>
          <cell r="CY46" t="str">
            <v xml:space="preserve">: </v>
          </cell>
          <cell r="CZ46" t="str">
            <v xml:space="preserve">: </v>
          </cell>
          <cell r="DA46" t="str">
            <v xml:space="preserve">: </v>
          </cell>
          <cell r="DB46" t="str">
            <v xml:space="preserve">: </v>
          </cell>
          <cell r="DC46" t="str">
            <v xml:space="preserve">: </v>
          </cell>
          <cell r="DD46" t="str">
            <v xml:space="preserve">: </v>
          </cell>
          <cell r="DE46" t="str">
            <v xml:space="preserve">: </v>
          </cell>
          <cell r="DF46" t="str">
            <v xml:space="preserve">: </v>
          </cell>
          <cell r="DG46" t="str">
            <v xml:space="preserve">: </v>
          </cell>
          <cell r="DH46" t="str">
            <v xml:space="preserve">: </v>
          </cell>
          <cell r="DI46" t="str">
            <v xml:space="preserve">: </v>
          </cell>
          <cell r="DJ46" t="str">
            <v xml:space="preserve">: </v>
          </cell>
          <cell r="DK46" t="str">
            <v xml:space="preserve">: </v>
          </cell>
          <cell r="DL46" t="str">
            <v xml:space="preserve">: </v>
          </cell>
          <cell r="DM46" t="str">
            <v xml:space="preserve">: </v>
          </cell>
          <cell r="DN46" t="str">
            <v xml:space="preserve">: </v>
          </cell>
          <cell r="DO46" t="str">
            <v xml:space="preserve">: </v>
          </cell>
          <cell r="DP46" t="str">
            <v xml:space="preserve">: </v>
          </cell>
          <cell r="DQ46" t="str">
            <v xml:space="preserve">: </v>
          </cell>
          <cell r="DR46" t="str">
            <v xml:space="preserve">: </v>
          </cell>
          <cell r="DS46" t="str">
            <v xml:space="preserve">: </v>
          </cell>
          <cell r="DT46" t="str">
            <v xml:space="preserve">: </v>
          </cell>
          <cell r="DU46" t="str">
            <v xml:space="preserve">: </v>
          </cell>
          <cell r="DV46" t="str">
            <v xml:space="preserve">: </v>
          </cell>
          <cell r="DW46" t="str">
            <v xml:space="preserve">: </v>
          </cell>
          <cell r="DX46" t="str">
            <v xml:space="preserve">: </v>
          </cell>
          <cell r="DY46" t="str">
            <v xml:space="preserve">: </v>
          </cell>
          <cell r="DZ46" t="str">
            <v xml:space="preserve">: </v>
          </cell>
          <cell r="EA46" t="str">
            <v xml:space="preserve">: </v>
          </cell>
          <cell r="EB46" t="str">
            <v xml:space="preserve">: </v>
          </cell>
          <cell r="EC46" t="str">
            <v xml:space="preserve">: </v>
          </cell>
          <cell r="ED46" t="str">
            <v xml:space="preserve">: </v>
          </cell>
          <cell r="EE46" t="str">
            <v xml:space="preserve">: </v>
          </cell>
          <cell r="EF46" t="str">
            <v xml:space="preserve">: </v>
          </cell>
          <cell r="EG46" t="str">
            <v xml:space="preserve">: </v>
          </cell>
          <cell r="EH46" t="str">
            <v xml:space="preserve">: </v>
          </cell>
          <cell r="EI46" t="str">
            <v xml:space="preserve">: </v>
          </cell>
          <cell r="EJ46" t="str">
            <v xml:space="preserve">: </v>
          </cell>
          <cell r="EK46" t="str">
            <v xml:space="preserve">: </v>
          </cell>
          <cell r="EL46" t="str">
            <v xml:space="preserve">: </v>
          </cell>
          <cell r="EM46" t="str">
            <v xml:space="preserve">: </v>
          </cell>
          <cell r="EN46" t="str">
            <v xml:space="preserve">: </v>
          </cell>
          <cell r="EO46" t="str">
            <v xml:space="preserve">: </v>
          </cell>
          <cell r="EP46" t="str">
            <v xml:space="preserve">: </v>
          </cell>
          <cell r="EQ46" t="str">
            <v xml:space="preserve">: </v>
          </cell>
          <cell r="ER46" t="str">
            <v xml:space="preserve">: </v>
          </cell>
          <cell r="ES46" t="str">
            <v xml:space="preserve">: </v>
          </cell>
          <cell r="ET46" t="str">
            <v xml:space="preserve">: </v>
          </cell>
          <cell r="EU46" t="str">
            <v xml:space="preserve">: </v>
          </cell>
          <cell r="EV46" t="str">
            <v xml:space="preserve">: </v>
          </cell>
          <cell r="EW46" t="str">
            <v xml:space="preserve">: </v>
          </cell>
          <cell r="EX46" t="str">
            <v xml:space="preserve">: </v>
          </cell>
          <cell r="EY46" t="str">
            <v xml:space="preserve">: </v>
          </cell>
          <cell r="EZ46" t="str">
            <v xml:space="preserve">: </v>
          </cell>
          <cell r="FA46" t="str">
            <v xml:space="preserve">: </v>
          </cell>
          <cell r="FB46" t="str">
            <v xml:space="preserve">: </v>
          </cell>
          <cell r="FC46" t="str">
            <v xml:space="preserve">: </v>
          </cell>
          <cell r="FD46" t="str">
            <v xml:space="preserve">: </v>
          </cell>
          <cell r="FE46" t="str">
            <v xml:space="preserve">: </v>
          </cell>
          <cell r="FF46" t="str">
            <v xml:space="preserve">: </v>
          </cell>
          <cell r="FG46" t="str">
            <v xml:space="preserve">: </v>
          </cell>
          <cell r="FH46" t="str">
            <v xml:space="preserve">: </v>
          </cell>
          <cell r="FI46" t="str">
            <v xml:space="preserve">: </v>
          </cell>
          <cell r="FJ46" t="str">
            <v xml:space="preserve">: </v>
          </cell>
          <cell r="FK46" t="str">
            <v xml:space="preserve">: </v>
          </cell>
          <cell r="FL46" t="str">
            <v xml:space="preserve">: </v>
          </cell>
          <cell r="FM46" t="str">
            <v xml:space="preserve">: </v>
          </cell>
          <cell r="FN46" t="str">
            <v xml:space="preserve">: </v>
          </cell>
          <cell r="FO46" t="str">
            <v xml:space="preserve">: </v>
          </cell>
          <cell r="FP46" t="str">
            <v xml:space="preserve">: </v>
          </cell>
          <cell r="FQ46" t="str">
            <v xml:space="preserve">: </v>
          </cell>
          <cell r="FR46" t="str">
            <v xml:space="preserve">: </v>
          </cell>
          <cell r="FS46" t="str">
            <v xml:space="preserve">: </v>
          </cell>
          <cell r="FT46" t="str">
            <v xml:space="preserve">: </v>
          </cell>
          <cell r="FU46" t="str">
            <v xml:space="preserve">: </v>
          </cell>
          <cell r="FV46" t="str">
            <v xml:space="preserve">: </v>
          </cell>
          <cell r="FW46" t="str">
            <v xml:space="preserve">: </v>
          </cell>
          <cell r="FX46" t="str">
            <v xml:space="preserve">: </v>
          </cell>
          <cell r="FY46" t="str">
            <v xml:space="preserve">: </v>
          </cell>
          <cell r="FZ46" t="str">
            <v xml:space="preserve">: </v>
          </cell>
          <cell r="GA46" t="str">
            <v xml:space="preserve">: </v>
          </cell>
          <cell r="GB46" t="str">
            <v xml:space="preserve">: </v>
          </cell>
          <cell r="GC46" t="str">
            <v xml:space="preserve">: </v>
          </cell>
          <cell r="GD46" t="str">
            <v xml:space="preserve">: </v>
          </cell>
          <cell r="GE46" t="str">
            <v xml:space="preserve">: </v>
          </cell>
          <cell r="GF46" t="str">
            <v xml:space="preserve">: </v>
          </cell>
          <cell r="GG46" t="str">
            <v xml:space="preserve">: </v>
          </cell>
          <cell r="GH46" t="str">
            <v xml:space="preserve">: </v>
          </cell>
          <cell r="GI46" t="str">
            <v xml:space="preserve">: </v>
          </cell>
          <cell r="GJ46" t="str">
            <v xml:space="preserve">: </v>
          </cell>
          <cell r="GK46" t="str">
            <v xml:space="preserve">: </v>
          </cell>
          <cell r="GL46" t="str">
            <v xml:space="preserve">: </v>
          </cell>
          <cell r="GM46" t="str">
            <v xml:space="preserve">: </v>
          </cell>
          <cell r="GN46" t="str">
            <v xml:space="preserve">: </v>
          </cell>
          <cell r="GO46" t="str">
            <v xml:space="preserve">: </v>
          </cell>
          <cell r="GP46" t="str">
            <v xml:space="preserve">: </v>
          </cell>
          <cell r="GQ46" t="str">
            <v xml:space="preserve">: </v>
          </cell>
          <cell r="GR46" t="str">
            <v xml:space="preserve">: </v>
          </cell>
          <cell r="GS46" t="str">
            <v xml:space="preserve">: </v>
          </cell>
          <cell r="GT46" t="str">
            <v xml:space="preserve">: </v>
          </cell>
          <cell r="GU46" t="str">
            <v xml:space="preserve">: </v>
          </cell>
          <cell r="GV46" t="str">
            <v xml:space="preserve">: </v>
          </cell>
          <cell r="GW46" t="str">
            <v xml:space="preserve">: </v>
          </cell>
          <cell r="GX46" t="str">
            <v xml:space="preserve">: </v>
          </cell>
          <cell r="GY46" t="str">
            <v xml:space="preserve">: </v>
          </cell>
          <cell r="GZ46" t="str">
            <v xml:space="preserve">: </v>
          </cell>
          <cell r="HA46" t="str">
            <v xml:space="preserve">: </v>
          </cell>
          <cell r="HB46" t="str">
            <v xml:space="preserve">: </v>
          </cell>
          <cell r="HC46" t="str">
            <v xml:space="preserve">: </v>
          </cell>
          <cell r="HD46" t="str">
            <v xml:space="preserve">: </v>
          </cell>
          <cell r="HE46" t="str">
            <v xml:space="preserve">: </v>
          </cell>
          <cell r="HF46" t="str">
            <v xml:space="preserve">: </v>
          </cell>
          <cell r="HG46" t="str">
            <v xml:space="preserve">: </v>
          </cell>
          <cell r="HH46" t="str">
            <v xml:space="preserve">: </v>
          </cell>
          <cell r="HI46" t="str">
            <v xml:space="preserve">: </v>
          </cell>
          <cell r="HJ46" t="str">
            <v xml:space="preserve">: </v>
          </cell>
          <cell r="HK46" t="str">
            <v xml:space="preserve">: </v>
          </cell>
          <cell r="HL46" t="str">
            <v xml:space="preserve">: </v>
          </cell>
          <cell r="HM46" t="str">
            <v xml:space="preserve">: </v>
          </cell>
          <cell r="HN46" t="str">
            <v xml:space="preserve">: </v>
          </cell>
          <cell r="HO46" t="str">
            <v xml:space="preserve">: </v>
          </cell>
          <cell r="HP46" t="str">
            <v xml:space="preserve">: </v>
          </cell>
          <cell r="HQ46" t="str">
            <v xml:space="preserve">: </v>
          </cell>
          <cell r="HR46" t="str">
            <v xml:space="preserve">: </v>
          </cell>
          <cell r="HS46" t="str">
            <v xml:space="preserve">: </v>
          </cell>
          <cell r="HT46" t="str">
            <v xml:space="preserve">: </v>
          </cell>
          <cell r="HU46" t="str">
            <v xml:space="preserve">: </v>
          </cell>
          <cell r="HV46" t="str">
            <v xml:space="preserve">: </v>
          </cell>
          <cell r="HW46" t="str">
            <v xml:space="preserve">: </v>
          </cell>
          <cell r="HX46" t="str">
            <v xml:space="preserve">: </v>
          </cell>
          <cell r="HY46" t="str">
            <v xml:space="preserve">: </v>
          </cell>
          <cell r="HZ46" t="str">
            <v xml:space="preserve">: </v>
          </cell>
          <cell r="IA46" t="str">
            <v xml:space="preserve">: </v>
          </cell>
          <cell r="IB46" t="str">
            <v xml:space="preserve">: </v>
          </cell>
          <cell r="IC46" t="str">
            <v xml:space="preserve">: </v>
          </cell>
          <cell r="ID46" t="str">
            <v xml:space="preserve">: </v>
          </cell>
          <cell r="IE46" t="str">
            <v xml:space="preserve">: </v>
          </cell>
          <cell r="IF46" t="str">
            <v xml:space="preserve">: </v>
          </cell>
          <cell r="IG46" t="str">
            <v xml:space="preserve">: </v>
          </cell>
          <cell r="IH46" t="str">
            <v xml:space="preserve">: </v>
          </cell>
          <cell r="II46" t="str">
            <v xml:space="preserve">: </v>
          </cell>
          <cell r="IJ46" t="str">
            <v xml:space="preserve">: </v>
          </cell>
          <cell r="IK46" t="str">
            <v xml:space="preserve">: </v>
          </cell>
          <cell r="IL46" t="str">
            <v xml:space="preserve">: </v>
          </cell>
          <cell r="IM46" t="str">
            <v xml:space="preserve">: </v>
          </cell>
          <cell r="IN46" t="str">
            <v xml:space="preserve">: </v>
          </cell>
          <cell r="IO46" t="str">
            <v xml:space="preserve">: </v>
          </cell>
          <cell r="IP46" t="str">
            <v xml:space="preserve">: </v>
          </cell>
          <cell r="IQ46" t="str">
            <v xml:space="preserve">: </v>
          </cell>
          <cell r="IR46" t="str">
            <v xml:space="preserve">: </v>
          </cell>
          <cell r="IS46" t="str">
            <v xml:space="preserve">: </v>
          </cell>
          <cell r="IT46" t="str">
            <v xml:space="preserve">: </v>
          </cell>
          <cell r="IU46" t="str">
            <v xml:space="preserve">: </v>
          </cell>
          <cell r="IV46" t="str">
            <v xml:space="preserve">: </v>
          </cell>
          <cell r="IW46" t="str">
            <v xml:space="preserve">: </v>
          </cell>
          <cell r="IX46" t="str">
            <v xml:space="preserve">: </v>
          </cell>
          <cell r="IY46" t="str">
            <v xml:space="preserve">: </v>
          </cell>
          <cell r="IZ46" t="str">
            <v xml:space="preserve">: </v>
          </cell>
          <cell r="JA46" t="str">
            <v xml:space="preserve">: </v>
          </cell>
          <cell r="JB46" t="str">
            <v xml:space="preserve">: </v>
          </cell>
          <cell r="JC46" t="str">
            <v xml:space="preserve">: </v>
          </cell>
          <cell r="JD46" t="str">
            <v xml:space="preserve">: </v>
          </cell>
          <cell r="JE46" t="str">
            <v xml:space="preserve">: </v>
          </cell>
          <cell r="JF46" t="str">
            <v xml:space="preserve">: </v>
          </cell>
          <cell r="JG46" t="str">
            <v xml:space="preserve">: </v>
          </cell>
          <cell r="JH46" t="str">
            <v xml:space="preserve">: </v>
          </cell>
          <cell r="JJ46">
            <v>0</v>
          </cell>
          <cell r="JK46">
            <v>0</v>
          </cell>
          <cell r="JL46">
            <v>0</v>
          </cell>
          <cell r="JM46">
            <v>0</v>
          </cell>
          <cell r="JN46">
            <v>0</v>
          </cell>
          <cell r="JP46">
            <v>0</v>
          </cell>
          <cell r="JQ46">
            <v>0</v>
          </cell>
          <cell r="JS46" t="str">
            <v>lu</v>
          </cell>
          <cell r="JT46" t="e">
            <v>#VALUE!</v>
          </cell>
          <cell r="JU46" t="e">
            <v>#VALUE!</v>
          </cell>
          <cell r="JX46">
            <v>44</v>
          </cell>
          <cell r="JY46" t="e">
            <v>#N/A</v>
          </cell>
          <cell r="JZ46"/>
          <cell r="KA46"/>
          <cell r="KB46"/>
        </row>
        <row r="47">
          <cell r="A47" t="str">
            <v>Cows' milk collected</v>
          </cell>
          <cell r="B47" t="str">
            <v>mm001</v>
          </cell>
          <cell r="C47" t="str">
            <v>pc_fat</v>
          </cell>
          <cell r="D47" t="str">
            <v>hu</v>
          </cell>
          <cell r="E47" t="str">
            <v>Cows' milk collectedpc_fathu</v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>
            <v>134</v>
          </cell>
          <cell r="K47">
            <v>146</v>
          </cell>
          <cell r="L47"/>
          <cell r="M47"/>
          <cell r="N47"/>
          <cell r="O47"/>
          <cell r="P47" t="str">
            <v>mm001,pc_fat,hu</v>
          </cell>
          <cell r="Q47" t="str">
            <v xml:space="preserve">: </v>
          </cell>
          <cell r="R47" t="str">
            <v xml:space="preserve">: </v>
          </cell>
          <cell r="S47" t="str">
            <v xml:space="preserve">: </v>
          </cell>
          <cell r="T47" t="str">
            <v xml:space="preserve">: </v>
          </cell>
          <cell r="U47" t="str">
            <v xml:space="preserve">: </v>
          </cell>
          <cell r="V47" t="str">
            <v xml:space="preserve">: </v>
          </cell>
          <cell r="W47" t="str">
            <v xml:space="preserve">: </v>
          </cell>
          <cell r="X47" t="str">
            <v xml:space="preserve">: </v>
          </cell>
          <cell r="Y47" t="str">
            <v xml:space="preserve">: </v>
          </cell>
          <cell r="Z47" t="str">
            <v xml:space="preserve">: </v>
          </cell>
          <cell r="AA47" t="str">
            <v xml:space="preserve">: </v>
          </cell>
          <cell r="AB47" t="str">
            <v xml:space="preserve">: </v>
          </cell>
          <cell r="AC47" t="str">
            <v xml:space="preserve">: </v>
          </cell>
          <cell r="AD47" t="str">
            <v xml:space="preserve">: </v>
          </cell>
          <cell r="AE47" t="str">
            <v xml:space="preserve">: </v>
          </cell>
          <cell r="AF47" t="str">
            <v xml:space="preserve">: </v>
          </cell>
          <cell r="AG47" t="str">
            <v xml:space="preserve">: </v>
          </cell>
          <cell r="AH47" t="str">
            <v xml:space="preserve">: </v>
          </cell>
          <cell r="AI47" t="str">
            <v xml:space="preserve">: </v>
          </cell>
          <cell r="AJ47" t="str">
            <v xml:space="preserve">: </v>
          </cell>
          <cell r="AK47" t="str">
            <v xml:space="preserve">: </v>
          </cell>
          <cell r="AL47" t="str">
            <v xml:space="preserve">: </v>
          </cell>
          <cell r="AM47" t="str">
            <v xml:space="preserve">: </v>
          </cell>
          <cell r="AN47" t="str">
            <v xml:space="preserve">: </v>
          </cell>
          <cell r="AO47" t="str">
            <v xml:space="preserve">: </v>
          </cell>
          <cell r="AP47" t="str">
            <v xml:space="preserve">: </v>
          </cell>
          <cell r="AQ47" t="str">
            <v xml:space="preserve">: </v>
          </cell>
          <cell r="AR47" t="str">
            <v xml:space="preserve">: </v>
          </cell>
          <cell r="AS47" t="str">
            <v xml:space="preserve">: </v>
          </cell>
          <cell r="AT47" t="str">
            <v xml:space="preserve">: </v>
          </cell>
          <cell r="AU47" t="str">
            <v xml:space="preserve">: </v>
          </cell>
          <cell r="AV47" t="str">
            <v xml:space="preserve">: </v>
          </cell>
          <cell r="AW47" t="str">
            <v xml:space="preserve">: </v>
          </cell>
          <cell r="AX47" t="str">
            <v xml:space="preserve">: </v>
          </cell>
          <cell r="AY47" t="str">
            <v xml:space="preserve">: </v>
          </cell>
          <cell r="AZ47" t="str">
            <v xml:space="preserve">: </v>
          </cell>
          <cell r="BA47" t="str">
            <v xml:space="preserve">: </v>
          </cell>
          <cell r="BB47" t="str">
            <v xml:space="preserve">: </v>
          </cell>
          <cell r="BC47" t="str">
            <v xml:space="preserve">: </v>
          </cell>
          <cell r="BD47" t="str">
            <v xml:space="preserve">: </v>
          </cell>
          <cell r="BE47" t="str">
            <v xml:space="preserve">: </v>
          </cell>
          <cell r="BF47" t="str">
            <v xml:space="preserve">: </v>
          </cell>
          <cell r="BG47" t="str">
            <v xml:space="preserve">: </v>
          </cell>
          <cell r="BH47" t="str">
            <v xml:space="preserve">: </v>
          </cell>
          <cell r="BI47" t="str">
            <v xml:space="preserve">: </v>
          </cell>
          <cell r="BJ47" t="str">
            <v xml:space="preserve">: </v>
          </cell>
          <cell r="BK47" t="str">
            <v xml:space="preserve">: </v>
          </cell>
          <cell r="BL47" t="str">
            <v xml:space="preserve">: </v>
          </cell>
          <cell r="BM47" t="str">
            <v xml:space="preserve">: </v>
          </cell>
          <cell r="BN47" t="str">
            <v xml:space="preserve">: </v>
          </cell>
          <cell r="BO47" t="str">
            <v xml:space="preserve">: </v>
          </cell>
          <cell r="BP47" t="str">
            <v xml:space="preserve">: </v>
          </cell>
          <cell r="BQ47" t="str">
            <v xml:space="preserve">: </v>
          </cell>
          <cell r="BR47" t="str">
            <v xml:space="preserve">: </v>
          </cell>
          <cell r="BS47" t="str">
            <v xml:space="preserve">: </v>
          </cell>
          <cell r="BT47" t="str">
            <v xml:space="preserve">: </v>
          </cell>
          <cell r="BU47" t="str">
            <v xml:space="preserve">: </v>
          </cell>
          <cell r="BV47" t="str">
            <v xml:space="preserve">: </v>
          </cell>
          <cell r="BW47" t="str">
            <v xml:space="preserve">: </v>
          </cell>
          <cell r="BX47" t="str">
            <v xml:space="preserve">: </v>
          </cell>
          <cell r="BY47" t="str">
            <v xml:space="preserve">: </v>
          </cell>
          <cell r="BZ47" t="str">
            <v xml:space="preserve">: </v>
          </cell>
          <cell r="CA47" t="str">
            <v xml:space="preserve">: </v>
          </cell>
          <cell r="CB47" t="str">
            <v xml:space="preserve">: </v>
          </cell>
          <cell r="CC47" t="str">
            <v xml:space="preserve">: </v>
          </cell>
          <cell r="CD47" t="str">
            <v xml:space="preserve">: </v>
          </cell>
          <cell r="CE47" t="str">
            <v xml:space="preserve">: </v>
          </cell>
          <cell r="CF47" t="str">
            <v xml:space="preserve">: </v>
          </cell>
          <cell r="CG47" t="str">
            <v xml:space="preserve">: </v>
          </cell>
          <cell r="CH47" t="str">
            <v xml:space="preserve">: </v>
          </cell>
          <cell r="CI47" t="str">
            <v xml:space="preserve">: </v>
          </cell>
          <cell r="CJ47" t="str">
            <v xml:space="preserve">: </v>
          </cell>
          <cell r="CK47" t="str">
            <v xml:space="preserve">: </v>
          </cell>
          <cell r="CL47" t="str">
            <v xml:space="preserve">: </v>
          </cell>
          <cell r="CM47" t="str">
            <v xml:space="preserve">: </v>
          </cell>
          <cell r="CN47" t="str">
            <v xml:space="preserve">: </v>
          </cell>
          <cell r="CO47" t="str">
            <v xml:space="preserve">: </v>
          </cell>
          <cell r="CP47" t="str">
            <v xml:space="preserve">: </v>
          </cell>
          <cell r="CQ47" t="str">
            <v xml:space="preserve">: </v>
          </cell>
          <cell r="CR47" t="str">
            <v xml:space="preserve">: </v>
          </cell>
          <cell r="CS47" t="str">
            <v xml:space="preserve">: </v>
          </cell>
          <cell r="CT47" t="str">
            <v xml:space="preserve">: </v>
          </cell>
          <cell r="CU47" t="str">
            <v xml:space="preserve">: </v>
          </cell>
          <cell r="CV47" t="str">
            <v xml:space="preserve">: </v>
          </cell>
          <cell r="CW47" t="str">
            <v xml:space="preserve">: </v>
          </cell>
          <cell r="CX47" t="str">
            <v xml:space="preserve">: </v>
          </cell>
          <cell r="CY47" t="str">
            <v xml:space="preserve">: </v>
          </cell>
          <cell r="CZ47" t="str">
            <v xml:space="preserve">: </v>
          </cell>
          <cell r="DA47" t="str">
            <v xml:space="preserve">: </v>
          </cell>
          <cell r="DB47" t="str">
            <v xml:space="preserve">: </v>
          </cell>
          <cell r="DC47" t="str">
            <v xml:space="preserve">: </v>
          </cell>
          <cell r="DD47" t="str">
            <v xml:space="preserve">: </v>
          </cell>
          <cell r="DE47" t="str">
            <v xml:space="preserve">: </v>
          </cell>
          <cell r="DF47" t="str">
            <v xml:space="preserve">: </v>
          </cell>
          <cell r="DG47" t="str">
            <v xml:space="preserve">: </v>
          </cell>
          <cell r="DH47" t="str">
            <v xml:space="preserve">: </v>
          </cell>
          <cell r="DI47" t="str">
            <v xml:space="preserve">: </v>
          </cell>
          <cell r="DJ47" t="str">
            <v xml:space="preserve">: </v>
          </cell>
          <cell r="DK47" t="str">
            <v xml:space="preserve">: </v>
          </cell>
          <cell r="DL47" t="str">
            <v xml:space="preserve">: </v>
          </cell>
          <cell r="DM47" t="str">
            <v xml:space="preserve">: </v>
          </cell>
          <cell r="DN47" t="str">
            <v xml:space="preserve">: </v>
          </cell>
          <cell r="DO47" t="str">
            <v xml:space="preserve">: </v>
          </cell>
          <cell r="DP47" t="str">
            <v xml:space="preserve">: </v>
          </cell>
          <cell r="DQ47" t="str">
            <v xml:space="preserve">: </v>
          </cell>
          <cell r="DR47" t="str">
            <v xml:space="preserve">: </v>
          </cell>
          <cell r="DS47" t="str">
            <v xml:space="preserve">: </v>
          </cell>
          <cell r="DT47" t="str">
            <v xml:space="preserve">: </v>
          </cell>
          <cell r="DU47" t="str">
            <v xml:space="preserve">: </v>
          </cell>
          <cell r="DV47" t="str">
            <v xml:space="preserve">: </v>
          </cell>
          <cell r="DW47" t="str">
            <v xml:space="preserve">: </v>
          </cell>
          <cell r="DX47" t="str">
            <v xml:space="preserve">: </v>
          </cell>
          <cell r="DY47" t="str">
            <v xml:space="preserve">: </v>
          </cell>
          <cell r="DZ47" t="str">
            <v xml:space="preserve">: </v>
          </cell>
          <cell r="EA47" t="str">
            <v xml:space="preserve">: </v>
          </cell>
          <cell r="EB47" t="str">
            <v xml:space="preserve">: </v>
          </cell>
          <cell r="EC47" t="str">
            <v xml:space="preserve">: </v>
          </cell>
          <cell r="ED47" t="str">
            <v xml:space="preserve">: </v>
          </cell>
          <cell r="EE47" t="str">
            <v xml:space="preserve">: </v>
          </cell>
          <cell r="EF47" t="str">
            <v xml:space="preserve">: </v>
          </cell>
          <cell r="EG47" t="str">
            <v xml:space="preserve">: </v>
          </cell>
          <cell r="EH47" t="str">
            <v xml:space="preserve">: </v>
          </cell>
          <cell r="EI47" t="str">
            <v xml:space="preserve">: </v>
          </cell>
          <cell r="EJ47" t="str">
            <v xml:space="preserve">: </v>
          </cell>
          <cell r="EK47" t="str">
            <v xml:space="preserve">: </v>
          </cell>
          <cell r="EL47" t="str">
            <v xml:space="preserve">: </v>
          </cell>
          <cell r="EM47" t="str">
            <v xml:space="preserve">: </v>
          </cell>
          <cell r="EN47" t="str">
            <v xml:space="preserve">: </v>
          </cell>
          <cell r="EO47" t="str">
            <v xml:space="preserve">: </v>
          </cell>
          <cell r="EP47" t="str">
            <v xml:space="preserve">: </v>
          </cell>
          <cell r="EQ47" t="str">
            <v xml:space="preserve">: </v>
          </cell>
          <cell r="ER47" t="str">
            <v xml:space="preserve">: </v>
          </cell>
          <cell r="ES47" t="str">
            <v xml:space="preserve">: </v>
          </cell>
          <cell r="ET47" t="str">
            <v xml:space="preserve">: </v>
          </cell>
          <cell r="EU47" t="str">
            <v xml:space="preserve">: </v>
          </cell>
          <cell r="EV47" t="str">
            <v xml:space="preserve">: </v>
          </cell>
          <cell r="EW47" t="str">
            <v xml:space="preserve">: </v>
          </cell>
          <cell r="EX47" t="str">
            <v xml:space="preserve">: </v>
          </cell>
          <cell r="EY47" t="str">
            <v xml:space="preserve">: </v>
          </cell>
          <cell r="EZ47" t="str">
            <v xml:space="preserve">: </v>
          </cell>
          <cell r="FA47" t="str">
            <v xml:space="preserve">: </v>
          </cell>
          <cell r="FB47" t="str">
            <v xml:space="preserve">: </v>
          </cell>
          <cell r="FC47" t="str">
            <v xml:space="preserve">: </v>
          </cell>
          <cell r="FD47" t="str">
            <v xml:space="preserve">: </v>
          </cell>
          <cell r="FE47" t="str">
            <v xml:space="preserve">: </v>
          </cell>
          <cell r="FF47" t="str">
            <v xml:space="preserve">: </v>
          </cell>
          <cell r="FG47" t="str">
            <v xml:space="preserve">: </v>
          </cell>
          <cell r="FH47" t="str">
            <v xml:space="preserve">: </v>
          </cell>
          <cell r="FI47" t="str">
            <v xml:space="preserve">: </v>
          </cell>
          <cell r="FJ47" t="str">
            <v xml:space="preserve">: </v>
          </cell>
          <cell r="FK47" t="str">
            <v xml:space="preserve">: </v>
          </cell>
          <cell r="FL47" t="str">
            <v xml:space="preserve">: </v>
          </cell>
          <cell r="FM47" t="str">
            <v xml:space="preserve">: </v>
          </cell>
          <cell r="FN47" t="str">
            <v xml:space="preserve">: </v>
          </cell>
          <cell r="FO47" t="str">
            <v xml:space="preserve">: </v>
          </cell>
          <cell r="FP47" t="str">
            <v xml:space="preserve">: </v>
          </cell>
          <cell r="FQ47" t="str">
            <v xml:space="preserve">: </v>
          </cell>
          <cell r="FR47" t="str">
            <v xml:space="preserve">: </v>
          </cell>
          <cell r="FS47" t="str">
            <v xml:space="preserve">: </v>
          </cell>
          <cell r="FT47" t="str">
            <v xml:space="preserve">: </v>
          </cell>
          <cell r="FU47" t="str">
            <v xml:space="preserve">: </v>
          </cell>
          <cell r="FV47" t="str">
            <v xml:space="preserve">: </v>
          </cell>
          <cell r="FW47" t="str">
            <v xml:space="preserve">: </v>
          </cell>
          <cell r="FX47" t="str">
            <v xml:space="preserve">: </v>
          </cell>
          <cell r="FY47" t="str">
            <v xml:space="preserve">: </v>
          </cell>
          <cell r="FZ47" t="str">
            <v xml:space="preserve">: </v>
          </cell>
          <cell r="GA47" t="str">
            <v xml:space="preserve">: </v>
          </cell>
          <cell r="GB47" t="str">
            <v xml:space="preserve">: </v>
          </cell>
          <cell r="GC47" t="str">
            <v xml:space="preserve">: </v>
          </cell>
          <cell r="GD47" t="str">
            <v xml:space="preserve">: </v>
          </cell>
          <cell r="GE47" t="str">
            <v xml:space="preserve">: </v>
          </cell>
          <cell r="GF47" t="str">
            <v xml:space="preserve">: </v>
          </cell>
          <cell r="GG47" t="str">
            <v xml:space="preserve">: </v>
          </cell>
          <cell r="GH47" t="str">
            <v xml:space="preserve">: </v>
          </cell>
          <cell r="GI47" t="str">
            <v xml:space="preserve">: </v>
          </cell>
          <cell r="GJ47" t="str">
            <v xml:space="preserve">: </v>
          </cell>
          <cell r="GK47" t="str">
            <v xml:space="preserve">: </v>
          </cell>
          <cell r="GL47" t="str">
            <v xml:space="preserve">: </v>
          </cell>
          <cell r="GM47" t="str">
            <v xml:space="preserve">: </v>
          </cell>
          <cell r="GN47" t="str">
            <v xml:space="preserve">: </v>
          </cell>
          <cell r="GO47" t="str">
            <v xml:space="preserve">: </v>
          </cell>
          <cell r="GP47" t="str">
            <v xml:space="preserve">: </v>
          </cell>
          <cell r="GQ47" t="str">
            <v xml:space="preserve">: </v>
          </cell>
          <cell r="GR47" t="str">
            <v xml:space="preserve">: </v>
          </cell>
          <cell r="GS47" t="str">
            <v xml:space="preserve">: </v>
          </cell>
          <cell r="GT47" t="str">
            <v xml:space="preserve">: </v>
          </cell>
          <cell r="GU47" t="str">
            <v xml:space="preserve">: </v>
          </cell>
          <cell r="GV47" t="str">
            <v xml:space="preserve">: </v>
          </cell>
          <cell r="GW47" t="str">
            <v xml:space="preserve">: </v>
          </cell>
          <cell r="GX47" t="str">
            <v xml:space="preserve">: </v>
          </cell>
          <cell r="GY47" t="str">
            <v xml:space="preserve">: </v>
          </cell>
          <cell r="GZ47" t="str">
            <v xml:space="preserve">: </v>
          </cell>
          <cell r="HA47" t="str">
            <v xml:space="preserve">: </v>
          </cell>
          <cell r="HB47" t="str">
            <v xml:space="preserve">: </v>
          </cell>
          <cell r="HC47" t="str">
            <v xml:space="preserve">: </v>
          </cell>
          <cell r="HD47" t="str">
            <v xml:space="preserve">: </v>
          </cell>
          <cell r="HE47" t="str">
            <v xml:space="preserve">: </v>
          </cell>
          <cell r="HF47" t="str">
            <v xml:space="preserve">: </v>
          </cell>
          <cell r="HG47" t="str">
            <v xml:space="preserve">: </v>
          </cell>
          <cell r="HH47" t="str">
            <v xml:space="preserve">: </v>
          </cell>
          <cell r="HI47" t="str">
            <v xml:space="preserve">: </v>
          </cell>
          <cell r="HJ47" t="str">
            <v xml:space="preserve">: </v>
          </cell>
          <cell r="HK47" t="str">
            <v xml:space="preserve">: </v>
          </cell>
          <cell r="HL47" t="str">
            <v xml:space="preserve">: </v>
          </cell>
          <cell r="HM47" t="str">
            <v xml:space="preserve">: </v>
          </cell>
          <cell r="HN47" t="str">
            <v xml:space="preserve">: </v>
          </cell>
          <cell r="HO47" t="str">
            <v xml:space="preserve">: </v>
          </cell>
          <cell r="HP47" t="str">
            <v xml:space="preserve">: </v>
          </cell>
          <cell r="HQ47" t="str">
            <v xml:space="preserve">: </v>
          </cell>
          <cell r="HR47" t="str">
            <v xml:space="preserve">: </v>
          </cell>
          <cell r="HS47" t="str">
            <v xml:space="preserve">: </v>
          </cell>
          <cell r="HT47" t="str">
            <v xml:space="preserve">: </v>
          </cell>
          <cell r="HU47" t="str">
            <v xml:space="preserve">: </v>
          </cell>
          <cell r="HV47" t="str">
            <v xml:space="preserve">: </v>
          </cell>
          <cell r="HW47" t="str">
            <v xml:space="preserve">: </v>
          </cell>
          <cell r="HX47" t="str">
            <v xml:space="preserve">: </v>
          </cell>
          <cell r="HY47" t="str">
            <v xml:space="preserve">: </v>
          </cell>
          <cell r="HZ47" t="str">
            <v xml:space="preserve">: </v>
          </cell>
          <cell r="IA47" t="str">
            <v xml:space="preserve">: </v>
          </cell>
          <cell r="IB47" t="str">
            <v xml:space="preserve">: </v>
          </cell>
          <cell r="IC47" t="str">
            <v xml:space="preserve">: </v>
          </cell>
          <cell r="ID47" t="str">
            <v xml:space="preserve">: </v>
          </cell>
          <cell r="IE47" t="str">
            <v xml:space="preserve">: </v>
          </cell>
          <cell r="IF47" t="str">
            <v xml:space="preserve">: </v>
          </cell>
          <cell r="IG47" t="str">
            <v xml:space="preserve">: </v>
          </cell>
          <cell r="IH47" t="str">
            <v xml:space="preserve">: </v>
          </cell>
          <cell r="II47" t="str">
            <v xml:space="preserve">: </v>
          </cell>
          <cell r="IJ47" t="str">
            <v xml:space="preserve">: </v>
          </cell>
          <cell r="IK47" t="str">
            <v xml:space="preserve">: </v>
          </cell>
          <cell r="IL47" t="str">
            <v xml:space="preserve">: </v>
          </cell>
          <cell r="IM47" t="str">
            <v xml:space="preserve">: </v>
          </cell>
          <cell r="IN47" t="str">
            <v xml:space="preserve">: </v>
          </cell>
          <cell r="IO47" t="str">
            <v xml:space="preserve">: </v>
          </cell>
          <cell r="IP47" t="str">
            <v xml:space="preserve">: </v>
          </cell>
          <cell r="IQ47" t="str">
            <v xml:space="preserve">: </v>
          </cell>
          <cell r="IR47" t="str">
            <v xml:space="preserve">: </v>
          </cell>
          <cell r="IS47" t="str">
            <v xml:space="preserve">: </v>
          </cell>
          <cell r="IT47" t="str">
            <v xml:space="preserve">: </v>
          </cell>
          <cell r="IU47" t="str">
            <v xml:space="preserve">: </v>
          </cell>
          <cell r="IV47" t="str">
            <v xml:space="preserve">: </v>
          </cell>
          <cell r="IW47" t="str">
            <v xml:space="preserve">: </v>
          </cell>
          <cell r="IX47" t="str">
            <v xml:space="preserve">: </v>
          </cell>
          <cell r="IY47" t="str">
            <v xml:space="preserve">: </v>
          </cell>
          <cell r="IZ47" t="str">
            <v xml:space="preserve">: </v>
          </cell>
          <cell r="JA47" t="str">
            <v xml:space="preserve">: </v>
          </cell>
          <cell r="JB47" t="str">
            <v xml:space="preserve">: </v>
          </cell>
          <cell r="JC47" t="str">
            <v xml:space="preserve">: </v>
          </cell>
          <cell r="JD47" t="str">
            <v xml:space="preserve">: </v>
          </cell>
          <cell r="JE47" t="str">
            <v xml:space="preserve">: </v>
          </cell>
          <cell r="JF47" t="str">
            <v xml:space="preserve">: </v>
          </cell>
          <cell r="JG47" t="str">
            <v xml:space="preserve">: </v>
          </cell>
          <cell r="JH47" t="str">
            <v xml:space="preserve">: </v>
          </cell>
          <cell r="JJ47">
            <v>0</v>
          </cell>
          <cell r="JK47">
            <v>0</v>
          </cell>
          <cell r="JL47">
            <v>0</v>
          </cell>
          <cell r="JM47">
            <v>0</v>
          </cell>
          <cell r="JN47">
            <v>0</v>
          </cell>
          <cell r="JP47">
            <v>0</v>
          </cell>
          <cell r="JQ47">
            <v>0</v>
          </cell>
          <cell r="JS47" t="str">
            <v>hu</v>
          </cell>
          <cell r="JT47" t="e">
            <v>#VALUE!</v>
          </cell>
          <cell r="JU47" t="e">
            <v>#VALUE!</v>
          </cell>
          <cell r="JX47">
            <v>45</v>
          </cell>
          <cell r="JY47" t="e">
            <v>#N/A</v>
          </cell>
          <cell r="JZ47"/>
          <cell r="KA47"/>
          <cell r="KB47"/>
        </row>
        <row r="48">
          <cell r="A48" t="str">
            <v>Cows' milk collected</v>
          </cell>
          <cell r="B48" t="str">
            <v>mm001</v>
          </cell>
          <cell r="C48" t="str">
            <v>pc_fat</v>
          </cell>
          <cell r="D48" t="str">
            <v>mt</v>
          </cell>
          <cell r="E48" t="str">
            <v>Cows' milk collectedpc_fatmt</v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>
            <v>134</v>
          </cell>
          <cell r="K48">
            <v>146</v>
          </cell>
          <cell r="L48"/>
          <cell r="M48"/>
          <cell r="N48"/>
          <cell r="O48"/>
          <cell r="P48" t="str">
            <v>mm001,pc_fat,mt</v>
          </cell>
          <cell r="Q48" t="str">
            <v xml:space="preserve">: </v>
          </cell>
          <cell r="R48" t="str">
            <v xml:space="preserve">: </v>
          </cell>
          <cell r="S48" t="str">
            <v xml:space="preserve">: </v>
          </cell>
          <cell r="T48" t="str">
            <v xml:space="preserve">: </v>
          </cell>
          <cell r="U48" t="str">
            <v xml:space="preserve">: </v>
          </cell>
          <cell r="V48" t="str">
            <v xml:space="preserve">: </v>
          </cell>
          <cell r="W48" t="str">
            <v xml:space="preserve">: </v>
          </cell>
          <cell r="X48" t="str">
            <v xml:space="preserve">: </v>
          </cell>
          <cell r="Y48" t="str">
            <v xml:space="preserve">: </v>
          </cell>
          <cell r="Z48" t="str">
            <v xml:space="preserve">: </v>
          </cell>
          <cell r="AA48" t="str">
            <v xml:space="preserve">: </v>
          </cell>
          <cell r="AB48" t="str">
            <v xml:space="preserve">: </v>
          </cell>
          <cell r="AC48" t="str">
            <v xml:space="preserve">: </v>
          </cell>
          <cell r="AD48" t="str">
            <v xml:space="preserve">: </v>
          </cell>
          <cell r="AE48" t="str">
            <v xml:space="preserve">: </v>
          </cell>
          <cell r="AF48" t="str">
            <v xml:space="preserve">: </v>
          </cell>
          <cell r="AG48" t="str">
            <v xml:space="preserve">: </v>
          </cell>
          <cell r="AH48" t="str">
            <v xml:space="preserve">: </v>
          </cell>
          <cell r="AI48" t="str">
            <v xml:space="preserve">: </v>
          </cell>
          <cell r="AJ48" t="str">
            <v xml:space="preserve">: </v>
          </cell>
          <cell r="AK48" t="str">
            <v xml:space="preserve">: </v>
          </cell>
          <cell r="AL48" t="str">
            <v xml:space="preserve">: </v>
          </cell>
          <cell r="AM48" t="str">
            <v xml:space="preserve">: </v>
          </cell>
          <cell r="AN48" t="str">
            <v xml:space="preserve">: </v>
          </cell>
          <cell r="AO48" t="str">
            <v xml:space="preserve">: </v>
          </cell>
          <cell r="AP48" t="str">
            <v xml:space="preserve">: </v>
          </cell>
          <cell r="AQ48" t="str">
            <v xml:space="preserve">: </v>
          </cell>
          <cell r="AR48" t="str">
            <v xml:space="preserve">: </v>
          </cell>
          <cell r="AS48" t="str">
            <v xml:space="preserve">: </v>
          </cell>
          <cell r="AT48" t="str">
            <v xml:space="preserve">: </v>
          </cell>
          <cell r="AU48" t="str">
            <v xml:space="preserve">: </v>
          </cell>
          <cell r="AV48" t="str">
            <v xml:space="preserve">: </v>
          </cell>
          <cell r="AW48" t="str">
            <v xml:space="preserve">: </v>
          </cell>
          <cell r="AX48" t="str">
            <v xml:space="preserve">: </v>
          </cell>
          <cell r="AY48" t="str">
            <v xml:space="preserve">: </v>
          </cell>
          <cell r="AZ48" t="str">
            <v xml:space="preserve">: </v>
          </cell>
          <cell r="BA48" t="str">
            <v xml:space="preserve">: </v>
          </cell>
          <cell r="BB48" t="str">
            <v xml:space="preserve">: </v>
          </cell>
          <cell r="BC48" t="str">
            <v xml:space="preserve">: </v>
          </cell>
          <cell r="BD48" t="str">
            <v xml:space="preserve">: </v>
          </cell>
          <cell r="BE48" t="str">
            <v xml:space="preserve">: </v>
          </cell>
          <cell r="BF48" t="str">
            <v xml:space="preserve">: </v>
          </cell>
          <cell r="BG48" t="str">
            <v xml:space="preserve">: </v>
          </cell>
          <cell r="BH48" t="str">
            <v xml:space="preserve">: </v>
          </cell>
          <cell r="BI48" t="str">
            <v xml:space="preserve">: </v>
          </cell>
          <cell r="BJ48" t="str">
            <v xml:space="preserve">: </v>
          </cell>
          <cell r="BK48" t="str">
            <v xml:space="preserve">: </v>
          </cell>
          <cell r="BL48" t="str">
            <v xml:space="preserve">: </v>
          </cell>
          <cell r="BM48" t="str">
            <v xml:space="preserve">: </v>
          </cell>
          <cell r="BN48" t="str">
            <v xml:space="preserve">: </v>
          </cell>
          <cell r="BO48" t="str">
            <v xml:space="preserve">: </v>
          </cell>
          <cell r="BP48" t="str">
            <v xml:space="preserve">: </v>
          </cell>
          <cell r="BQ48" t="str">
            <v xml:space="preserve">: </v>
          </cell>
          <cell r="BR48" t="str">
            <v xml:space="preserve">: </v>
          </cell>
          <cell r="BS48" t="str">
            <v xml:space="preserve">: </v>
          </cell>
          <cell r="BT48" t="str">
            <v xml:space="preserve">: </v>
          </cell>
          <cell r="BU48" t="str">
            <v xml:space="preserve">: </v>
          </cell>
          <cell r="BV48" t="str">
            <v xml:space="preserve">: </v>
          </cell>
          <cell r="BW48" t="str">
            <v xml:space="preserve">: </v>
          </cell>
          <cell r="BX48" t="str">
            <v xml:space="preserve">: </v>
          </cell>
          <cell r="BY48" t="str">
            <v xml:space="preserve">: </v>
          </cell>
          <cell r="BZ48" t="str">
            <v xml:space="preserve">: </v>
          </cell>
          <cell r="CA48" t="str">
            <v xml:space="preserve">: </v>
          </cell>
          <cell r="CB48" t="str">
            <v xml:space="preserve">: </v>
          </cell>
          <cell r="CC48" t="str">
            <v xml:space="preserve">: </v>
          </cell>
          <cell r="CD48" t="str">
            <v xml:space="preserve">: </v>
          </cell>
          <cell r="CE48" t="str">
            <v xml:space="preserve">: </v>
          </cell>
          <cell r="CF48" t="str">
            <v xml:space="preserve">: </v>
          </cell>
          <cell r="CG48" t="str">
            <v xml:space="preserve">: </v>
          </cell>
          <cell r="CH48" t="str">
            <v xml:space="preserve">: </v>
          </cell>
          <cell r="CI48" t="str">
            <v xml:space="preserve">: </v>
          </cell>
          <cell r="CJ48" t="str">
            <v xml:space="preserve">: </v>
          </cell>
          <cell r="CK48" t="str">
            <v xml:space="preserve">: </v>
          </cell>
          <cell r="CL48" t="str">
            <v xml:space="preserve">: </v>
          </cell>
          <cell r="CM48" t="str">
            <v xml:space="preserve">: </v>
          </cell>
          <cell r="CN48" t="str">
            <v xml:space="preserve">: </v>
          </cell>
          <cell r="CO48" t="str">
            <v xml:space="preserve">: </v>
          </cell>
          <cell r="CP48" t="str">
            <v xml:space="preserve">: </v>
          </cell>
          <cell r="CQ48" t="str">
            <v xml:space="preserve">: </v>
          </cell>
          <cell r="CR48" t="str">
            <v xml:space="preserve">: </v>
          </cell>
          <cell r="CS48" t="str">
            <v xml:space="preserve">: </v>
          </cell>
          <cell r="CT48" t="str">
            <v xml:space="preserve">: </v>
          </cell>
          <cell r="CU48" t="str">
            <v xml:space="preserve">: </v>
          </cell>
          <cell r="CV48" t="str">
            <v xml:space="preserve">: </v>
          </cell>
          <cell r="CW48" t="str">
            <v xml:space="preserve">: </v>
          </cell>
          <cell r="CX48" t="str">
            <v xml:space="preserve">: </v>
          </cell>
          <cell r="CY48" t="str">
            <v xml:space="preserve">: </v>
          </cell>
          <cell r="CZ48" t="str">
            <v xml:space="preserve">: </v>
          </cell>
          <cell r="DA48" t="str">
            <v xml:space="preserve">: </v>
          </cell>
          <cell r="DB48" t="str">
            <v xml:space="preserve">: </v>
          </cell>
          <cell r="DC48" t="str">
            <v xml:space="preserve">: </v>
          </cell>
          <cell r="DD48" t="str">
            <v xml:space="preserve">: </v>
          </cell>
          <cell r="DE48" t="str">
            <v xml:space="preserve">: </v>
          </cell>
          <cell r="DF48" t="str">
            <v xml:space="preserve">: </v>
          </cell>
          <cell r="DG48" t="str">
            <v xml:space="preserve">: </v>
          </cell>
          <cell r="DH48" t="str">
            <v xml:space="preserve">: </v>
          </cell>
          <cell r="DI48" t="str">
            <v xml:space="preserve">: </v>
          </cell>
          <cell r="DJ48" t="str">
            <v xml:space="preserve">: </v>
          </cell>
          <cell r="DK48" t="str">
            <v xml:space="preserve">: </v>
          </cell>
          <cell r="DL48" t="str">
            <v xml:space="preserve">: </v>
          </cell>
          <cell r="DM48" t="str">
            <v xml:space="preserve">: </v>
          </cell>
          <cell r="DN48" t="str">
            <v xml:space="preserve">: </v>
          </cell>
          <cell r="DO48" t="str">
            <v xml:space="preserve">: </v>
          </cell>
          <cell r="DP48" t="str">
            <v xml:space="preserve">: </v>
          </cell>
          <cell r="DQ48" t="str">
            <v xml:space="preserve">: </v>
          </cell>
          <cell r="DR48" t="str">
            <v xml:space="preserve">: </v>
          </cell>
          <cell r="DS48" t="str">
            <v xml:space="preserve">: </v>
          </cell>
          <cell r="DT48" t="str">
            <v xml:space="preserve">: </v>
          </cell>
          <cell r="DU48" t="str">
            <v xml:space="preserve">: </v>
          </cell>
          <cell r="DV48" t="str">
            <v xml:space="preserve">: </v>
          </cell>
          <cell r="DW48" t="str">
            <v xml:space="preserve">: </v>
          </cell>
          <cell r="DX48" t="str">
            <v xml:space="preserve">: </v>
          </cell>
          <cell r="DY48" t="str">
            <v xml:space="preserve">: </v>
          </cell>
          <cell r="DZ48" t="str">
            <v xml:space="preserve">: </v>
          </cell>
          <cell r="EA48" t="str">
            <v xml:space="preserve">: </v>
          </cell>
          <cell r="EB48" t="str">
            <v xml:space="preserve">: </v>
          </cell>
          <cell r="EC48" t="str">
            <v xml:space="preserve">: </v>
          </cell>
          <cell r="ED48" t="str">
            <v xml:space="preserve">: </v>
          </cell>
          <cell r="EE48" t="str">
            <v xml:space="preserve">: </v>
          </cell>
          <cell r="EF48" t="str">
            <v xml:space="preserve">: </v>
          </cell>
          <cell r="EG48" t="str">
            <v xml:space="preserve">: </v>
          </cell>
          <cell r="EH48" t="str">
            <v xml:space="preserve">: </v>
          </cell>
          <cell r="EI48" t="str">
            <v xml:space="preserve">: </v>
          </cell>
          <cell r="EJ48" t="str">
            <v xml:space="preserve">: </v>
          </cell>
          <cell r="EK48" t="str">
            <v xml:space="preserve">: </v>
          </cell>
          <cell r="EL48" t="str">
            <v xml:space="preserve">: </v>
          </cell>
          <cell r="EM48" t="str">
            <v xml:space="preserve">: </v>
          </cell>
          <cell r="EN48" t="str">
            <v xml:space="preserve">: </v>
          </cell>
          <cell r="EO48" t="str">
            <v xml:space="preserve">: </v>
          </cell>
          <cell r="EP48" t="str">
            <v xml:space="preserve">: </v>
          </cell>
          <cell r="EQ48" t="str">
            <v xml:space="preserve">: </v>
          </cell>
          <cell r="ER48" t="str">
            <v xml:space="preserve">: </v>
          </cell>
          <cell r="ES48" t="str">
            <v xml:space="preserve">: </v>
          </cell>
          <cell r="ET48" t="str">
            <v xml:space="preserve">: </v>
          </cell>
          <cell r="EU48" t="str">
            <v xml:space="preserve">: </v>
          </cell>
          <cell r="EV48" t="str">
            <v xml:space="preserve">: </v>
          </cell>
          <cell r="EW48" t="str">
            <v xml:space="preserve">: </v>
          </cell>
          <cell r="EX48" t="str">
            <v xml:space="preserve">: </v>
          </cell>
          <cell r="EY48" t="str">
            <v xml:space="preserve">: </v>
          </cell>
          <cell r="EZ48" t="str">
            <v xml:space="preserve">: </v>
          </cell>
          <cell r="FA48" t="str">
            <v xml:space="preserve">: </v>
          </cell>
          <cell r="FB48" t="str">
            <v xml:space="preserve">: </v>
          </cell>
          <cell r="FC48" t="str">
            <v xml:space="preserve">: </v>
          </cell>
          <cell r="FD48" t="str">
            <v xml:space="preserve">: </v>
          </cell>
          <cell r="FE48" t="str">
            <v xml:space="preserve">: </v>
          </cell>
          <cell r="FF48" t="str">
            <v xml:space="preserve">: </v>
          </cell>
          <cell r="FG48" t="str">
            <v xml:space="preserve">: </v>
          </cell>
          <cell r="FH48" t="str">
            <v xml:space="preserve">: </v>
          </cell>
          <cell r="FI48" t="str">
            <v xml:space="preserve">: </v>
          </cell>
          <cell r="FJ48" t="str">
            <v xml:space="preserve">: </v>
          </cell>
          <cell r="FK48" t="str">
            <v xml:space="preserve">: </v>
          </cell>
          <cell r="FL48" t="str">
            <v xml:space="preserve">: </v>
          </cell>
          <cell r="FM48" t="str">
            <v xml:space="preserve">: </v>
          </cell>
          <cell r="FN48" t="str">
            <v xml:space="preserve">: </v>
          </cell>
          <cell r="FO48" t="str">
            <v xml:space="preserve">: </v>
          </cell>
          <cell r="FP48" t="str">
            <v xml:space="preserve">: </v>
          </cell>
          <cell r="FQ48" t="str">
            <v xml:space="preserve">: </v>
          </cell>
          <cell r="FR48" t="str">
            <v xml:space="preserve">: </v>
          </cell>
          <cell r="FS48" t="str">
            <v xml:space="preserve">: </v>
          </cell>
          <cell r="FT48" t="str">
            <v xml:space="preserve">: </v>
          </cell>
          <cell r="FU48" t="str">
            <v xml:space="preserve">: </v>
          </cell>
          <cell r="FV48" t="str">
            <v xml:space="preserve">: </v>
          </cell>
          <cell r="FW48" t="str">
            <v xml:space="preserve">: </v>
          </cell>
          <cell r="FX48" t="str">
            <v xml:space="preserve">: </v>
          </cell>
          <cell r="FY48" t="str">
            <v xml:space="preserve">: </v>
          </cell>
          <cell r="FZ48" t="str">
            <v xml:space="preserve">: </v>
          </cell>
          <cell r="GA48" t="str">
            <v xml:space="preserve">: </v>
          </cell>
          <cell r="GB48" t="str">
            <v xml:space="preserve">: </v>
          </cell>
          <cell r="GC48" t="str">
            <v xml:space="preserve">: </v>
          </cell>
          <cell r="GD48" t="str">
            <v xml:space="preserve">: </v>
          </cell>
          <cell r="GE48" t="str">
            <v xml:space="preserve">: </v>
          </cell>
          <cell r="GF48" t="str">
            <v xml:space="preserve">: </v>
          </cell>
          <cell r="GG48" t="str">
            <v xml:space="preserve">: </v>
          </cell>
          <cell r="GH48" t="str">
            <v xml:space="preserve">: </v>
          </cell>
          <cell r="GI48" t="str">
            <v xml:space="preserve">: </v>
          </cell>
          <cell r="GJ48" t="str">
            <v xml:space="preserve">: </v>
          </cell>
          <cell r="GK48" t="str">
            <v xml:space="preserve">: </v>
          </cell>
          <cell r="GL48" t="str">
            <v xml:space="preserve">: </v>
          </cell>
          <cell r="GM48" t="str">
            <v xml:space="preserve">: </v>
          </cell>
          <cell r="GN48" t="str">
            <v xml:space="preserve">: </v>
          </cell>
          <cell r="GO48" t="str">
            <v xml:space="preserve">: </v>
          </cell>
          <cell r="GP48" t="str">
            <v xml:space="preserve">: </v>
          </cell>
          <cell r="GQ48" t="str">
            <v xml:space="preserve">: </v>
          </cell>
          <cell r="GR48" t="str">
            <v xml:space="preserve">: </v>
          </cell>
          <cell r="GS48" t="str">
            <v xml:space="preserve">: </v>
          </cell>
          <cell r="GT48" t="str">
            <v xml:space="preserve">: </v>
          </cell>
          <cell r="GU48" t="str">
            <v xml:space="preserve">: </v>
          </cell>
          <cell r="GV48" t="str">
            <v xml:space="preserve">: </v>
          </cell>
          <cell r="GW48" t="str">
            <v xml:space="preserve">: </v>
          </cell>
          <cell r="GX48" t="str">
            <v xml:space="preserve">: </v>
          </cell>
          <cell r="GY48" t="str">
            <v xml:space="preserve">: </v>
          </cell>
          <cell r="GZ48" t="str">
            <v xml:space="preserve">: </v>
          </cell>
          <cell r="HA48" t="str">
            <v xml:space="preserve">: </v>
          </cell>
          <cell r="HB48" t="str">
            <v xml:space="preserve">: </v>
          </cell>
          <cell r="HC48" t="str">
            <v xml:space="preserve">: </v>
          </cell>
          <cell r="HD48" t="str">
            <v xml:space="preserve">: </v>
          </cell>
          <cell r="HE48" t="str">
            <v xml:space="preserve">: </v>
          </cell>
          <cell r="HF48" t="str">
            <v xml:space="preserve">: </v>
          </cell>
          <cell r="HG48" t="str">
            <v xml:space="preserve">: </v>
          </cell>
          <cell r="HH48" t="str">
            <v xml:space="preserve">: </v>
          </cell>
          <cell r="HI48" t="str">
            <v xml:space="preserve">: </v>
          </cell>
          <cell r="HJ48" t="str">
            <v xml:space="preserve">: </v>
          </cell>
          <cell r="HK48" t="str">
            <v xml:space="preserve">: </v>
          </cell>
          <cell r="HL48" t="str">
            <v xml:space="preserve">: </v>
          </cell>
          <cell r="HM48" t="str">
            <v xml:space="preserve">: </v>
          </cell>
          <cell r="HN48" t="str">
            <v xml:space="preserve">: </v>
          </cell>
          <cell r="HO48" t="str">
            <v xml:space="preserve">: </v>
          </cell>
          <cell r="HP48" t="str">
            <v xml:space="preserve">: </v>
          </cell>
          <cell r="HQ48" t="str">
            <v xml:space="preserve">: </v>
          </cell>
          <cell r="HR48" t="str">
            <v xml:space="preserve">: </v>
          </cell>
          <cell r="HS48" t="str">
            <v xml:space="preserve">: </v>
          </cell>
          <cell r="HT48" t="str">
            <v xml:space="preserve">: </v>
          </cell>
          <cell r="HU48" t="str">
            <v xml:space="preserve">: </v>
          </cell>
          <cell r="HV48" t="str">
            <v xml:space="preserve">: </v>
          </cell>
          <cell r="HW48" t="str">
            <v xml:space="preserve">: </v>
          </cell>
          <cell r="HX48" t="str">
            <v xml:space="preserve">: </v>
          </cell>
          <cell r="HY48" t="str">
            <v xml:space="preserve">: </v>
          </cell>
          <cell r="HZ48" t="str">
            <v xml:space="preserve">: </v>
          </cell>
          <cell r="IA48" t="str">
            <v xml:space="preserve">: </v>
          </cell>
          <cell r="IB48" t="str">
            <v xml:space="preserve">: </v>
          </cell>
          <cell r="IC48" t="str">
            <v xml:space="preserve">: </v>
          </cell>
          <cell r="ID48" t="str">
            <v xml:space="preserve">: </v>
          </cell>
          <cell r="IE48" t="str">
            <v xml:space="preserve">: </v>
          </cell>
          <cell r="IF48" t="str">
            <v xml:space="preserve">: </v>
          </cell>
          <cell r="IG48" t="str">
            <v xml:space="preserve">: </v>
          </cell>
          <cell r="IH48" t="str">
            <v xml:space="preserve">: </v>
          </cell>
          <cell r="II48" t="str">
            <v xml:space="preserve">: </v>
          </cell>
          <cell r="IJ48" t="str">
            <v xml:space="preserve">: </v>
          </cell>
          <cell r="IK48" t="str">
            <v xml:space="preserve">: </v>
          </cell>
          <cell r="IL48" t="str">
            <v xml:space="preserve">: </v>
          </cell>
          <cell r="IM48" t="str">
            <v xml:space="preserve">: </v>
          </cell>
          <cell r="IN48" t="str">
            <v xml:space="preserve">: </v>
          </cell>
          <cell r="IO48" t="str">
            <v xml:space="preserve">: </v>
          </cell>
          <cell r="IP48" t="str">
            <v xml:space="preserve">: </v>
          </cell>
          <cell r="IQ48" t="str">
            <v xml:space="preserve">: </v>
          </cell>
          <cell r="IR48" t="str">
            <v xml:space="preserve">: </v>
          </cell>
          <cell r="IS48" t="str">
            <v xml:space="preserve">: </v>
          </cell>
          <cell r="IT48" t="str">
            <v xml:space="preserve">: </v>
          </cell>
          <cell r="IU48" t="str">
            <v xml:space="preserve">: </v>
          </cell>
          <cell r="IV48" t="str">
            <v xml:space="preserve">: </v>
          </cell>
          <cell r="IW48" t="str">
            <v xml:space="preserve">: </v>
          </cell>
          <cell r="IX48" t="str">
            <v xml:space="preserve">: </v>
          </cell>
          <cell r="IY48" t="str">
            <v xml:space="preserve">: </v>
          </cell>
          <cell r="IZ48" t="str">
            <v xml:space="preserve">: </v>
          </cell>
          <cell r="JA48" t="str">
            <v xml:space="preserve">: </v>
          </cell>
          <cell r="JB48" t="str">
            <v xml:space="preserve">: </v>
          </cell>
          <cell r="JC48" t="str">
            <v xml:space="preserve">: </v>
          </cell>
          <cell r="JD48" t="str">
            <v xml:space="preserve">: </v>
          </cell>
          <cell r="JE48" t="str">
            <v xml:space="preserve">: </v>
          </cell>
          <cell r="JF48" t="str">
            <v xml:space="preserve">: </v>
          </cell>
          <cell r="JG48" t="str">
            <v xml:space="preserve">: </v>
          </cell>
          <cell r="JH48" t="str">
            <v xml:space="preserve">: </v>
          </cell>
          <cell r="JI48"/>
          <cell r="JJ48">
            <v>0</v>
          </cell>
          <cell r="JK48">
            <v>0</v>
          </cell>
          <cell r="JL48">
            <v>0</v>
          </cell>
          <cell r="JM48">
            <v>0</v>
          </cell>
          <cell r="JN48">
            <v>0</v>
          </cell>
          <cell r="JO48"/>
          <cell r="JP48">
            <v>0</v>
          </cell>
          <cell r="JQ48">
            <v>0</v>
          </cell>
          <cell r="JR48"/>
          <cell r="JS48" t="str">
            <v>mt</v>
          </cell>
          <cell r="JT48" t="e">
            <v>#VALUE!</v>
          </cell>
          <cell r="JU48" t="e">
            <v>#VALUE!</v>
          </cell>
          <cell r="JV48"/>
          <cell r="JW48"/>
          <cell r="JX48">
            <v>46</v>
          </cell>
          <cell r="JY48" t="e">
            <v>#N/A</v>
          </cell>
          <cell r="JZ48"/>
          <cell r="KA48"/>
          <cell r="KB48"/>
          <cell r="KC48"/>
          <cell r="KD48"/>
          <cell r="KE48"/>
          <cell r="KF48"/>
          <cell r="KG48"/>
          <cell r="KH48"/>
          <cell r="KI48"/>
          <cell r="KJ48"/>
          <cell r="KK48"/>
          <cell r="KL48"/>
          <cell r="KM48"/>
          <cell r="KN48"/>
          <cell r="KO48"/>
          <cell r="KP48"/>
          <cell r="KQ48"/>
          <cell r="KR48"/>
          <cell r="KS48"/>
          <cell r="KT48"/>
          <cell r="KU48"/>
        </row>
        <row r="49">
          <cell r="A49" t="str">
            <v>Cows' milk collected</v>
          </cell>
          <cell r="B49" t="str">
            <v>mm001</v>
          </cell>
          <cell r="C49" t="str">
            <v>pc_fat</v>
          </cell>
          <cell r="D49" t="str">
            <v>nl</v>
          </cell>
          <cell r="E49" t="str">
            <v>Cows' milk collectedpc_fatnl</v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>
            <v>134</v>
          </cell>
          <cell r="K49">
            <v>146</v>
          </cell>
          <cell r="L49"/>
          <cell r="M49"/>
          <cell r="N49"/>
          <cell r="O49"/>
          <cell r="P49" t="str">
            <v>mm001,pc_fat,nl</v>
          </cell>
          <cell r="Q49" t="str">
            <v xml:space="preserve">: </v>
          </cell>
          <cell r="R49" t="str">
            <v xml:space="preserve">: </v>
          </cell>
          <cell r="S49" t="str">
            <v xml:space="preserve">: </v>
          </cell>
          <cell r="T49" t="str">
            <v xml:space="preserve">: </v>
          </cell>
          <cell r="U49" t="str">
            <v xml:space="preserve">: </v>
          </cell>
          <cell r="V49" t="str">
            <v xml:space="preserve">: </v>
          </cell>
          <cell r="W49" t="str">
            <v xml:space="preserve">: </v>
          </cell>
          <cell r="X49" t="str">
            <v xml:space="preserve">: </v>
          </cell>
          <cell r="Y49" t="str">
            <v xml:space="preserve">: </v>
          </cell>
          <cell r="Z49" t="str">
            <v xml:space="preserve">: </v>
          </cell>
          <cell r="AA49" t="str">
            <v xml:space="preserve">: </v>
          </cell>
          <cell r="AB49" t="str">
            <v xml:space="preserve">: </v>
          </cell>
          <cell r="AC49" t="str">
            <v xml:space="preserve">: </v>
          </cell>
          <cell r="AD49" t="str">
            <v xml:space="preserve">: </v>
          </cell>
          <cell r="AE49" t="str">
            <v xml:space="preserve">: </v>
          </cell>
          <cell r="AF49" t="str">
            <v xml:space="preserve">: </v>
          </cell>
          <cell r="AG49" t="str">
            <v xml:space="preserve">: </v>
          </cell>
          <cell r="AH49" t="str">
            <v xml:space="preserve">: </v>
          </cell>
          <cell r="AI49" t="str">
            <v xml:space="preserve">: </v>
          </cell>
          <cell r="AJ49" t="str">
            <v xml:space="preserve">: </v>
          </cell>
          <cell r="AK49" t="str">
            <v xml:space="preserve">: </v>
          </cell>
          <cell r="AL49" t="str">
            <v xml:space="preserve">: </v>
          </cell>
          <cell r="AM49" t="str">
            <v xml:space="preserve">: </v>
          </cell>
          <cell r="AN49" t="str">
            <v xml:space="preserve">: </v>
          </cell>
          <cell r="AO49" t="str">
            <v xml:space="preserve">: </v>
          </cell>
          <cell r="AP49" t="str">
            <v xml:space="preserve">: </v>
          </cell>
          <cell r="AQ49" t="str">
            <v xml:space="preserve">: </v>
          </cell>
          <cell r="AR49" t="str">
            <v xml:space="preserve">: </v>
          </cell>
          <cell r="AS49" t="str">
            <v xml:space="preserve">: </v>
          </cell>
          <cell r="AT49" t="str">
            <v xml:space="preserve">: </v>
          </cell>
          <cell r="AU49" t="str">
            <v xml:space="preserve">: </v>
          </cell>
          <cell r="AV49" t="str">
            <v xml:space="preserve">: </v>
          </cell>
          <cell r="AW49" t="str">
            <v xml:space="preserve">: </v>
          </cell>
          <cell r="AX49" t="str">
            <v xml:space="preserve">: </v>
          </cell>
          <cell r="AY49" t="str">
            <v xml:space="preserve">: </v>
          </cell>
          <cell r="AZ49" t="str">
            <v xml:space="preserve">: </v>
          </cell>
          <cell r="BA49" t="str">
            <v xml:space="preserve">: </v>
          </cell>
          <cell r="BB49" t="str">
            <v xml:space="preserve">: </v>
          </cell>
          <cell r="BC49" t="str">
            <v xml:space="preserve">: </v>
          </cell>
          <cell r="BD49" t="str">
            <v xml:space="preserve">: </v>
          </cell>
          <cell r="BE49" t="str">
            <v xml:space="preserve">: </v>
          </cell>
          <cell r="BF49" t="str">
            <v xml:space="preserve">: </v>
          </cell>
          <cell r="BG49" t="str">
            <v xml:space="preserve">: </v>
          </cell>
          <cell r="BH49" t="str">
            <v xml:space="preserve">: </v>
          </cell>
          <cell r="BI49" t="str">
            <v xml:space="preserve">: </v>
          </cell>
          <cell r="BJ49" t="str">
            <v xml:space="preserve">: </v>
          </cell>
          <cell r="BK49" t="str">
            <v xml:space="preserve">: </v>
          </cell>
          <cell r="BL49" t="str">
            <v xml:space="preserve">: </v>
          </cell>
          <cell r="BM49" t="str">
            <v xml:space="preserve">: </v>
          </cell>
          <cell r="BN49" t="str">
            <v xml:space="preserve">: </v>
          </cell>
          <cell r="BO49" t="str">
            <v xml:space="preserve">: </v>
          </cell>
          <cell r="BP49" t="str">
            <v xml:space="preserve">: </v>
          </cell>
          <cell r="BQ49" t="str">
            <v xml:space="preserve">: </v>
          </cell>
          <cell r="BR49" t="str">
            <v xml:space="preserve">: </v>
          </cell>
          <cell r="BS49" t="str">
            <v xml:space="preserve">: </v>
          </cell>
          <cell r="BT49" t="str">
            <v xml:space="preserve">: </v>
          </cell>
          <cell r="BU49" t="str">
            <v xml:space="preserve">: </v>
          </cell>
          <cell r="BV49" t="str">
            <v xml:space="preserve">: </v>
          </cell>
          <cell r="BW49" t="str">
            <v xml:space="preserve">: </v>
          </cell>
          <cell r="BX49" t="str">
            <v xml:space="preserve">: </v>
          </cell>
          <cell r="BY49" t="str">
            <v xml:space="preserve">: </v>
          </cell>
          <cell r="BZ49" t="str">
            <v xml:space="preserve">: </v>
          </cell>
          <cell r="CA49" t="str">
            <v xml:space="preserve">: </v>
          </cell>
          <cell r="CB49" t="str">
            <v xml:space="preserve">: </v>
          </cell>
          <cell r="CC49" t="str">
            <v xml:space="preserve">: </v>
          </cell>
          <cell r="CD49" t="str">
            <v xml:space="preserve">: </v>
          </cell>
          <cell r="CE49" t="str">
            <v xml:space="preserve">: </v>
          </cell>
          <cell r="CF49" t="str">
            <v xml:space="preserve">: </v>
          </cell>
          <cell r="CG49" t="str">
            <v xml:space="preserve">: </v>
          </cell>
          <cell r="CH49" t="str">
            <v xml:space="preserve">: </v>
          </cell>
          <cell r="CI49" t="str">
            <v xml:space="preserve">: </v>
          </cell>
          <cell r="CJ49" t="str">
            <v xml:space="preserve">: </v>
          </cell>
          <cell r="CK49" t="str">
            <v xml:space="preserve">: </v>
          </cell>
          <cell r="CL49" t="str">
            <v xml:space="preserve">: </v>
          </cell>
          <cell r="CM49" t="str">
            <v xml:space="preserve">: </v>
          </cell>
          <cell r="CN49" t="str">
            <v xml:space="preserve">: </v>
          </cell>
          <cell r="CO49" t="str">
            <v xml:space="preserve">: </v>
          </cell>
          <cell r="CP49" t="str">
            <v xml:space="preserve">: </v>
          </cell>
          <cell r="CQ49" t="str">
            <v xml:space="preserve">: </v>
          </cell>
          <cell r="CR49" t="str">
            <v xml:space="preserve">: </v>
          </cell>
          <cell r="CS49" t="str">
            <v xml:space="preserve">: </v>
          </cell>
          <cell r="CT49" t="str">
            <v xml:space="preserve">: </v>
          </cell>
          <cell r="CU49" t="str">
            <v xml:space="preserve">: </v>
          </cell>
          <cell r="CV49" t="str">
            <v xml:space="preserve">: </v>
          </cell>
          <cell r="CW49" t="str">
            <v xml:space="preserve">: </v>
          </cell>
          <cell r="CX49" t="str">
            <v xml:space="preserve">: </v>
          </cell>
          <cell r="CY49" t="str">
            <v xml:space="preserve">: </v>
          </cell>
          <cell r="CZ49" t="str">
            <v xml:space="preserve">: </v>
          </cell>
          <cell r="DA49" t="str">
            <v xml:space="preserve">: </v>
          </cell>
          <cell r="DB49" t="str">
            <v xml:space="preserve">: </v>
          </cell>
          <cell r="DC49" t="str">
            <v xml:space="preserve">: </v>
          </cell>
          <cell r="DD49" t="str">
            <v xml:space="preserve">: </v>
          </cell>
          <cell r="DE49" t="str">
            <v xml:space="preserve">: </v>
          </cell>
          <cell r="DF49" t="str">
            <v xml:space="preserve">: </v>
          </cell>
          <cell r="DG49" t="str">
            <v xml:space="preserve">: </v>
          </cell>
          <cell r="DH49" t="str">
            <v xml:space="preserve">: </v>
          </cell>
          <cell r="DI49" t="str">
            <v xml:space="preserve">: </v>
          </cell>
          <cell r="DJ49" t="str">
            <v xml:space="preserve">: </v>
          </cell>
          <cell r="DK49" t="str">
            <v xml:space="preserve">: </v>
          </cell>
          <cell r="DL49" t="str">
            <v xml:space="preserve">: </v>
          </cell>
          <cell r="DM49" t="str">
            <v xml:space="preserve">: </v>
          </cell>
          <cell r="DN49" t="str">
            <v xml:space="preserve">: </v>
          </cell>
          <cell r="DO49" t="str">
            <v xml:space="preserve">: </v>
          </cell>
          <cell r="DP49" t="str">
            <v xml:space="preserve">: </v>
          </cell>
          <cell r="DQ49" t="str">
            <v xml:space="preserve">: </v>
          </cell>
          <cell r="DR49" t="str">
            <v xml:space="preserve">: </v>
          </cell>
          <cell r="DS49" t="str">
            <v xml:space="preserve">: </v>
          </cell>
          <cell r="DT49" t="str">
            <v xml:space="preserve">: </v>
          </cell>
          <cell r="DU49" t="str">
            <v xml:space="preserve">: </v>
          </cell>
          <cell r="DV49" t="str">
            <v xml:space="preserve">: </v>
          </cell>
          <cell r="DW49" t="str">
            <v xml:space="preserve">: </v>
          </cell>
          <cell r="DX49" t="str">
            <v xml:space="preserve">: </v>
          </cell>
          <cell r="DY49" t="str">
            <v xml:space="preserve">: </v>
          </cell>
          <cell r="DZ49" t="str">
            <v xml:space="preserve">: </v>
          </cell>
          <cell r="EA49" t="str">
            <v xml:space="preserve">: </v>
          </cell>
          <cell r="EB49" t="str">
            <v xml:space="preserve">: </v>
          </cell>
          <cell r="EC49" t="str">
            <v xml:space="preserve">: </v>
          </cell>
          <cell r="ED49" t="str">
            <v xml:space="preserve">: </v>
          </cell>
          <cell r="EE49" t="str">
            <v xml:space="preserve">: </v>
          </cell>
          <cell r="EF49" t="str">
            <v xml:space="preserve">: </v>
          </cell>
          <cell r="EG49" t="str">
            <v xml:space="preserve">: </v>
          </cell>
          <cell r="EH49" t="str">
            <v xml:space="preserve">: </v>
          </cell>
          <cell r="EI49" t="str">
            <v xml:space="preserve">: </v>
          </cell>
          <cell r="EJ49" t="str">
            <v xml:space="preserve">: </v>
          </cell>
          <cell r="EK49" t="str">
            <v xml:space="preserve">: </v>
          </cell>
          <cell r="EL49" t="str">
            <v xml:space="preserve">: </v>
          </cell>
          <cell r="EM49" t="str">
            <v xml:space="preserve">: </v>
          </cell>
          <cell r="EN49" t="str">
            <v xml:space="preserve">: </v>
          </cell>
          <cell r="EO49" t="str">
            <v xml:space="preserve">: </v>
          </cell>
          <cell r="EP49" t="str">
            <v xml:space="preserve">: </v>
          </cell>
          <cell r="EQ49" t="str">
            <v xml:space="preserve">: </v>
          </cell>
          <cell r="ER49" t="str">
            <v xml:space="preserve">: </v>
          </cell>
          <cell r="ES49" t="str">
            <v xml:space="preserve">: </v>
          </cell>
          <cell r="ET49" t="str">
            <v xml:space="preserve">: </v>
          </cell>
          <cell r="EU49" t="str">
            <v xml:space="preserve">: </v>
          </cell>
          <cell r="EV49" t="str">
            <v xml:space="preserve">: </v>
          </cell>
          <cell r="EW49" t="str">
            <v xml:space="preserve">: </v>
          </cell>
          <cell r="EX49" t="str">
            <v xml:space="preserve">: </v>
          </cell>
          <cell r="EY49" t="str">
            <v xml:space="preserve">: </v>
          </cell>
          <cell r="EZ49" t="str">
            <v xml:space="preserve">: </v>
          </cell>
          <cell r="FA49" t="str">
            <v xml:space="preserve">: </v>
          </cell>
          <cell r="FB49" t="str">
            <v xml:space="preserve">: </v>
          </cell>
          <cell r="FC49" t="str">
            <v xml:space="preserve">: </v>
          </cell>
          <cell r="FD49" t="str">
            <v xml:space="preserve">: </v>
          </cell>
          <cell r="FE49" t="str">
            <v xml:space="preserve">: </v>
          </cell>
          <cell r="FF49" t="str">
            <v xml:space="preserve">: </v>
          </cell>
          <cell r="FG49" t="str">
            <v xml:space="preserve">: </v>
          </cell>
          <cell r="FH49" t="str">
            <v xml:space="preserve">: </v>
          </cell>
          <cell r="FI49" t="str">
            <v xml:space="preserve">: </v>
          </cell>
          <cell r="FJ49" t="str">
            <v xml:space="preserve">: </v>
          </cell>
          <cell r="FK49" t="str">
            <v xml:space="preserve">: </v>
          </cell>
          <cell r="FL49" t="str">
            <v xml:space="preserve">: </v>
          </cell>
          <cell r="FM49" t="str">
            <v xml:space="preserve">: </v>
          </cell>
          <cell r="FN49" t="str">
            <v xml:space="preserve">: </v>
          </cell>
          <cell r="FO49" t="str">
            <v xml:space="preserve">: </v>
          </cell>
          <cell r="FP49" t="str">
            <v xml:space="preserve">: </v>
          </cell>
          <cell r="FQ49" t="str">
            <v xml:space="preserve">: </v>
          </cell>
          <cell r="FR49" t="str">
            <v xml:space="preserve">: </v>
          </cell>
          <cell r="FS49" t="str">
            <v xml:space="preserve">: </v>
          </cell>
          <cell r="FT49" t="str">
            <v xml:space="preserve">: </v>
          </cell>
          <cell r="FU49" t="str">
            <v xml:space="preserve">: </v>
          </cell>
          <cell r="FV49" t="str">
            <v xml:space="preserve">: </v>
          </cell>
          <cell r="FW49" t="str">
            <v xml:space="preserve">: </v>
          </cell>
          <cell r="FX49" t="str">
            <v xml:space="preserve">: </v>
          </cell>
          <cell r="FY49" t="str">
            <v xml:space="preserve">: </v>
          </cell>
          <cell r="FZ49" t="str">
            <v xml:space="preserve">: </v>
          </cell>
          <cell r="GA49" t="str">
            <v xml:space="preserve">: </v>
          </cell>
          <cell r="GB49" t="str">
            <v xml:space="preserve">: </v>
          </cell>
          <cell r="GC49" t="str">
            <v xml:space="preserve">: </v>
          </cell>
          <cell r="GD49" t="str">
            <v xml:space="preserve">: </v>
          </cell>
          <cell r="GE49" t="str">
            <v xml:space="preserve">: </v>
          </cell>
          <cell r="GF49" t="str">
            <v xml:space="preserve">: </v>
          </cell>
          <cell r="GG49" t="str">
            <v xml:space="preserve">: </v>
          </cell>
          <cell r="GH49" t="str">
            <v xml:space="preserve">: </v>
          </cell>
          <cell r="GI49" t="str">
            <v xml:space="preserve">: </v>
          </cell>
          <cell r="GJ49" t="str">
            <v xml:space="preserve">: </v>
          </cell>
          <cell r="GK49" t="str">
            <v xml:space="preserve">: </v>
          </cell>
          <cell r="GL49" t="str">
            <v xml:space="preserve">: </v>
          </cell>
          <cell r="GM49" t="str">
            <v xml:space="preserve">: </v>
          </cell>
          <cell r="GN49" t="str">
            <v xml:space="preserve">: </v>
          </cell>
          <cell r="GO49" t="str">
            <v xml:space="preserve">: </v>
          </cell>
          <cell r="GP49" t="str">
            <v xml:space="preserve">: </v>
          </cell>
          <cell r="GQ49" t="str">
            <v xml:space="preserve">: </v>
          </cell>
          <cell r="GR49" t="str">
            <v xml:space="preserve">: </v>
          </cell>
          <cell r="GS49" t="str">
            <v xml:space="preserve">: </v>
          </cell>
          <cell r="GT49" t="str">
            <v xml:space="preserve">: </v>
          </cell>
          <cell r="GU49" t="str">
            <v xml:space="preserve">: </v>
          </cell>
          <cell r="GV49" t="str">
            <v xml:space="preserve">: </v>
          </cell>
          <cell r="GW49" t="str">
            <v xml:space="preserve">: </v>
          </cell>
          <cell r="GX49" t="str">
            <v xml:space="preserve">: </v>
          </cell>
          <cell r="GY49" t="str">
            <v xml:space="preserve">: </v>
          </cell>
          <cell r="GZ49" t="str">
            <v xml:space="preserve">: </v>
          </cell>
          <cell r="HA49" t="str">
            <v xml:space="preserve">: </v>
          </cell>
          <cell r="HB49" t="str">
            <v xml:space="preserve">: </v>
          </cell>
          <cell r="HC49" t="str">
            <v xml:space="preserve">: </v>
          </cell>
          <cell r="HD49" t="str">
            <v xml:space="preserve">: </v>
          </cell>
          <cell r="HE49" t="str">
            <v xml:space="preserve">: </v>
          </cell>
          <cell r="HF49" t="str">
            <v xml:space="preserve">: </v>
          </cell>
          <cell r="HG49" t="str">
            <v xml:space="preserve">: </v>
          </cell>
          <cell r="HH49" t="str">
            <v xml:space="preserve">: </v>
          </cell>
          <cell r="HI49" t="str">
            <v xml:space="preserve">: </v>
          </cell>
          <cell r="HJ49" t="str">
            <v xml:space="preserve">: </v>
          </cell>
          <cell r="HK49" t="str">
            <v xml:space="preserve">: </v>
          </cell>
          <cell r="HL49" t="str">
            <v xml:space="preserve">: </v>
          </cell>
          <cell r="HM49" t="str">
            <v xml:space="preserve">: </v>
          </cell>
          <cell r="HN49" t="str">
            <v xml:space="preserve">: </v>
          </cell>
          <cell r="HO49" t="str">
            <v xml:space="preserve">: </v>
          </cell>
          <cell r="HP49" t="str">
            <v xml:space="preserve">: </v>
          </cell>
          <cell r="HQ49" t="str">
            <v xml:space="preserve">: </v>
          </cell>
          <cell r="HR49" t="str">
            <v xml:space="preserve">: </v>
          </cell>
          <cell r="HS49" t="str">
            <v xml:space="preserve">: </v>
          </cell>
          <cell r="HT49" t="str">
            <v xml:space="preserve">: </v>
          </cell>
          <cell r="HU49" t="str">
            <v xml:space="preserve">: </v>
          </cell>
          <cell r="HV49" t="str">
            <v xml:space="preserve">: </v>
          </cell>
          <cell r="HW49" t="str">
            <v xml:space="preserve">: </v>
          </cell>
          <cell r="HX49" t="str">
            <v xml:space="preserve">: </v>
          </cell>
          <cell r="HY49" t="str">
            <v xml:space="preserve">: </v>
          </cell>
          <cell r="HZ49" t="str">
            <v xml:space="preserve">: </v>
          </cell>
          <cell r="IA49" t="str">
            <v xml:space="preserve">: </v>
          </cell>
          <cell r="IB49" t="str">
            <v xml:space="preserve">: </v>
          </cell>
          <cell r="IC49" t="str">
            <v xml:space="preserve">: </v>
          </cell>
          <cell r="ID49" t="str">
            <v xml:space="preserve">: </v>
          </cell>
          <cell r="IE49" t="str">
            <v xml:space="preserve">: </v>
          </cell>
          <cell r="IF49" t="str">
            <v xml:space="preserve">: </v>
          </cell>
          <cell r="IG49" t="str">
            <v xml:space="preserve">: </v>
          </cell>
          <cell r="IH49" t="str">
            <v xml:space="preserve">: </v>
          </cell>
          <cell r="II49" t="str">
            <v xml:space="preserve">: </v>
          </cell>
          <cell r="IJ49" t="str">
            <v xml:space="preserve">: </v>
          </cell>
          <cell r="IK49" t="str">
            <v xml:space="preserve">: </v>
          </cell>
          <cell r="IL49" t="str">
            <v xml:space="preserve">: </v>
          </cell>
          <cell r="IM49" t="str">
            <v xml:space="preserve">: </v>
          </cell>
          <cell r="IN49" t="str">
            <v xml:space="preserve">: </v>
          </cell>
          <cell r="IO49" t="str">
            <v xml:space="preserve">: </v>
          </cell>
          <cell r="IP49" t="str">
            <v xml:space="preserve">: </v>
          </cell>
          <cell r="IQ49" t="str">
            <v xml:space="preserve">: </v>
          </cell>
          <cell r="IR49" t="str">
            <v xml:space="preserve">: </v>
          </cell>
          <cell r="IS49" t="str">
            <v xml:space="preserve">: </v>
          </cell>
          <cell r="IT49" t="str">
            <v xml:space="preserve">: </v>
          </cell>
          <cell r="IU49" t="str">
            <v xml:space="preserve">: </v>
          </cell>
          <cell r="IV49" t="str">
            <v xml:space="preserve">: </v>
          </cell>
          <cell r="IW49" t="str">
            <v xml:space="preserve">: </v>
          </cell>
          <cell r="IX49" t="str">
            <v xml:space="preserve">: </v>
          </cell>
          <cell r="IY49" t="str">
            <v xml:space="preserve">: </v>
          </cell>
          <cell r="IZ49" t="str">
            <v xml:space="preserve">: </v>
          </cell>
          <cell r="JA49" t="str">
            <v xml:space="preserve">: </v>
          </cell>
          <cell r="JB49" t="str">
            <v xml:space="preserve">: </v>
          </cell>
          <cell r="JC49" t="str">
            <v xml:space="preserve">: </v>
          </cell>
          <cell r="JD49" t="str">
            <v xml:space="preserve">: </v>
          </cell>
          <cell r="JE49" t="str">
            <v xml:space="preserve">: </v>
          </cell>
          <cell r="JF49" t="str">
            <v xml:space="preserve">: </v>
          </cell>
          <cell r="JG49" t="str">
            <v xml:space="preserve">: </v>
          </cell>
          <cell r="JH49" t="str">
            <v xml:space="preserve">: </v>
          </cell>
          <cell r="JJ49">
            <v>0</v>
          </cell>
          <cell r="JK49">
            <v>0</v>
          </cell>
          <cell r="JL49">
            <v>0</v>
          </cell>
          <cell r="JM49">
            <v>0</v>
          </cell>
          <cell r="JN49">
            <v>0</v>
          </cell>
          <cell r="JP49">
            <v>0</v>
          </cell>
          <cell r="JQ49">
            <v>0</v>
          </cell>
          <cell r="JS49" t="str">
            <v>nl</v>
          </cell>
          <cell r="JT49" t="e">
            <v>#VALUE!</v>
          </cell>
          <cell r="JU49" t="e">
            <v>#VALUE!</v>
          </cell>
          <cell r="JX49">
            <v>47</v>
          </cell>
          <cell r="JY49" t="e">
            <v>#N/A</v>
          </cell>
          <cell r="JZ49"/>
          <cell r="KA49"/>
          <cell r="KB49"/>
        </row>
        <row r="50">
          <cell r="A50" t="str">
            <v>Cows' milk collected</v>
          </cell>
          <cell r="B50" t="str">
            <v>mm001</v>
          </cell>
          <cell r="C50" t="str">
            <v>pc_fat</v>
          </cell>
          <cell r="D50" t="str">
            <v>at</v>
          </cell>
          <cell r="E50" t="str">
            <v>Cows' milk collectedpc_fatat</v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>
            <v>134</v>
          </cell>
          <cell r="K50">
            <v>146</v>
          </cell>
          <cell r="L50"/>
          <cell r="M50"/>
          <cell r="N50"/>
          <cell r="O50"/>
          <cell r="P50" t="str">
            <v>mm001,pc_fat,at</v>
          </cell>
          <cell r="Q50" t="str">
            <v xml:space="preserve">: </v>
          </cell>
          <cell r="R50" t="str">
            <v xml:space="preserve">: </v>
          </cell>
          <cell r="S50" t="str">
            <v xml:space="preserve">: </v>
          </cell>
          <cell r="T50" t="str">
            <v xml:space="preserve">: </v>
          </cell>
          <cell r="U50" t="str">
            <v xml:space="preserve">: </v>
          </cell>
          <cell r="V50" t="str">
            <v xml:space="preserve">: </v>
          </cell>
          <cell r="W50" t="str">
            <v xml:space="preserve">: </v>
          </cell>
          <cell r="X50" t="str">
            <v xml:space="preserve">: </v>
          </cell>
          <cell r="Y50" t="str">
            <v xml:space="preserve">: </v>
          </cell>
          <cell r="Z50" t="str">
            <v xml:space="preserve">: </v>
          </cell>
          <cell r="AA50" t="str">
            <v xml:space="preserve">: </v>
          </cell>
          <cell r="AB50" t="str">
            <v xml:space="preserve">: </v>
          </cell>
          <cell r="AC50" t="str">
            <v xml:space="preserve">: </v>
          </cell>
          <cell r="AD50" t="str">
            <v xml:space="preserve">: </v>
          </cell>
          <cell r="AE50" t="str">
            <v xml:space="preserve">: </v>
          </cell>
          <cell r="AF50" t="str">
            <v xml:space="preserve">: </v>
          </cell>
          <cell r="AG50" t="str">
            <v xml:space="preserve">: </v>
          </cell>
          <cell r="AH50" t="str">
            <v xml:space="preserve">: </v>
          </cell>
          <cell r="AI50" t="str">
            <v xml:space="preserve">: </v>
          </cell>
          <cell r="AJ50" t="str">
            <v xml:space="preserve">: </v>
          </cell>
          <cell r="AK50" t="str">
            <v xml:space="preserve">: </v>
          </cell>
          <cell r="AL50" t="str">
            <v xml:space="preserve">: </v>
          </cell>
          <cell r="AM50" t="str">
            <v xml:space="preserve">: </v>
          </cell>
          <cell r="AN50" t="str">
            <v xml:space="preserve">: </v>
          </cell>
          <cell r="AO50" t="str">
            <v xml:space="preserve">: </v>
          </cell>
          <cell r="AP50" t="str">
            <v xml:space="preserve">: </v>
          </cell>
          <cell r="AQ50" t="str">
            <v xml:space="preserve">: </v>
          </cell>
          <cell r="AR50" t="str">
            <v xml:space="preserve">: </v>
          </cell>
          <cell r="AS50" t="str">
            <v xml:space="preserve">: </v>
          </cell>
          <cell r="AT50" t="str">
            <v xml:space="preserve">: </v>
          </cell>
          <cell r="AU50" t="str">
            <v xml:space="preserve">: </v>
          </cell>
          <cell r="AV50" t="str">
            <v xml:space="preserve">: </v>
          </cell>
          <cell r="AW50" t="str">
            <v xml:space="preserve">: </v>
          </cell>
          <cell r="AX50" t="str">
            <v xml:space="preserve">: </v>
          </cell>
          <cell r="AY50" t="str">
            <v xml:space="preserve">: </v>
          </cell>
          <cell r="AZ50" t="str">
            <v xml:space="preserve">: </v>
          </cell>
          <cell r="BA50" t="str">
            <v xml:space="preserve">: </v>
          </cell>
          <cell r="BB50" t="str">
            <v xml:space="preserve">: </v>
          </cell>
          <cell r="BC50" t="str">
            <v xml:space="preserve">: </v>
          </cell>
          <cell r="BD50" t="str">
            <v xml:space="preserve">: </v>
          </cell>
          <cell r="BE50" t="str">
            <v xml:space="preserve">: </v>
          </cell>
          <cell r="BF50" t="str">
            <v xml:space="preserve">: </v>
          </cell>
          <cell r="BG50" t="str">
            <v xml:space="preserve">: </v>
          </cell>
          <cell r="BH50" t="str">
            <v xml:space="preserve">: </v>
          </cell>
          <cell r="BI50" t="str">
            <v xml:space="preserve">: </v>
          </cell>
          <cell r="BJ50" t="str">
            <v xml:space="preserve">: </v>
          </cell>
          <cell r="BK50" t="str">
            <v xml:space="preserve">: </v>
          </cell>
          <cell r="BL50" t="str">
            <v xml:space="preserve">: </v>
          </cell>
          <cell r="BM50" t="str">
            <v xml:space="preserve">: </v>
          </cell>
          <cell r="BN50" t="str">
            <v xml:space="preserve">: </v>
          </cell>
          <cell r="BO50" t="str">
            <v xml:space="preserve">: </v>
          </cell>
          <cell r="BP50" t="str">
            <v xml:space="preserve">: </v>
          </cell>
          <cell r="BQ50" t="str">
            <v xml:space="preserve">: </v>
          </cell>
          <cell r="BR50" t="str">
            <v xml:space="preserve">: </v>
          </cell>
          <cell r="BS50" t="str">
            <v xml:space="preserve">: </v>
          </cell>
          <cell r="BT50" t="str">
            <v xml:space="preserve">: </v>
          </cell>
          <cell r="BU50" t="str">
            <v xml:space="preserve">: </v>
          </cell>
          <cell r="BV50" t="str">
            <v xml:space="preserve">: </v>
          </cell>
          <cell r="BW50" t="str">
            <v xml:space="preserve">: </v>
          </cell>
          <cell r="BX50" t="str">
            <v xml:space="preserve">: </v>
          </cell>
          <cell r="BY50" t="str">
            <v xml:space="preserve">: </v>
          </cell>
          <cell r="BZ50" t="str">
            <v xml:space="preserve">: </v>
          </cell>
          <cell r="CA50" t="str">
            <v xml:space="preserve">: </v>
          </cell>
          <cell r="CB50" t="str">
            <v xml:space="preserve">: </v>
          </cell>
          <cell r="CC50" t="str">
            <v xml:space="preserve">: </v>
          </cell>
          <cell r="CD50" t="str">
            <v xml:space="preserve">: </v>
          </cell>
          <cell r="CE50" t="str">
            <v xml:space="preserve">: </v>
          </cell>
          <cell r="CF50" t="str">
            <v xml:space="preserve">: </v>
          </cell>
          <cell r="CG50" t="str">
            <v xml:space="preserve">: </v>
          </cell>
          <cell r="CH50" t="str">
            <v xml:space="preserve">: </v>
          </cell>
          <cell r="CI50" t="str">
            <v xml:space="preserve">: </v>
          </cell>
          <cell r="CJ50" t="str">
            <v xml:space="preserve">: </v>
          </cell>
          <cell r="CK50" t="str">
            <v xml:space="preserve">: </v>
          </cell>
          <cell r="CL50" t="str">
            <v xml:space="preserve">: </v>
          </cell>
          <cell r="CM50" t="str">
            <v xml:space="preserve">: </v>
          </cell>
          <cell r="CN50" t="str">
            <v xml:space="preserve">: </v>
          </cell>
          <cell r="CO50" t="str">
            <v xml:space="preserve">: </v>
          </cell>
          <cell r="CP50" t="str">
            <v xml:space="preserve">: </v>
          </cell>
          <cell r="CQ50" t="str">
            <v xml:space="preserve">: </v>
          </cell>
          <cell r="CR50" t="str">
            <v xml:space="preserve">: </v>
          </cell>
          <cell r="CS50" t="str">
            <v xml:space="preserve">: </v>
          </cell>
          <cell r="CT50" t="str">
            <v xml:space="preserve">: </v>
          </cell>
          <cell r="CU50" t="str">
            <v xml:space="preserve">: </v>
          </cell>
          <cell r="CV50" t="str">
            <v xml:space="preserve">: </v>
          </cell>
          <cell r="CW50" t="str">
            <v xml:space="preserve">: </v>
          </cell>
          <cell r="CX50" t="str">
            <v xml:space="preserve">: </v>
          </cell>
          <cell r="CY50" t="str">
            <v xml:space="preserve">: </v>
          </cell>
          <cell r="CZ50" t="str">
            <v xml:space="preserve">: </v>
          </cell>
          <cell r="DA50" t="str">
            <v xml:space="preserve">: </v>
          </cell>
          <cell r="DB50" t="str">
            <v xml:space="preserve">: </v>
          </cell>
          <cell r="DC50" t="str">
            <v xml:space="preserve">: </v>
          </cell>
          <cell r="DD50" t="str">
            <v xml:space="preserve">: </v>
          </cell>
          <cell r="DE50" t="str">
            <v xml:space="preserve">: </v>
          </cell>
          <cell r="DF50" t="str">
            <v xml:space="preserve">: </v>
          </cell>
          <cell r="DG50" t="str">
            <v xml:space="preserve">: </v>
          </cell>
          <cell r="DH50" t="str">
            <v xml:space="preserve">: </v>
          </cell>
          <cell r="DI50" t="str">
            <v xml:space="preserve">: </v>
          </cell>
          <cell r="DJ50" t="str">
            <v xml:space="preserve">: </v>
          </cell>
          <cell r="DK50" t="str">
            <v xml:space="preserve">: </v>
          </cell>
          <cell r="DL50" t="str">
            <v xml:space="preserve">: </v>
          </cell>
          <cell r="DM50" t="str">
            <v xml:space="preserve">: </v>
          </cell>
          <cell r="DN50" t="str">
            <v xml:space="preserve">: </v>
          </cell>
          <cell r="DO50" t="str">
            <v xml:space="preserve">: </v>
          </cell>
          <cell r="DP50" t="str">
            <v xml:space="preserve">: </v>
          </cell>
          <cell r="DQ50" t="str">
            <v xml:space="preserve">: </v>
          </cell>
          <cell r="DR50" t="str">
            <v xml:space="preserve">: </v>
          </cell>
          <cell r="DS50" t="str">
            <v xml:space="preserve">: </v>
          </cell>
          <cell r="DT50" t="str">
            <v xml:space="preserve">: </v>
          </cell>
          <cell r="DU50" t="str">
            <v xml:space="preserve">: </v>
          </cell>
          <cell r="DV50" t="str">
            <v xml:space="preserve">: </v>
          </cell>
          <cell r="DW50" t="str">
            <v xml:space="preserve">: </v>
          </cell>
          <cell r="DX50" t="str">
            <v xml:space="preserve">: </v>
          </cell>
          <cell r="DY50" t="str">
            <v xml:space="preserve">: </v>
          </cell>
          <cell r="DZ50" t="str">
            <v xml:space="preserve">: </v>
          </cell>
          <cell r="EA50" t="str">
            <v xml:space="preserve">: </v>
          </cell>
          <cell r="EB50" t="str">
            <v xml:space="preserve">: </v>
          </cell>
          <cell r="EC50" t="str">
            <v xml:space="preserve">: </v>
          </cell>
          <cell r="ED50" t="str">
            <v xml:space="preserve">: </v>
          </cell>
          <cell r="EE50" t="str">
            <v xml:space="preserve">: </v>
          </cell>
          <cell r="EF50" t="str">
            <v xml:space="preserve">: </v>
          </cell>
          <cell r="EG50" t="str">
            <v xml:space="preserve">: </v>
          </cell>
          <cell r="EH50" t="str">
            <v xml:space="preserve">: </v>
          </cell>
          <cell r="EI50" t="str">
            <v xml:space="preserve">: </v>
          </cell>
          <cell r="EJ50" t="str">
            <v xml:space="preserve">: </v>
          </cell>
          <cell r="EK50" t="str">
            <v xml:space="preserve">: </v>
          </cell>
          <cell r="EL50" t="str">
            <v xml:space="preserve">: </v>
          </cell>
          <cell r="EM50" t="str">
            <v xml:space="preserve">: </v>
          </cell>
          <cell r="EN50" t="str">
            <v xml:space="preserve">: </v>
          </cell>
          <cell r="EO50" t="str">
            <v xml:space="preserve">: </v>
          </cell>
          <cell r="EP50" t="str">
            <v xml:space="preserve">: </v>
          </cell>
          <cell r="EQ50" t="str">
            <v xml:space="preserve">: </v>
          </cell>
          <cell r="ER50" t="str">
            <v xml:space="preserve">: </v>
          </cell>
          <cell r="ES50" t="str">
            <v xml:space="preserve">: </v>
          </cell>
          <cell r="ET50" t="str">
            <v xml:space="preserve">: </v>
          </cell>
          <cell r="EU50" t="str">
            <v xml:space="preserve">: </v>
          </cell>
          <cell r="EV50" t="str">
            <v xml:space="preserve">: </v>
          </cell>
          <cell r="EW50" t="str">
            <v xml:space="preserve">: </v>
          </cell>
          <cell r="EX50" t="str">
            <v xml:space="preserve">: </v>
          </cell>
          <cell r="EY50" t="str">
            <v xml:space="preserve">: </v>
          </cell>
          <cell r="EZ50" t="str">
            <v xml:space="preserve">: </v>
          </cell>
          <cell r="FA50" t="str">
            <v xml:space="preserve">: </v>
          </cell>
          <cell r="FB50" t="str">
            <v xml:space="preserve">: </v>
          </cell>
          <cell r="FC50" t="str">
            <v xml:space="preserve">: </v>
          </cell>
          <cell r="FD50" t="str">
            <v xml:space="preserve">: </v>
          </cell>
          <cell r="FE50" t="str">
            <v xml:space="preserve">: </v>
          </cell>
          <cell r="FF50" t="str">
            <v xml:space="preserve">: </v>
          </cell>
          <cell r="FG50" t="str">
            <v xml:space="preserve">: </v>
          </cell>
          <cell r="FH50" t="str">
            <v xml:space="preserve">: </v>
          </cell>
          <cell r="FI50" t="str">
            <v xml:space="preserve">: </v>
          </cell>
          <cell r="FJ50" t="str">
            <v xml:space="preserve">: </v>
          </cell>
          <cell r="FK50" t="str">
            <v xml:space="preserve">: </v>
          </cell>
          <cell r="FL50" t="str">
            <v xml:space="preserve">: </v>
          </cell>
          <cell r="FM50" t="str">
            <v xml:space="preserve">: </v>
          </cell>
          <cell r="FN50" t="str">
            <v xml:space="preserve">: </v>
          </cell>
          <cell r="FO50" t="str">
            <v xml:space="preserve">: </v>
          </cell>
          <cell r="FP50" t="str">
            <v xml:space="preserve">: </v>
          </cell>
          <cell r="FQ50" t="str">
            <v xml:space="preserve">: </v>
          </cell>
          <cell r="FR50" t="str">
            <v xml:space="preserve">: </v>
          </cell>
          <cell r="FS50" t="str">
            <v xml:space="preserve">: </v>
          </cell>
          <cell r="FT50" t="str">
            <v xml:space="preserve">: </v>
          </cell>
          <cell r="FU50" t="str">
            <v xml:space="preserve">: </v>
          </cell>
          <cell r="FV50" t="str">
            <v xml:space="preserve">: </v>
          </cell>
          <cell r="FW50" t="str">
            <v xml:space="preserve">: </v>
          </cell>
          <cell r="FX50" t="str">
            <v xml:space="preserve">: </v>
          </cell>
          <cell r="FY50" t="str">
            <v xml:space="preserve">: </v>
          </cell>
          <cell r="FZ50" t="str">
            <v xml:space="preserve">: </v>
          </cell>
          <cell r="GA50" t="str">
            <v xml:space="preserve">: </v>
          </cell>
          <cell r="GB50" t="str">
            <v xml:space="preserve">: </v>
          </cell>
          <cell r="GC50" t="str">
            <v xml:space="preserve">: </v>
          </cell>
          <cell r="GD50" t="str">
            <v xml:space="preserve">: </v>
          </cell>
          <cell r="GE50" t="str">
            <v xml:space="preserve">: </v>
          </cell>
          <cell r="GF50" t="str">
            <v xml:space="preserve">: </v>
          </cell>
          <cell r="GG50" t="str">
            <v xml:space="preserve">: </v>
          </cell>
          <cell r="GH50" t="str">
            <v xml:space="preserve">: </v>
          </cell>
          <cell r="GI50" t="str">
            <v xml:space="preserve">: </v>
          </cell>
          <cell r="GJ50" t="str">
            <v xml:space="preserve">: </v>
          </cell>
          <cell r="GK50" t="str">
            <v xml:space="preserve">: </v>
          </cell>
          <cell r="GL50" t="str">
            <v xml:space="preserve">: </v>
          </cell>
          <cell r="GM50" t="str">
            <v xml:space="preserve">: </v>
          </cell>
          <cell r="GN50" t="str">
            <v xml:space="preserve">: </v>
          </cell>
          <cell r="GO50" t="str">
            <v xml:space="preserve">: </v>
          </cell>
          <cell r="GP50" t="str">
            <v xml:space="preserve">: </v>
          </cell>
          <cell r="GQ50" t="str">
            <v xml:space="preserve">: </v>
          </cell>
          <cell r="GR50" t="str">
            <v xml:space="preserve">: </v>
          </cell>
          <cell r="GS50" t="str">
            <v xml:space="preserve">: </v>
          </cell>
          <cell r="GT50" t="str">
            <v xml:space="preserve">: </v>
          </cell>
          <cell r="GU50" t="str">
            <v xml:space="preserve">: </v>
          </cell>
          <cell r="GV50" t="str">
            <v xml:space="preserve">: </v>
          </cell>
          <cell r="GW50" t="str">
            <v xml:space="preserve">: </v>
          </cell>
          <cell r="GX50" t="str">
            <v xml:space="preserve">: </v>
          </cell>
          <cell r="GY50" t="str">
            <v xml:space="preserve">: </v>
          </cell>
          <cell r="GZ50" t="str">
            <v xml:space="preserve">: </v>
          </cell>
          <cell r="HA50" t="str">
            <v xml:space="preserve">: </v>
          </cell>
          <cell r="HB50" t="str">
            <v xml:space="preserve">: </v>
          </cell>
          <cell r="HC50" t="str">
            <v xml:space="preserve">: </v>
          </cell>
          <cell r="HD50" t="str">
            <v xml:space="preserve">: </v>
          </cell>
          <cell r="HE50" t="str">
            <v xml:space="preserve">: </v>
          </cell>
          <cell r="HF50" t="str">
            <v xml:space="preserve">: </v>
          </cell>
          <cell r="HG50" t="str">
            <v xml:space="preserve">: </v>
          </cell>
          <cell r="HH50" t="str">
            <v xml:space="preserve">: </v>
          </cell>
          <cell r="HI50" t="str">
            <v xml:space="preserve">: </v>
          </cell>
          <cell r="HJ50" t="str">
            <v xml:space="preserve">: </v>
          </cell>
          <cell r="HK50" t="str">
            <v xml:space="preserve">: </v>
          </cell>
          <cell r="HL50" t="str">
            <v xml:space="preserve">: </v>
          </cell>
          <cell r="HM50" t="str">
            <v xml:space="preserve">: </v>
          </cell>
          <cell r="HN50" t="str">
            <v xml:space="preserve">: </v>
          </cell>
          <cell r="HO50" t="str">
            <v xml:space="preserve">: </v>
          </cell>
          <cell r="HP50" t="str">
            <v xml:space="preserve">: </v>
          </cell>
          <cell r="HQ50" t="str">
            <v xml:space="preserve">: </v>
          </cell>
          <cell r="HR50" t="str">
            <v xml:space="preserve">: </v>
          </cell>
          <cell r="HS50" t="str">
            <v xml:space="preserve">: </v>
          </cell>
          <cell r="HT50" t="str">
            <v xml:space="preserve">: </v>
          </cell>
          <cell r="HU50" t="str">
            <v xml:space="preserve">: </v>
          </cell>
          <cell r="HV50" t="str">
            <v xml:space="preserve">: </v>
          </cell>
          <cell r="HW50" t="str">
            <v xml:space="preserve">: </v>
          </cell>
          <cell r="HX50" t="str">
            <v xml:space="preserve">: </v>
          </cell>
          <cell r="HY50" t="str">
            <v xml:space="preserve">: </v>
          </cell>
          <cell r="HZ50" t="str">
            <v xml:space="preserve">: </v>
          </cell>
          <cell r="IA50" t="str">
            <v xml:space="preserve">: </v>
          </cell>
          <cell r="IB50" t="str">
            <v xml:space="preserve">: </v>
          </cell>
          <cell r="IC50" t="str">
            <v xml:space="preserve">: </v>
          </cell>
          <cell r="ID50" t="str">
            <v xml:space="preserve">: </v>
          </cell>
          <cell r="IE50" t="str">
            <v xml:space="preserve">: </v>
          </cell>
          <cell r="IF50" t="str">
            <v xml:space="preserve">: </v>
          </cell>
          <cell r="IG50" t="str">
            <v xml:space="preserve">: </v>
          </cell>
          <cell r="IH50" t="str">
            <v xml:space="preserve">: </v>
          </cell>
          <cell r="II50" t="str">
            <v xml:space="preserve">: </v>
          </cell>
          <cell r="IJ50" t="str">
            <v xml:space="preserve">: </v>
          </cell>
          <cell r="IK50" t="str">
            <v xml:space="preserve">: </v>
          </cell>
          <cell r="IL50" t="str">
            <v xml:space="preserve">: </v>
          </cell>
          <cell r="IM50" t="str">
            <v xml:space="preserve">: </v>
          </cell>
          <cell r="IN50" t="str">
            <v xml:space="preserve">: </v>
          </cell>
          <cell r="IO50" t="str">
            <v xml:space="preserve">: </v>
          </cell>
          <cell r="IP50" t="str">
            <v xml:space="preserve">: </v>
          </cell>
          <cell r="IQ50" t="str">
            <v xml:space="preserve">: </v>
          </cell>
          <cell r="IR50" t="str">
            <v xml:space="preserve">: </v>
          </cell>
          <cell r="IS50" t="str">
            <v xml:space="preserve">: </v>
          </cell>
          <cell r="IT50" t="str">
            <v xml:space="preserve">: </v>
          </cell>
          <cell r="IU50" t="str">
            <v xml:space="preserve">: </v>
          </cell>
          <cell r="IV50" t="str">
            <v xml:space="preserve">: </v>
          </cell>
          <cell r="IW50" t="str">
            <v xml:space="preserve">: </v>
          </cell>
          <cell r="IX50" t="str">
            <v xml:space="preserve">: </v>
          </cell>
          <cell r="IY50" t="str">
            <v xml:space="preserve">: </v>
          </cell>
          <cell r="IZ50" t="str">
            <v xml:space="preserve">: </v>
          </cell>
          <cell r="JA50" t="str">
            <v xml:space="preserve">: </v>
          </cell>
          <cell r="JB50" t="str">
            <v xml:space="preserve">: </v>
          </cell>
          <cell r="JC50" t="str">
            <v xml:space="preserve">: </v>
          </cell>
          <cell r="JD50" t="str">
            <v xml:space="preserve">: </v>
          </cell>
          <cell r="JE50" t="str">
            <v xml:space="preserve">: </v>
          </cell>
          <cell r="JF50" t="str">
            <v xml:space="preserve">: </v>
          </cell>
          <cell r="JG50" t="str">
            <v xml:space="preserve">: </v>
          </cell>
          <cell r="JH50" t="str">
            <v xml:space="preserve">: </v>
          </cell>
          <cell r="JJ50">
            <v>0</v>
          </cell>
          <cell r="JK50">
            <v>0</v>
          </cell>
          <cell r="JL50">
            <v>0</v>
          </cell>
          <cell r="JM50">
            <v>0</v>
          </cell>
          <cell r="JN50">
            <v>0</v>
          </cell>
          <cell r="JP50">
            <v>0</v>
          </cell>
          <cell r="JQ50">
            <v>0</v>
          </cell>
          <cell r="JS50" t="str">
            <v>at</v>
          </cell>
          <cell r="JT50" t="e">
            <v>#VALUE!</v>
          </cell>
          <cell r="JU50" t="e">
            <v>#VALUE!</v>
          </cell>
          <cell r="JX50">
            <v>48</v>
          </cell>
          <cell r="JY50" t="e">
            <v>#N/A</v>
          </cell>
          <cell r="JZ50"/>
          <cell r="KA50"/>
          <cell r="KB50"/>
        </row>
        <row r="51">
          <cell r="A51" t="str">
            <v>Cows' milk collected</v>
          </cell>
          <cell r="B51" t="str">
            <v>mm001</v>
          </cell>
          <cell r="C51" t="str">
            <v>pc_fat</v>
          </cell>
          <cell r="D51" t="str">
            <v>pl</v>
          </cell>
          <cell r="E51" t="str">
            <v>Cows' milk collectedpc_fatpl</v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>
            <v>134</v>
          </cell>
          <cell r="K51">
            <v>146</v>
          </cell>
          <cell r="L51"/>
          <cell r="M51"/>
          <cell r="N51"/>
          <cell r="O51"/>
          <cell r="P51" t="str">
            <v>mm001,pc_fat,pl</v>
          </cell>
          <cell r="Q51" t="str">
            <v xml:space="preserve">: </v>
          </cell>
          <cell r="R51" t="str">
            <v xml:space="preserve">: </v>
          </cell>
          <cell r="S51" t="str">
            <v xml:space="preserve">: </v>
          </cell>
          <cell r="T51" t="str">
            <v xml:space="preserve">: </v>
          </cell>
          <cell r="U51" t="str">
            <v xml:space="preserve">: </v>
          </cell>
          <cell r="V51" t="str">
            <v xml:space="preserve">: </v>
          </cell>
          <cell r="W51" t="str">
            <v xml:space="preserve">: </v>
          </cell>
          <cell r="X51" t="str">
            <v xml:space="preserve">: </v>
          </cell>
          <cell r="Y51" t="str">
            <v xml:space="preserve">: </v>
          </cell>
          <cell r="Z51" t="str">
            <v xml:space="preserve">: </v>
          </cell>
          <cell r="AA51" t="str">
            <v xml:space="preserve">: </v>
          </cell>
          <cell r="AB51" t="str">
            <v xml:space="preserve">: </v>
          </cell>
          <cell r="AC51" t="str">
            <v xml:space="preserve">: </v>
          </cell>
          <cell r="AD51" t="str">
            <v xml:space="preserve">: </v>
          </cell>
          <cell r="AE51" t="str">
            <v xml:space="preserve">: </v>
          </cell>
          <cell r="AF51" t="str">
            <v xml:space="preserve">: </v>
          </cell>
          <cell r="AG51" t="str">
            <v xml:space="preserve">: </v>
          </cell>
          <cell r="AH51" t="str">
            <v xml:space="preserve">: </v>
          </cell>
          <cell r="AI51" t="str">
            <v xml:space="preserve">: </v>
          </cell>
          <cell r="AJ51" t="str">
            <v xml:space="preserve">: </v>
          </cell>
          <cell r="AK51" t="str">
            <v xml:space="preserve">: </v>
          </cell>
          <cell r="AL51" t="str">
            <v xml:space="preserve">: </v>
          </cell>
          <cell r="AM51" t="str">
            <v xml:space="preserve">: </v>
          </cell>
          <cell r="AN51" t="str">
            <v xml:space="preserve">: </v>
          </cell>
          <cell r="AO51" t="str">
            <v xml:space="preserve">: </v>
          </cell>
          <cell r="AP51" t="str">
            <v xml:space="preserve">: </v>
          </cell>
          <cell r="AQ51" t="str">
            <v xml:space="preserve">: </v>
          </cell>
          <cell r="AR51" t="str">
            <v xml:space="preserve">: </v>
          </cell>
          <cell r="AS51" t="str">
            <v xml:space="preserve">: </v>
          </cell>
          <cell r="AT51" t="str">
            <v xml:space="preserve">: </v>
          </cell>
          <cell r="AU51" t="str">
            <v xml:space="preserve">: </v>
          </cell>
          <cell r="AV51" t="str">
            <v xml:space="preserve">: </v>
          </cell>
          <cell r="AW51" t="str">
            <v xml:space="preserve">: </v>
          </cell>
          <cell r="AX51" t="str">
            <v xml:space="preserve">: </v>
          </cell>
          <cell r="AY51" t="str">
            <v xml:space="preserve">: </v>
          </cell>
          <cell r="AZ51" t="str">
            <v xml:space="preserve">: </v>
          </cell>
          <cell r="BA51" t="str">
            <v xml:space="preserve">: </v>
          </cell>
          <cell r="BB51" t="str">
            <v xml:space="preserve">: </v>
          </cell>
          <cell r="BC51" t="str">
            <v xml:space="preserve">: </v>
          </cell>
          <cell r="BD51" t="str">
            <v xml:space="preserve">: </v>
          </cell>
          <cell r="BE51" t="str">
            <v xml:space="preserve">: </v>
          </cell>
          <cell r="BF51" t="str">
            <v xml:space="preserve">: </v>
          </cell>
          <cell r="BG51" t="str">
            <v xml:space="preserve">: </v>
          </cell>
          <cell r="BH51" t="str">
            <v xml:space="preserve">: </v>
          </cell>
          <cell r="BI51" t="str">
            <v xml:space="preserve">: </v>
          </cell>
          <cell r="BJ51" t="str">
            <v xml:space="preserve">: </v>
          </cell>
          <cell r="BK51" t="str">
            <v xml:space="preserve">: </v>
          </cell>
          <cell r="BL51" t="str">
            <v xml:space="preserve">: </v>
          </cell>
          <cell r="BM51" t="str">
            <v xml:space="preserve">: </v>
          </cell>
          <cell r="BN51" t="str">
            <v xml:space="preserve">: </v>
          </cell>
          <cell r="BO51" t="str">
            <v xml:space="preserve">: </v>
          </cell>
          <cell r="BP51" t="str">
            <v xml:space="preserve">: </v>
          </cell>
          <cell r="BQ51" t="str">
            <v xml:space="preserve">: </v>
          </cell>
          <cell r="BR51" t="str">
            <v xml:space="preserve">: </v>
          </cell>
          <cell r="BS51" t="str">
            <v xml:space="preserve">: </v>
          </cell>
          <cell r="BT51" t="str">
            <v xml:space="preserve">: </v>
          </cell>
          <cell r="BU51" t="str">
            <v xml:space="preserve">: </v>
          </cell>
          <cell r="BV51" t="str">
            <v xml:space="preserve">: </v>
          </cell>
          <cell r="BW51" t="str">
            <v xml:space="preserve">: </v>
          </cell>
          <cell r="BX51" t="str">
            <v xml:space="preserve">: </v>
          </cell>
          <cell r="BY51" t="str">
            <v xml:space="preserve">: </v>
          </cell>
          <cell r="BZ51" t="str">
            <v xml:space="preserve">: </v>
          </cell>
          <cell r="CA51" t="str">
            <v xml:space="preserve">: </v>
          </cell>
          <cell r="CB51" t="str">
            <v xml:space="preserve">: </v>
          </cell>
          <cell r="CC51" t="str">
            <v xml:space="preserve">: </v>
          </cell>
          <cell r="CD51" t="str">
            <v xml:space="preserve">: </v>
          </cell>
          <cell r="CE51" t="str">
            <v xml:space="preserve">: </v>
          </cell>
          <cell r="CF51" t="str">
            <v xml:space="preserve">: </v>
          </cell>
          <cell r="CG51" t="str">
            <v xml:space="preserve">: </v>
          </cell>
          <cell r="CH51" t="str">
            <v xml:space="preserve">: </v>
          </cell>
          <cell r="CI51" t="str">
            <v xml:space="preserve">: </v>
          </cell>
          <cell r="CJ51" t="str">
            <v xml:space="preserve">: </v>
          </cell>
          <cell r="CK51" t="str">
            <v xml:space="preserve">: </v>
          </cell>
          <cell r="CL51" t="str">
            <v xml:space="preserve">: </v>
          </cell>
          <cell r="CM51" t="str">
            <v xml:space="preserve">: </v>
          </cell>
          <cell r="CN51" t="str">
            <v xml:space="preserve">: </v>
          </cell>
          <cell r="CO51" t="str">
            <v xml:space="preserve">: </v>
          </cell>
          <cell r="CP51" t="str">
            <v xml:space="preserve">: </v>
          </cell>
          <cell r="CQ51" t="str">
            <v xml:space="preserve">: </v>
          </cell>
          <cell r="CR51" t="str">
            <v xml:space="preserve">: </v>
          </cell>
          <cell r="CS51" t="str">
            <v xml:space="preserve">: </v>
          </cell>
          <cell r="CT51" t="str">
            <v xml:space="preserve">: </v>
          </cell>
          <cell r="CU51" t="str">
            <v xml:space="preserve">: </v>
          </cell>
          <cell r="CV51" t="str">
            <v xml:space="preserve">: </v>
          </cell>
          <cell r="CW51" t="str">
            <v xml:space="preserve">: </v>
          </cell>
          <cell r="CX51" t="str">
            <v xml:space="preserve">: </v>
          </cell>
          <cell r="CY51" t="str">
            <v xml:space="preserve">: </v>
          </cell>
          <cell r="CZ51" t="str">
            <v xml:space="preserve">: </v>
          </cell>
          <cell r="DA51" t="str">
            <v xml:space="preserve">: </v>
          </cell>
          <cell r="DB51" t="str">
            <v xml:space="preserve">: </v>
          </cell>
          <cell r="DC51" t="str">
            <v xml:space="preserve">: </v>
          </cell>
          <cell r="DD51" t="str">
            <v xml:space="preserve">: </v>
          </cell>
          <cell r="DE51" t="str">
            <v xml:space="preserve">: </v>
          </cell>
          <cell r="DF51" t="str">
            <v xml:space="preserve">: </v>
          </cell>
          <cell r="DG51" t="str">
            <v xml:space="preserve">: </v>
          </cell>
          <cell r="DH51" t="str">
            <v xml:space="preserve">: </v>
          </cell>
          <cell r="DI51" t="str">
            <v xml:space="preserve">: </v>
          </cell>
          <cell r="DJ51" t="str">
            <v xml:space="preserve">: </v>
          </cell>
          <cell r="DK51" t="str">
            <v xml:space="preserve">: </v>
          </cell>
          <cell r="DL51" t="str">
            <v xml:space="preserve">: </v>
          </cell>
          <cell r="DM51" t="str">
            <v xml:space="preserve">: </v>
          </cell>
          <cell r="DN51" t="str">
            <v xml:space="preserve">: </v>
          </cell>
          <cell r="DO51" t="str">
            <v xml:space="preserve">: </v>
          </cell>
          <cell r="DP51" t="str">
            <v xml:space="preserve">: </v>
          </cell>
          <cell r="DQ51" t="str">
            <v xml:space="preserve">: </v>
          </cell>
          <cell r="DR51" t="str">
            <v xml:space="preserve">: </v>
          </cell>
          <cell r="DS51" t="str">
            <v xml:space="preserve">: </v>
          </cell>
          <cell r="DT51" t="str">
            <v xml:space="preserve">: </v>
          </cell>
          <cell r="DU51" t="str">
            <v xml:space="preserve">: </v>
          </cell>
          <cell r="DV51" t="str">
            <v xml:space="preserve">: </v>
          </cell>
          <cell r="DW51" t="str">
            <v xml:space="preserve">: </v>
          </cell>
          <cell r="DX51" t="str">
            <v xml:space="preserve">: </v>
          </cell>
          <cell r="DY51" t="str">
            <v xml:space="preserve">: </v>
          </cell>
          <cell r="DZ51" t="str">
            <v xml:space="preserve">: </v>
          </cell>
          <cell r="EA51" t="str">
            <v xml:space="preserve">: </v>
          </cell>
          <cell r="EB51" t="str">
            <v xml:space="preserve">: </v>
          </cell>
          <cell r="EC51" t="str">
            <v xml:space="preserve">: </v>
          </cell>
          <cell r="ED51" t="str">
            <v xml:space="preserve">: </v>
          </cell>
          <cell r="EE51" t="str">
            <v xml:space="preserve">: </v>
          </cell>
          <cell r="EF51" t="str">
            <v xml:space="preserve">: </v>
          </cell>
          <cell r="EG51" t="str">
            <v xml:space="preserve">: </v>
          </cell>
          <cell r="EH51" t="str">
            <v xml:space="preserve">: </v>
          </cell>
          <cell r="EI51" t="str">
            <v xml:space="preserve">: </v>
          </cell>
          <cell r="EJ51" t="str">
            <v xml:space="preserve">: </v>
          </cell>
          <cell r="EK51" t="str">
            <v xml:space="preserve">: </v>
          </cell>
          <cell r="EL51" t="str">
            <v xml:space="preserve">: </v>
          </cell>
          <cell r="EM51" t="str">
            <v xml:space="preserve">: </v>
          </cell>
          <cell r="EN51" t="str">
            <v xml:space="preserve">: </v>
          </cell>
          <cell r="EO51" t="str">
            <v xml:space="preserve">: </v>
          </cell>
          <cell r="EP51" t="str">
            <v xml:space="preserve">: </v>
          </cell>
          <cell r="EQ51" t="str">
            <v xml:space="preserve">: </v>
          </cell>
          <cell r="ER51" t="str">
            <v xml:space="preserve">: </v>
          </cell>
          <cell r="ES51" t="str">
            <v xml:space="preserve">: </v>
          </cell>
          <cell r="ET51" t="str">
            <v xml:space="preserve">: </v>
          </cell>
          <cell r="EU51" t="str">
            <v xml:space="preserve">: </v>
          </cell>
          <cell r="EV51" t="str">
            <v xml:space="preserve">: </v>
          </cell>
          <cell r="EW51" t="str">
            <v xml:space="preserve">: </v>
          </cell>
          <cell r="EX51" t="str">
            <v xml:space="preserve">: </v>
          </cell>
          <cell r="EY51" t="str">
            <v xml:space="preserve">: </v>
          </cell>
          <cell r="EZ51" t="str">
            <v xml:space="preserve">: </v>
          </cell>
          <cell r="FA51" t="str">
            <v xml:space="preserve">: </v>
          </cell>
          <cell r="FB51" t="str">
            <v xml:space="preserve">: </v>
          </cell>
          <cell r="FC51" t="str">
            <v xml:space="preserve">: </v>
          </cell>
          <cell r="FD51" t="str">
            <v xml:space="preserve">: </v>
          </cell>
          <cell r="FE51" t="str">
            <v xml:space="preserve">: </v>
          </cell>
          <cell r="FF51" t="str">
            <v xml:space="preserve">: </v>
          </cell>
          <cell r="FG51" t="str">
            <v xml:space="preserve">: </v>
          </cell>
          <cell r="FH51" t="str">
            <v xml:space="preserve">: </v>
          </cell>
          <cell r="FI51" t="str">
            <v xml:space="preserve">: </v>
          </cell>
          <cell r="FJ51" t="str">
            <v xml:space="preserve">: </v>
          </cell>
          <cell r="FK51" t="str">
            <v xml:space="preserve">: </v>
          </cell>
          <cell r="FL51" t="str">
            <v xml:space="preserve">: </v>
          </cell>
          <cell r="FM51" t="str">
            <v xml:space="preserve">: </v>
          </cell>
          <cell r="FN51" t="str">
            <v xml:space="preserve">: </v>
          </cell>
          <cell r="FO51" t="str">
            <v xml:space="preserve">: </v>
          </cell>
          <cell r="FP51" t="str">
            <v xml:space="preserve">: </v>
          </cell>
          <cell r="FQ51" t="str">
            <v xml:space="preserve">: </v>
          </cell>
          <cell r="FR51" t="str">
            <v xml:space="preserve">: </v>
          </cell>
          <cell r="FS51" t="str">
            <v xml:space="preserve">: </v>
          </cell>
          <cell r="FT51" t="str">
            <v xml:space="preserve">: </v>
          </cell>
          <cell r="FU51" t="str">
            <v xml:space="preserve">: </v>
          </cell>
          <cell r="FV51" t="str">
            <v xml:space="preserve">: </v>
          </cell>
          <cell r="FW51" t="str">
            <v xml:space="preserve">: </v>
          </cell>
          <cell r="FX51" t="str">
            <v xml:space="preserve">: </v>
          </cell>
          <cell r="FY51" t="str">
            <v xml:space="preserve">: </v>
          </cell>
          <cell r="FZ51" t="str">
            <v xml:space="preserve">: </v>
          </cell>
          <cell r="GA51" t="str">
            <v xml:space="preserve">: </v>
          </cell>
          <cell r="GB51" t="str">
            <v xml:space="preserve">: </v>
          </cell>
          <cell r="GC51" t="str">
            <v xml:space="preserve">: </v>
          </cell>
          <cell r="GD51" t="str">
            <v xml:space="preserve">: </v>
          </cell>
          <cell r="GE51" t="str">
            <v xml:space="preserve">: </v>
          </cell>
          <cell r="GF51" t="str">
            <v xml:space="preserve">: </v>
          </cell>
          <cell r="GG51" t="str">
            <v xml:space="preserve">: </v>
          </cell>
          <cell r="GH51" t="str">
            <v xml:space="preserve">: </v>
          </cell>
          <cell r="GI51" t="str">
            <v xml:space="preserve">: </v>
          </cell>
          <cell r="GJ51" t="str">
            <v xml:space="preserve">: </v>
          </cell>
          <cell r="GK51" t="str">
            <v xml:space="preserve">: </v>
          </cell>
          <cell r="GL51" t="str">
            <v xml:space="preserve">: </v>
          </cell>
          <cell r="GM51" t="str">
            <v xml:space="preserve">: </v>
          </cell>
          <cell r="GN51" t="str">
            <v xml:space="preserve">: </v>
          </cell>
          <cell r="GO51" t="str">
            <v xml:space="preserve">: </v>
          </cell>
          <cell r="GP51" t="str">
            <v xml:space="preserve">: </v>
          </cell>
          <cell r="GQ51" t="str">
            <v xml:space="preserve">: </v>
          </cell>
          <cell r="GR51" t="str">
            <v xml:space="preserve">: </v>
          </cell>
          <cell r="GS51" t="str">
            <v xml:space="preserve">: </v>
          </cell>
          <cell r="GT51" t="str">
            <v xml:space="preserve">: </v>
          </cell>
          <cell r="GU51" t="str">
            <v xml:space="preserve">: </v>
          </cell>
          <cell r="GV51" t="str">
            <v xml:space="preserve">: </v>
          </cell>
          <cell r="GW51" t="str">
            <v xml:space="preserve">: </v>
          </cell>
          <cell r="GX51" t="str">
            <v xml:space="preserve">: </v>
          </cell>
          <cell r="GY51" t="str">
            <v xml:space="preserve">: </v>
          </cell>
          <cell r="GZ51" t="str">
            <v xml:space="preserve">: </v>
          </cell>
          <cell r="HA51" t="str">
            <v xml:space="preserve">: </v>
          </cell>
          <cell r="HB51" t="str">
            <v xml:space="preserve">: </v>
          </cell>
          <cell r="HC51" t="str">
            <v xml:space="preserve">: </v>
          </cell>
          <cell r="HD51" t="str">
            <v xml:space="preserve">: </v>
          </cell>
          <cell r="HE51" t="str">
            <v xml:space="preserve">: </v>
          </cell>
          <cell r="HF51" t="str">
            <v xml:space="preserve">: </v>
          </cell>
          <cell r="HG51" t="str">
            <v xml:space="preserve">: </v>
          </cell>
          <cell r="HH51" t="str">
            <v xml:space="preserve">: </v>
          </cell>
          <cell r="HI51" t="str">
            <v xml:space="preserve">: </v>
          </cell>
          <cell r="HJ51" t="str">
            <v xml:space="preserve">: </v>
          </cell>
          <cell r="HK51" t="str">
            <v xml:space="preserve">: </v>
          </cell>
          <cell r="HL51" t="str">
            <v xml:space="preserve">: </v>
          </cell>
          <cell r="HM51" t="str">
            <v xml:space="preserve">: </v>
          </cell>
          <cell r="HN51" t="str">
            <v xml:space="preserve">: </v>
          </cell>
          <cell r="HO51" t="str">
            <v xml:space="preserve">: </v>
          </cell>
          <cell r="HP51" t="str">
            <v xml:space="preserve">: </v>
          </cell>
          <cell r="HQ51" t="str">
            <v xml:space="preserve">: </v>
          </cell>
          <cell r="HR51" t="str">
            <v xml:space="preserve">: </v>
          </cell>
          <cell r="HS51" t="str">
            <v xml:space="preserve">: </v>
          </cell>
          <cell r="HT51" t="str">
            <v xml:space="preserve">: </v>
          </cell>
          <cell r="HU51" t="str">
            <v xml:space="preserve">: </v>
          </cell>
          <cell r="HV51" t="str">
            <v xml:space="preserve">: </v>
          </cell>
          <cell r="HW51" t="str">
            <v xml:space="preserve">: </v>
          </cell>
          <cell r="HX51" t="str">
            <v xml:space="preserve">: </v>
          </cell>
          <cell r="HY51" t="str">
            <v xml:space="preserve">: </v>
          </cell>
          <cell r="HZ51" t="str">
            <v xml:space="preserve">: </v>
          </cell>
          <cell r="IA51" t="str">
            <v xml:space="preserve">: </v>
          </cell>
          <cell r="IB51" t="str">
            <v xml:space="preserve">: </v>
          </cell>
          <cell r="IC51" t="str">
            <v xml:space="preserve">: </v>
          </cell>
          <cell r="ID51" t="str">
            <v xml:space="preserve">: </v>
          </cell>
          <cell r="IE51" t="str">
            <v xml:space="preserve">: </v>
          </cell>
          <cell r="IF51" t="str">
            <v xml:space="preserve">: </v>
          </cell>
          <cell r="IG51" t="str">
            <v xml:space="preserve">: </v>
          </cell>
          <cell r="IH51" t="str">
            <v xml:space="preserve">: </v>
          </cell>
          <cell r="II51" t="str">
            <v xml:space="preserve">: </v>
          </cell>
          <cell r="IJ51" t="str">
            <v xml:space="preserve">: </v>
          </cell>
          <cell r="IK51" t="str">
            <v xml:space="preserve">: </v>
          </cell>
          <cell r="IL51" t="str">
            <v xml:space="preserve">: </v>
          </cell>
          <cell r="IM51" t="str">
            <v xml:space="preserve">: </v>
          </cell>
          <cell r="IN51" t="str">
            <v xml:space="preserve">: </v>
          </cell>
          <cell r="IO51" t="str">
            <v xml:space="preserve">: </v>
          </cell>
          <cell r="IP51" t="str">
            <v xml:space="preserve">: </v>
          </cell>
          <cell r="IQ51" t="str">
            <v xml:space="preserve">: </v>
          </cell>
          <cell r="IR51" t="str">
            <v xml:space="preserve">: </v>
          </cell>
          <cell r="IS51" t="str">
            <v xml:space="preserve">: </v>
          </cell>
          <cell r="IT51" t="str">
            <v xml:space="preserve">: </v>
          </cell>
          <cell r="IU51" t="str">
            <v xml:space="preserve">: </v>
          </cell>
          <cell r="IV51" t="str">
            <v xml:space="preserve">: </v>
          </cell>
          <cell r="IW51" t="str">
            <v xml:space="preserve">: </v>
          </cell>
          <cell r="IX51" t="str">
            <v xml:space="preserve">: </v>
          </cell>
          <cell r="IY51" t="str">
            <v xml:space="preserve">: </v>
          </cell>
          <cell r="IZ51" t="str">
            <v xml:space="preserve">: </v>
          </cell>
          <cell r="JA51" t="str">
            <v xml:space="preserve">: </v>
          </cell>
          <cell r="JB51" t="str">
            <v xml:space="preserve">: </v>
          </cell>
          <cell r="JC51" t="str">
            <v xml:space="preserve">: </v>
          </cell>
          <cell r="JD51" t="str">
            <v xml:space="preserve">: </v>
          </cell>
          <cell r="JE51" t="str">
            <v xml:space="preserve">: </v>
          </cell>
          <cell r="JF51" t="str">
            <v xml:space="preserve">: </v>
          </cell>
          <cell r="JG51" t="str">
            <v xml:space="preserve">: </v>
          </cell>
          <cell r="JH51" t="str">
            <v xml:space="preserve">: </v>
          </cell>
          <cell r="JJ51">
            <v>0</v>
          </cell>
          <cell r="JK51">
            <v>0</v>
          </cell>
          <cell r="JL51">
            <v>0</v>
          </cell>
          <cell r="JM51">
            <v>0</v>
          </cell>
          <cell r="JN51">
            <v>0</v>
          </cell>
          <cell r="JP51">
            <v>0</v>
          </cell>
          <cell r="JQ51">
            <v>0</v>
          </cell>
          <cell r="JS51" t="str">
            <v>pl</v>
          </cell>
          <cell r="JT51" t="e">
            <v>#VALUE!</v>
          </cell>
          <cell r="JU51" t="e">
            <v>#VALUE!</v>
          </cell>
          <cell r="JX51">
            <v>49</v>
          </cell>
          <cell r="JY51" t="e">
            <v>#N/A</v>
          </cell>
          <cell r="JZ51"/>
          <cell r="KA51"/>
          <cell r="KB51"/>
        </row>
        <row r="52">
          <cell r="A52" t="str">
            <v>Cows' milk collected</v>
          </cell>
          <cell r="B52" t="str">
            <v>mm001</v>
          </cell>
          <cell r="C52" t="str">
            <v>pc_fat</v>
          </cell>
          <cell r="D52" t="str">
            <v>pt</v>
          </cell>
          <cell r="E52" t="str">
            <v>Cows' milk collectedpc_fatpt</v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>
            <v>134</v>
          </cell>
          <cell r="K52">
            <v>146</v>
          </cell>
          <cell r="L52"/>
          <cell r="M52"/>
          <cell r="N52"/>
          <cell r="O52"/>
          <cell r="P52" t="str">
            <v>mm001,pc_fat,pt</v>
          </cell>
          <cell r="Q52" t="str">
            <v xml:space="preserve">: </v>
          </cell>
          <cell r="R52" t="str">
            <v xml:space="preserve">: </v>
          </cell>
          <cell r="S52" t="str">
            <v xml:space="preserve">: </v>
          </cell>
          <cell r="T52" t="str">
            <v xml:space="preserve">: </v>
          </cell>
          <cell r="U52" t="str">
            <v xml:space="preserve">: </v>
          </cell>
          <cell r="V52" t="str">
            <v xml:space="preserve">: </v>
          </cell>
          <cell r="W52" t="str">
            <v xml:space="preserve">: </v>
          </cell>
          <cell r="X52" t="str">
            <v xml:space="preserve">: </v>
          </cell>
          <cell r="Y52" t="str">
            <v xml:space="preserve">: </v>
          </cell>
          <cell r="Z52" t="str">
            <v xml:space="preserve">: </v>
          </cell>
          <cell r="AA52" t="str">
            <v xml:space="preserve">: </v>
          </cell>
          <cell r="AB52" t="str">
            <v xml:space="preserve">: </v>
          </cell>
          <cell r="AC52" t="str">
            <v xml:space="preserve">: </v>
          </cell>
          <cell r="AD52" t="str">
            <v xml:space="preserve">: </v>
          </cell>
          <cell r="AE52" t="str">
            <v xml:space="preserve">: </v>
          </cell>
          <cell r="AF52" t="str">
            <v xml:space="preserve">: </v>
          </cell>
          <cell r="AG52" t="str">
            <v xml:space="preserve">: </v>
          </cell>
          <cell r="AH52" t="str">
            <v xml:space="preserve">: </v>
          </cell>
          <cell r="AI52" t="str">
            <v xml:space="preserve">: </v>
          </cell>
          <cell r="AJ52" t="str">
            <v xml:space="preserve">: </v>
          </cell>
          <cell r="AK52" t="str">
            <v xml:space="preserve">: </v>
          </cell>
          <cell r="AL52" t="str">
            <v xml:space="preserve">: </v>
          </cell>
          <cell r="AM52" t="str">
            <v xml:space="preserve">: </v>
          </cell>
          <cell r="AN52" t="str">
            <v xml:space="preserve">: </v>
          </cell>
          <cell r="AO52" t="str">
            <v xml:space="preserve">: </v>
          </cell>
          <cell r="AP52" t="str">
            <v xml:space="preserve">: </v>
          </cell>
          <cell r="AQ52" t="str">
            <v xml:space="preserve">: </v>
          </cell>
          <cell r="AR52" t="str">
            <v xml:space="preserve">: </v>
          </cell>
          <cell r="AS52" t="str">
            <v xml:space="preserve">: </v>
          </cell>
          <cell r="AT52" t="str">
            <v xml:space="preserve">: </v>
          </cell>
          <cell r="AU52" t="str">
            <v xml:space="preserve">: </v>
          </cell>
          <cell r="AV52" t="str">
            <v xml:space="preserve">: </v>
          </cell>
          <cell r="AW52" t="str">
            <v xml:space="preserve">: </v>
          </cell>
          <cell r="AX52" t="str">
            <v xml:space="preserve">: </v>
          </cell>
          <cell r="AY52" t="str">
            <v xml:space="preserve">: </v>
          </cell>
          <cell r="AZ52" t="str">
            <v xml:space="preserve">: </v>
          </cell>
          <cell r="BA52" t="str">
            <v xml:space="preserve">: </v>
          </cell>
          <cell r="BB52" t="str">
            <v xml:space="preserve">: </v>
          </cell>
          <cell r="BC52" t="str">
            <v xml:space="preserve">: </v>
          </cell>
          <cell r="BD52" t="str">
            <v xml:space="preserve">: </v>
          </cell>
          <cell r="BE52" t="str">
            <v xml:space="preserve">: </v>
          </cell>
          <cell r="BF52" t="str">
            <v xml:space="preserve">: </v>
          </cell>
          <cell r="BG52" t="str">
            <v xml:space="preserve">: </v>
          </cell>
          <cell r="BH52" t="str">
            <v xml:space="preserve">: </v>
          </cell>
          <cell r="BI52" t="str">
            <v xml:space="preserve">: </v>
          </cell>
          <cell r="BJ52" t="str">
            <v xml:space="preserve">: </v>
          </cell>
          <cell r="BK52" t="str">
            <v xml:space="preserve">: </v>
          </cell>
          <cell r="BL52" t="str">
            <v xml:space="preserve">: </v>
          </cell>
          <cell r="BM52" t="str">
            <v xml:space="preserve">: </v>
          </cell>
          <cell r="BN52" t="str">
            <v xml:space="preserve">: </v>
          </cell>
          <cell r="BO52" t="str">
            <v xml:space="preserve">: </v>
          </cell>
          <cell r="BP52" t="str">
            <v xml:space="preserve">: </v>
          </cell>
          <cell r="BQ52" t="str">
            <v xml:space="preserve">: </v>
          </cell>
          <cell r="BR52" t="str">
            <v xml:space="preserve">: </v>
          </cell>
          <cell r="BS52" t="str">
            <v xml:space="preserve">: </v>
          </cell>
          <cell r="BT52" t="str">
            <v xml:space="preserve">: </v>
          </cell>
          <cell r="BU52" t="str">
            <v xml:space="preserve">: </v>
          </cell>
          <cell r="BV52" t="str">
            <v xml:space="preserve">: </v>
          </cell>
          <cell r="BW52" t="str">
            <v xml:space="preserve">: </v>
          </cell>
          <cell r="BX52" t="str">
            <v xml:space="preserve">: </v>
          </cell>
          <cell r="BY52" t="str">
            <v xml:space="preserve">: </v>
          </cell>
          <cell r="BZ52" t="str">
            <v xml:space="preserve">: </v>
          </cell>
          <cell r="CA52" t="str">
            <v xml:space="preserve">: </v>
          </cell>
          <cell r="CB52" t="str">
            <v xml:space="preserve">: </v>
          </cell>
          <cell r="CC52" t="str">
            <v xml:space="preserve">: </v>
          </cell>
          <cell r="CD52" t="str">
            <v xml:space="preserve">: </v>
          </cell>
          <cell r="CE52" t="str">
            <v xml:space="preserve">: </v>
          </cell>
          <cell r="CF52" t="str">
            <v xml:space="preserve">: </v>
          </cell>
          <cell r="CG52" t="str">
            <v xml:space="preserve">: </v>
          </cell>
          <cell r="CH52" t="str">
            <v xml:space="preserve">: </v>
          </cell>
          <cell r="CI52" t="str">
            <v xml:space="preserve">: </v>
          </cell>
          <cell r="CJ52" t="str">
            <v xml:space="preserve">: </v>
          </cell>
          <cell r="CK52" t="str">
            <v xml:space="preserve">: </v>
          </cell>
          <cell r="CL52" t="str">
            <v xml:space="preserve">: </v>
          </cell>
          <cell r="CM52" t="str">
            <v xml:space="preserve">: </v>
          </cell>
          <cell r="CN52" t="str">
            <v xml:space="preserve">: </v>
          </cell>
          <cell r="CO52" t="str">
            <v xml:space="preserve">: </v>
          </cell>
          <cell r="CP52" t="str">
            <v xml:space="preserve">: </v>
          </cell>
          <cell r="CQ52" t="str">
            <v xml:space="preserve">: </v>
          </cell>
          <cell r="CR52" t="str">
            <v xml:space="preserve">: </v>
          </cell>
          <cell r="CS52" t="str">
            <v xml:space="preserve">: </v>
          </cell>
          <cell r="CT52" t="str">
            <v xml:space="preserve">: </v>
          </cell>
          <cell r="CU52" t="str">
            <v xml:space="preserve">: </v>
          </cell>
          <cell r="CV52" t="str">
            <v xml:space="preserve">: </v>
          </cell>
          <cell r="CW52" t="str">
            <v xml:space="preserve">: </v>
          </cell>
          <cell r="CX52" t="str">
            <v xml:space="preserve">: </v>
          </cell>
          <cell r="CY52" t="str">
            <v xml:space="preserve">: </v>
          </cell>
          <cell r="CZ52" t="str">
            <v xml:space="preserve">: </v>
          </cell>
          <cell r="DA52" t="str">
            <v xml:space="preserve">: </v>
          </cell>
          <cell r="DB52" t="str">
            <v xml:space="preserve">: </v>
          </cell>
          <cell r="DC52" t="str">
            <v xml:space="preserve">: </v>
          </cell>
          <cell r="DD52" t="str">
            <v xml:space="preserve">: </v>
          </cell>
          <cell r="DE52" t="str">
            <v xml:space="preserve">: </v>
          </cell>
          <cell r="DF52" t="str">
            <v xml:space="preserve">: </v>
          </cell>
          <cell r="DG52" t="str">
            <v xml:space="preserve">: </v>
          </cell>
          <cell r="DH52" t="str">
            <v xml:space="preserve">: </v>
          </cell>
          <cell r="DI52" t="str">
            <v xml:space="preserve">: </v>
          </cell>
          <cell r="DJ52" t="str">
            <v xml:space="preserve">: </v>
          </cell>
          <cell r="DK52" t="str">
            <v xml:space="preserve">: </v>
          </cell>
          <cell r="DL52" t="str">
            <v xml:space="preserve">: </v>
          </cell>
          <cell r="DM52" t="str">
            <v xml:space="preserve">: </v>
          </cell>
          <cell r="DN52" t="str">
            <v xml:space="preserve">: </v>
          </cell>
          <cell r="DO52" t="str">
            <v xml:space="preserve">: </v>
          </cell>
          <cell r="DP52" t="str">
            <v xml:space="preserve">: </v>
          </cell>
          <cell r="DQ52" t="str">
            <v xml:space="preserve">: </v>
          </cell>
          <cell r="DR52" t="str">
            <v xml:space="preserve">: </v>
          </cell>
          <cell r="DS52" t="str">
            <v xml:space="preserve">: </v>
          </cell>
          <cell r="DT52" t="str">
            <v xml:space="preserve">: </v>
          </cell>
          <cell r="DU52" t="str">
            <v xml:space="preserve">: </v>
          </cell>
          <cell r="DV52" t="str">
            <v xml:space="preserve">: </v>
          </cell>
          <cell r="DW52" t="str">
            <v xml:space="preserve">: </v>
          </cell>
          <cell r="DX52" t="str">
            <v xml:space="preserve">: </v>
          </cell>
          <cell r="DY52" t="str">
            <v xml:space="preserve">: </v>
          </cell>
          <cell r="DZ52" t="str">
            <v xml:space="preserve">: </v>
          </cell>
          <cell r="EA52" t="str">
            <v xml:space="preserve">: </v>
          </cell>
          <cell r="EB52" t="str">
            <v xml:space="preserve">: </v>
          </cell>
          <cell r="EC52" t="str">
            <v xml:space="preserve">: </v>
          </cell>
          <cell r="ED52" t="str">
            <v xml:space="preserve">: </v>
          </cell>
          <cell r="EE52" t="str">
            <v xml:space="preserve">: </v>
          </cell>
          <cell r="EF52" t="str">
            <v xml:space="preserve">: </v>
          </cell>
          <cell r="EG52" t="str">
            <v xml:space="preserve">: </v>
          </cell>
          <cell r="EH52" t="str">
            <v xml:space="preserve">: </v>
          </cell>
          <cell r="EI52" t="str">
            <v xml:space="preserve">: </v>
          </cell>
          <cell r="EJ52" t="str">
            <v xml:space="preserve">: </v>
          </cell>
          <cell r="EK52" t="str">
            <v xml:space="preserve">: </v>
          </cell>
          <cell r="EL52" t="str">
            <v xml:space="preserve">: </v>
          </cell>
          <cell r="EM52" t="str">
            <v xml:space="preserve">: </v>
          </cell>
          <cell r="EN52" t="str">
            <v xml:space="preserve">: </v>
          </cell>
          <cell r="EO52" t="str">
            <v xml:space="preserve">: </v>
          </cell>
          <cell r="EP52" t="str">
            <v xml:space="preserve">: </v>
          </cell>
          <cell r="EQ52" t="str">
            <v xml:space="preserve">: </v>
          </cell>
          <cell r="ER52" t="str">
            <v xml:space="preserve">: </v>
          </cell>
          <cell r="ES52" t="str">
            <v xml:space="preserve">: </v>
          </cell>
          <cell r="ET52" t="str">
            <v xml:space="preserve">: </v>
          </cell>
          <cell r="EU52" t="str">
            <v xml:space="preserve">: </v>
          </cell>
          <cell r="EV52" t="str">
            <v xml:space="preserve">: </v>
          </cell>
          <cell r="EW52" t="str">
            <v xml:space="preserve">: </v>
          </cell>
          <cell r="EX52" t="str">
            <v xml:space="preserve">: </v>
          </cell>
          <cell r="EY52" t="str">
            <v xml:space="preserve">: </v>
          </cell>
          <cell r="EZ52" t="str">
            <v xml:space="preserve">: </v>
          </cell>
          <cell r="FA52" t="str">
            <v xml:space="preserve">: </v>
          </cell>
          <cell r="FB52" t="str">
            <v xml:space="preserve">: </v>
          </cell>
          <cell r="FC52" t="str">
            <v xml:space="preserve">: </v>
          </cell>
          <cell r="FD52" t="str">
            <v xml:space="preserve">: </v>
          </cell>
          <cell r="FE52" t="str">
            <v xml:space="preserve">: </v>
          </cell>
          <cell r="FF52" t="str">
            <v xml:space="preserve">: </v>
          </cell>
          <cell r="FG52" t="str">
            <v xml:space="preserve">: </v>
          </cell>
          <cell r="FH52" t="str">
            <v xml:space="preserve">: </v>
          </cell>
          <cell r="FI52" t="str">
            <v xml:space="preserve">: </v>
          </cell>
          <cell r="FJ52" t="str">
            <v xml:space="preserve">: </v>
          </cell>
          <cell r="FK52" t="str">
            <v xml:space="preserve">: </v>
          </cell>
          <cell r="FL52" t="str">
            <v xml:space="preserve">: </v>
          </cell>
          <cell r="FM52" t="str">
            <v xml:space="preserve">: </v>
          </cell>
          <cell r="FN52" t="str">
            <v xml:space="preserve">: </v>
          </cell>
          <cell r="FO52" t="str">
            <v xml:space="preserve">: </v>
          </cell>
          <cell r="FP52" t="str">
            <v xml:space="preserve">: </v>
          </cell>
          <cell r="FQ52" t="str">
            <v xml:space="preserve">: </v>
          </cell>
          <cell r="FR52" t="str">
            <v xml:space="preserve">: </v>
          </cell>
          <cell r="FS52" t="str">
            <v xml:space="preserve">: </v>
          </cell>
          <cell r="FT52" t="str">
            <v xml:space="preserve">: </v>
          </cell>
          <cell r="FU52" t="str">
            <v xml:space="preserve">: </v>
          </cell>
          <cell r="FV52" t="str">
            <v xml:space="preserve">: </v>
          </cell>
          <cell r="FW52" t="str">
            <v xml:space="preserve">: </v>
          </cell>
          <cell r="FX52" t="str">
            <v xml:space="preserve">: </v>
          </cell>
          <cell r="FY52" t="str">
            <v xml:space="preserve">: </v>
          </cell>
          <cell r="FZ52" t="str">
            <v xml:space="preserve">: </v>
          </cell>
          <cell r="GA52" t="str">
            <v xml:space="preserve">: </v>
          </cell>
          <cell r="GB52" t="str">
            <v xml:space="preserve">: </v>
          </cell>
          <cell r="GC52" t="str">
            <v xml:space="preserve">: </v>
          </cell>
          <cell r="GD52" t="str">
            <v xml:space="preserve">: </v>
          </cell>
          <cell r="GE52" t="str">
            <v xml:space="preserve">: </v>
          </cell>
          <cell r="GF52" t="str">
            <v xml:space="preserve">: </v>
          </cell>
          <cell r="GG52" t="str">
            <v xml:space="preserve">: </v>
          </cell>
          <cell r="GH52" t="str">
            <v xml:space="preserve">: </v>
          </cell>
          <cell r="GI52" t="str">
            <v xml:space="preserve">: </v>
          </cell>
          <cell r="GJ52" t="str">
            <v xml:space="preserve">: </v>
          </cell>
          <cell r="GK52" t="str">
            <v xml:space="preserve">: </v>
          </cell>
          <cell r="GL52" t="str">
            <v xml:space="preserve">: </v>
          </cell>
          <cell r="GM52" t="str">
            <v xml:space="preserve">: </v>
          </cell>
          <cell r="GN52" t="str">
            <v xml:space="preserve">: </v>
          </cell>
          <cell r="GO52" t="str">
            <v xml:space="preserve">: </v>
          </cell>
          <cell r="GP52" t="str">
            <v xml:space="preserve">: </v>
          </cell>
          <cell r="GQ52" t="str">
            <v xml:space="preserve">: </v>
          </cell>
          <cell r="GR52" t="str">
            <v xml:space="preserve">: </v>
          </cell>
          <cell r="GS52" t="str">
            <v xml:space="preserve">: </v>
          </cell>
          <cell r="GT52" t="str">
            <v xml:space="preserve">: </v>
          </cell>
          <cell r="GU52" t="str">
            <v xml:space="preserve">: </v>
          </cell>
          <cell r="GV52" t="str">
            <v xml:space="preserve">: </v>
          </cell>
          <cell r="GW52" t="str">
            <v xml:space="preserve">: </v>
          </cell>
          <cell r="GX52" t="str">
            <v xml:space="preserve">: </v>
          </cell>
          <cell r="GY52" t="str">
            <v xml:space="preserve">: </v>
          </cell>
          <cell r="GZ52" t="str">
            <v xml:space="preserve">: </v>
          </cell>
          <cell r="HA52" t="str">
            <v xml:space="preserve">: </v>
          </cell>
          <cell r="HB52" t="str">
            <v xml:space="preserve">: </v>
          </cell>
          <cell r="HC52" t="str">
            <v xml:space="preserve">: </v>
          </cell>
          <cell r="HD52" t="str">
            <v xml:space="preserve">: </v>
          </cell>
          <cell r="HE52" t="str">
            <v xml:space="preserve">: </v>
          </cell>
          <cell r="HF52" t="str">
            <v xml:space="preserve">: </v>
          </cell>
          <cell r="HG52" t="str">
            <v xml:space="preserve">: </v>
          </cell>
          <cell r="HH52" t="str">
            <v xml:space="preserve">: </v>
          </cell>
          <cell r="HI52" t="str">
            <v xml:space="preserve">: </v>
          </cell>
          <cell r="HJ52" t="str">
            <v xml:space="preserve">: </v>
          </cell>
          <cell r="HK52" t="str">
            <v xml:space="preserve">: </v>
          </cell>
          <cell r="HL52" t="str">
            <v xml:space="preserve">: </v>
          </cell>
          <cell r="HM52" t="str">
            <v xml:space="preserve">: </v>
          </cell>
          <cell r="HN52" t="str">
            <v xml:space="preserve">: </v>
          </cell>
          <cell r="HO52" t="str">
            <v xml:space="preserve">: </v>
          </cell>
          <cell r="HP52" t="str">
            <v xml:space="preserve">: </v>
          </cell>
          <cell r="HQ52" t="str">
            <v xml:space="preserve">: </v>
          </cell>
          <cell r="HR52" t="str">
            <v xml:space="preserve">: </v>
          </cell>
          <cell r="HS52" t="str">
            <v xml:space="preserve">: </v>
          </cell>
          <cell r="HT52" t="str">
            <v xml:space="preserve">: </v>
          </cell>
          <cell r="HU52" t="str">
            <v xml:space="preserve">: </v>
          </cell>
          <cell r="HV52" t="str">
            <v xml:space="preserve">: </v>
          </cell>
          <cell r="HW52" t="str">
            <v xml:space="preserve">: </v>
          </cell>
          <cell r="HX52" t="str">
            <v xml:space="preserve">: </v>
          </cell>
          <cell r="HY52" t="str">
            <v xml:space="preserve">: </v>
          </cell>
          <cell r="HZ52" t="str">
            <v xml:space="preserve">: </v>
          </cell>
          <cell r="IA52" t="str">
            <v xml:space="preserve">: </v>
          </cell>
          <cell r="IB52" t="str">
            <v xml:space="preserve">: </v>
          </cell>
          <cell r="IC52" t="str">
            <v xml:space="preserve">: </v>
          </cell>
          <cell r="ID52" t="str">
            <v xml:space="preserve">: </v>
          </cell>
          <cell r="IE52" t="str">
            <v xml:space="preserve">: </v>
          </cell>
          <cell r="IF52" t="str">
            <v xml:space="preserve">: </v>
          </cell>
          <cell r="IG52" t="str">
            <v xml:space="preserve">: </v>
          </cell>
          <cell r="IH52" t="str">
            <v xml:space="preserve">: </v>
          </cell>
          <cell r="II52" t="str">
            <v xml:space="preserve">: </v>
          </cell>
          <cell r="IJ52" t="str">
            <v xml:space="preserve">: </v>
          </cell>
          <cell r="IK52" t="str">
            <v xml:space="preserve">: </v>
          </cell>
          <cell r="IL52" t="str">
            <v xml:space="preserve">: </v>
          </cell>
          <cell r="IM52" t="str">
            <v xml:space="preserve">: </v>
          </cell>
          <cell r="IN52" t="str">
            <v xml:space="preserve">: </v>
          </cell>
          <cell r="IO52" t="str">
            <v xml:space="preserve">: </v>
          </cell>
          <cell r="IP52" t="str">
            <v xml:space="preserve">: </v>
          </cell>
          <cell r="IQ52" t="str">
            <v xml:space="preserve">: </v>
          </cell>
          <cell r="IR52" t="str">
            <v xml:space="preserve">: </v>
          </cell>
          <cell r="IS52" t="str">
            <v xml:space="preserve">: </v>
          </cell>
          <cell r="IT52" t="str">
            <v xml:space="preserve">: </v>
          </cell>
          <cell r="IU52" t="str">
            <v xml:space="preserve">: </v>
          </cell>
          <cell r="IV52" t="str">
            <v xml:space="preserve">: </v>
          </cell>
          <cell r="IW52" t="str">
            <v xml:space="preserve">: </v>
          </cell>
          <cell r="IX52" t="str">
            <v xml:space="preserve">: </v>
          </cell>
          <cell r="IY52" t="str">
            <v xml:space="preserve">: </v>
          </cell>
          <cell r="IZ52" t="str">
            <v xml:space="preserve">: </v>
          </cell>
          <cell r="JA52" t="str">
            <v xml:space="preserve">: </v>
          </cell>
          <cell r="JB52" t="str">
            <v xml:space="preserve">: </v>
          </cell>
          <cell r="JC52" t="str">
            <v xml:space="preserve">: </v>
          </cell>
          <cell r="JD52" t="str">
            <v xml:space="preserve">: </v>
          </cell>
          <cell r="JE52" t="str">
            <v xml:space="preserve">: </v>
          </cell>
          <cell r="JF52" t="str">
            <v xml:space="preserve">: </v>
          </cell>
          <cell r="JG52" t="str">
            <v xml:space="preserve">: </v>
          </cell>
          <cell r="JH52" t="str">
            <v xml:space="preserve">: </v>
          </cell>
          <cell r="JJ52">
            <v>0</v>
          </cell>
          <cell r="JK52">
            <v>0</v>
          </cell>
          <cell r="JL52">
            <v>0</v>
          </cell>
          <cell r="JM52">
            <v>0</v>
          </cell>
          <cell r="JN52">
            <v>0</v>
          </cell>
          <cell r="JP52">
            <v>0</v>
          </cell>
          <cell r="JQ52">
            <v>0</v>
          </cell>
          <cell r="JS52" t="str">
            <v>pt</v>
          </cell>
          <cell r="JT52" t="e">
            <v>#VALUE!</v>
          </cell>
          <cell r="JU52" t="e">
            <v>#VALUE!</v>
          </cell>
          <cell r="JX52">
            <v>50</v>
          </cell>
          <cell r="JY52" t="e">
            <v>#N/A</v>
          </cell>
          <cell r="JZ52"/>
          <cell r="KA52"/>
          <cell r="KB52"/>
        </row>
        <row r="53">
          <cell r="A53" t="str">
            <v>Cows' milk collected</v>
          </cell>
          <cell r="B53" t="str">
            <v>mm001</v>
          </cell>
          <cell r="C53" t="str">
            <v>pc_fat</v>
          </cell>
          <cell r="D53" t="str">
            <v>ro</v>
          </cell>
          <cell r="E53" t="str">
            <v>Cows' milk collectedpc_fatro</v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>
            <v>134</v>
          </cell>
          <cell r="K53">
            <v>146</v>
          </cell>
          <cell r="L53"/>
          <cell r="M53"/>
          <cell r="N53"/>
          <cell r="O53"/>
          <cell r="P53" t="str">
            <v>mm001,pc_fat,ro</v>
          </cell>
          <cell r="Q53" t="str">
            <v xml:space="preserve">: </v>
          </cell>
          <cell r="R53" t="str">
            <v xml:space="preserve">: </v>
          </cell>
          <cell r="S53" t="str">
            <v xml:space="preserve">: </v>
          </cell>
          <cell r="T53" t="str">
            <v xml:space="preserve">: </v>
          </cell>
          <cell r="U53" t="str">
            <v xml:space="preserve">: </v>
          </cell>
          <cell r="V53" t="str">
            <v xml:space="preserve">: </v>
          </cell>
          <cell r="W53" t="str">
            <v xml:space="preserve">: </v>
          </cell>
          <cell r="X53" t="str">
            <v xml:space="preserve">: </v>
          </cell>
          <cell r="Y53" t="str">
            <v xml:space="preserve">: </v>
          </cell>
          <cell r="Z53" t="str">
            <v xml:space="preserve">: </v>
          </cell>
          <cell r="AA53" t="str">
            <v xml:space="preserve">: </v>
          </cell>
          <cell r="AB53" t="str">
            <v xml:space="preserve">: </v>
          </cell>
          <cell r="AC53" t="str">
            <v xml:space="preserve">: </v>
          </cell>
          <cell r="AD53" t="str">
            <v xml:space="preserve">: </v>
          </cell>
          <cell r="AE53" t="str">
            <v xml:space="preserve">: </v>
          </cell>
          <cell r="AF53" t="str">
            <v xml:space="preserve">: </v>
          </cell>
          <cell r="AG53" t="str">
            <v xml:space="preserve">: </v>
          </cell>
          <cell r="AH53" t="str">
            <v xml:space="preserve">: </v>
          </cell>
          <cell r="AI53" t="str">
            <v xml:space="preserve">: </v>
          </cell>
          <cell r="AJ53" t="str">
            <v xml:space="preserve">: </v>
          </cell>
          <cell r="AK53" t="str">
            <v xml:space="preserve">: </v>
          </cell>
          <cell r="AL53" t="str">
            <v xml:space="preserve">: </v>
          </cell>
          <cell r="AM53" t="str">
            <v xml:space="preserve">: </v>
          </cell>
          <cell r="AN53" t="str">
            <v xml:space="preserve">: </v>
          </cell>
          <cell r="AO53" t="str">
            <v xml:space="preserve">: </v>
          </cell>
          <cell r="AP53" t="str">
            <v xml:space="preserve">: </v>
          </cell>
          <cell r="AQ53" t="str">
            <v xml:space="preserve">: </v>
          </cell>
          <cell r="AR53" t="str">
            <v xml:space="preserve">: </v>
          </cell>
          <cell r="AS53" t="str">
            <v xml:space="preserve">: </v>
          </cell>
          <cell r="AT53" t="str">
            <v xml:space="preserve">: </v>
          </cell>
          <cell r="AU53" t="str">
            <v xml:space="preserve">: </v>
          </cell>
          <cell r="AV53" t="str">
            <v xml:space="preserve">: </v>
          </cell>
          <cell r="AW53" t="str">
            <v xml:space="preserve">: </v>
          </cell>
          <cell r="AX53" t="str">
            <v xml:space="preserve">: </v>
          </cell>
          <cell r="AY53" t="str">
            <v xml:space="preserve">: </v>
          </cell>
          <cell r="AZ53" t="str">
            <v xml:space="preserve">: </v>
          </cell>
          <cell r="BA53" t="str">
            <v xml:space="preserve">: </v>
          </cell>
          <cell r="BB53" t="str">
            <v xml:space="preserve">: </v>
          </cell>
          <cell r="BC53" t="str">
            <v xml:space="preserve">: </v>
          </cell>
          <cell r="BD53" t="str">
            <v xml:space="preserve">: </v>
          </cell>
          <cell r="BE53" t="str">
            <v xml:space="preserve">: </v>
          </cell>
          <cell r="BF53" t="str">
            <v xml:space="preserve">: </v>
          </cell>
          <cell r="BG53" t="str">
            <v xml:space="preserve">: </v>
          </cell>
          <cell r="BH53" t="str">
            <v xml:space="preserve">: </v>
          </cell>
          <cell r="BI53" t="str">
            <v xml:space="preserve">: </v>
          </cell>
          <cell r="BJ53" t="str">
            <v xml:space="preserve">: </v>
          </cell>
          <cell r="BK53" t="str">
            <v xml:space="preserve">: </v>
          </cell>
          <cell r="BL53" t="str">
            <v xml:space="preserve">: </v>
          </cell>
          <cell r="BM53" t="str">
            <v xml:space="preserve">: </v>
          </cell>
          <cell r="BN53" t="str">
            <v xml:space="preserve">: </v>
          </cell>
          <cell r="BO53" t="str">
            <v xml:space="preserve">: </v>
          </cell>
          <cell r="BP53" t="str">
            <v xml:space="preserve">: </v>
          </cell>
          <cell r="BQ53" t="str">
            <v xml:space="preserve">: </v>
          </cell>
          <cell r="BR53" t="str">
            <v xml:space="preserve">: </v>
          </cell>
          <cell r="BS53" t="str">
            <v xml:space="preserve">: </v>
          </cell>
          <cell r="BT53" t="str">
            <v xml:space="preserve">: </v>
          </cell>
          <cell r="BU53" t="str">
            <v xml:space="preserve">: </v>
          </cell>
          <cell r="BV53" t="str">
            <v xml:space="preserve">: </v>
          </cell>
          <cell r="BW53" t="str">
            <v xml:space="preserve">: </v>
          </cell>
          <cell r="BX53" t="str">
            <v xml:space="preserve">: </v>
          </cell>
          <cell r="BY53" t="str">
            <v xml:space="preserve">: </v>
          </cell>
          <cell r="BZ53" t="str">
            <v xml:space="preserve">: </v>
          </cell>
          <cell r="CA53" t="str">
            <v xml:space="preserve">: </v>
          </cell>
          <cell r="CB53" t="str">
            <v xml:space="preserve">: </v>
          </cell>
          <cell r="CC53" t="str">
            <v xml:space="preserve">: </v>
          </cell>
          <cell r="CD53" t="str">
            <v xml:space="preserve">: </v>
          </cell>
          <cell r="CE53" t="str">
            <v xml:space="preserve">: </v>
          </cell>
          <cell r="CF53" t="str">
            <v xml:space="preserve">: </v>
          </cell>
          <cell r="CG53" t="str">
            <v xml:space="preserve">: </v>
          </cell>
          <cell r="CH53" t="str">
            <v xml:space="preserve">: </v>
          </cell>
          <cell r="CI53" t="str">
            <v xml:space="preserve">: </v>
          </cell>
          <cell r="CJ53" t="str">
            <v xml:space="preserve">: </v>
          </cell>
          <cell r="CK53" t="str">
            <v xml:space="preserve">: </v>
          </cell>
          <cell r="CL53" t="str">
            <v xml:space="preserve">: </v>
          </cell>
          <cell r="CM53" t="str">
            <v xml:space="preserve">: </v>
          </cell>
          <cell r="CN53" t="str">
            <v xml:space="preserve">: </v>
          </cell>
          <cell r="CO53" t="str">
            <v xml:space="preserve">: </v>
          </cell>
          <cell r="CP53" t="str">
            <v xml:space="preserve">: </v>
          </cell>
          <cell r="CQ53" t="str">
            <v xml:space="preserve">: </v>
          </cell>
          <cell r="CR53" t="str">
            <v xml:space="preserve">: </v>
          </cell>
          <cell r="CS53" t="str">
            <v xml:space="preserve">: </v>
          </cell>
          <cell r="CT53" t="str">
            <v xml:space="preserve">: </v>
          </cell>
          <cell r="CU53" t="str">
            <v xml:space="preserve">: </v>
          </cell>
          <cell r="CV53" t="str">
            <v xml:space="preserve">: </v>
          </cell>
          <cell r="CW53" t="str">
            <v xml:space="preserve">: </v>
          </cell>
          <cell r="CX53" t="str">
            <v xml:space="preserve">: </v>
          </cell>
          <cell r="CY53" t="str">
            <v xml:space="preserve">: </v>
          </cell>
          <cell r="CZ53" t="str">
            <v xml:space="preserve">: </v>
          </cell>
          <cell r="DA53" t="str">
            <v xml:space="preserve">: </v>
          </cell>
          <cell r="DB53" t="str">
            <v xml:space="preserve">: </v>
          </cell>
          <cell r="DC53" t="str">
            <v xml:space="preserve">: </v>
          </cell>
          <cell r="DD53" t="str">
            <v xml:space="preserve">: </v>
          </cell>
          <cell r="DE53" t="str">
            <v xml:space="preserve">: </v>
          </cell>
          <cell r="DF53" t="str">
            <v xml:space="preserve">: </v>
          </cell>
          <cell r="DG53" t="str">
            <v xml:space="preserve">: </v>
          </cell>
          <cell r="DH53" t="str">
            <v xml:space="preserve">: </v>
          </cell>
          <cell r="DI53" t="str">
            <v xml:space="preserve">: </v>
          </cell>
          <cell r="DJ53" t="str">
            <v xml:space="preserve">: </v>
          </cell>
          <cell r="DK53" t="str">
            <v xml:space="preserve">: </v>
          </cell>
          <cell r="DL53" t="str">
            <v xml:space="preserve">: </v>
          </cell>
          <cell r="DM53" t="str">
            <v xml:space="preserve">: </v>
          </cell>
          <cell r="DN53" t="str">
            <v xml:space="preserve">: </v>
          </cell>
          <cell r="DO53" t="str">
            <v xml:space="preserve">: </v>
          </cell>
          <cell r="DP53" t="str">
            <v xml:space="preserve">: </v>
          </cell>
          <cell r="DQ53" t="str">
            <v xml:space="preserve">: </v>
          </cell>
          <cell r="DR53" t="str">
            <v xml:space="preserve">: </v>
          </cell>
          <cell r="DS53" t="str">
            <v xml:space="preserve">: </v>
          </cell>
          <cell r="DT53" t="str">
            <v xml:space="preserve">: </v>
          </cell>
          <cell r="DU53" t="str">
            <v xml:space="preserve">: </v>
          </cell>
          <cell r="DV53" t="str">
            <v xml:space="preserve">: </v>
          </cell>
          <cell r="DW53" t="str">
            <v xml:space="preserve">: </v>
          </cell>
          <cell r="DX53" t="str">
            <v xml:space="preserve">: </v>
          </cell>
          <cell r="DY53" t="str">
            <v xml:space="preserve">: </v>
          </cell>
          <cell r="DZ53" t="str">
            <v xml:space="preserve">: </v>
          </cell>
          <cell r="EA53" t="str">
            <v xml:space="preserve">: </v>
          </cell>
          <cell r="EB53" t="str">
            <v xml:space="preserve">: </v>
          </cell>
          <cell r="EC53" t="str">
            <v xml:space="preserve">: </v>
          </cell>
          <cell r="ED53" t="str">
            <v xml:space="preserve">: </v>
          </cell>
          <cell r="EE53" t="str">
            <v xml:space="preserve">: </v>
          </cell>
          <cell r="EF53" t="str">
            <v xml:space="preserve">: </v>
          </cell>
          <cell r="EG53" t="str">
            <v xml:space="preserve">: </v>
          </cell>
          <cell r="EH53" t="str">
            <v xml:space="preserve">: </v>
          </cell>
          <cell r="EI53" t="str">
            <v xml:space="preserve">: </v>
          </cell>
          <cell r="EJ53" t="str">
            <v xml:space="preserve">: </v>
          </cell>
          <cell r="EK53" t="str">
            <v xml:space="preserve">: </v>
          </cell>
          <cell r="EL53" t="str">
            <v xml:space="preserve">: </v>
          </cell>
          <cell r="EM53" t="str">
            <v xml:space="preserve">: </v>
          </cell>
          <cell r="EN53" t="str">
            <v xml:space="preserve">: </v>
          </cell>
          <cell r="EO53" t="str">
            <v xml:space="preserve">: </v>
          </cell>
          <cell r="EP53" t="str">
            <v xml:space="preserve">: </v>
          </cell>
          <cell r="EQ53" t="str">
            <v xml:space="preserve">: </v>
          </cell>
          <cell r="ER53" t="str">
            <v xml:space="preserve">: </v>
          </cell>
          <cell r="ES53" t="str">
            <v xml:space="preserve">: </v>
          </cell>
          <cell r="ET53" t="str">
            <v xml:space="preserve">: </v>
          </cell>
          <cell r="EU53" t="str">
            <v xml:space="preserve">: </v>
          </cell>
          <cell r="EV53" t="str">
            <v xml:space="preserve">: </v>
          </cell>
          <cell r="EW53" t="str">
            <v xml:space="preserve">: </v>
          </cell>
          <cell r="EX53" t="str">
            <v xml:space="preserve">: </v>
          </cell>
          <cell r="EY53" t="str">
            <v xml:space="preserve">: </v>
          </cell>
          <cell r="EZ53" t="str">
            <v xml:space="preserve">: </v>
          </cell>
          <cell r="FA53" t="str">
            <v xml:space="preserve">: </v>
          </cell>
          <cell r="FB53" t="str">
            <v xml:space="preserve">: </v>
          </cell>
          <cell r="FC53" t="str">
            <v xml:space="preserve">: </v>
          </cell>
          <cell r="FD53" t="str">
            <v xml:space="preserve">: </v>
          </cell>
          <cell r="FE53" t="str">
            <v xml:space="preserve">: </v>
          </cell>
          <cell r="FF53" t="str">
            <v xml:space="preserve">: </v>
          </cell>
          <cell r="FG53" t="str">
            <v xml:space="preserve">: </v>
          </cell>
          <cell r="FH53" t="str">
            <v xml:space="preserve">: </v>
          </cell>
          <cell r="FI53" t="str">
            <v xml:space="preserve">: </v>
          </cell>
          <cell r="FJ53" t="str">
            <v xml:space="preserve">: </v>
          </cell>
          <cell r="FK53" t="str">
            <v xml:space="preserve">: </v>
          </cell>
          <cell r="FL53" t="str">
            <v xml:space="preserve">: </v>
          </cell>
          <cell r="FM53" t="str">
            <v xml:space="preserve">: </v>
          </cell>
          <cell r="FN53" t="str">
            <v xml:space="preserve">: </v>
          </cell>
          <cell r="FO53" t="str">
            <v xml:space="preserve">: </v>
          </cell>
          <cell r="FP53" t="str">
            <v xml:space="preserve">: </v>
          </cell>
          <cell r="FQ53" t="str">
            <v xml:space="preserve">: </v>
          </cell>
          <cell r="FR53" t="str">
            <v xml:space="preserve">: </v>
          </cell>
          <cell r="FS53" t="str">
            <v xml:space="preserve">: </v>
          </cell>
          <cell r="FT53" t="str">
            <v xml:space="preserve">: </v>
          </cell>
          <cell r="FU53" t="str">
            <v xml:space="preserve">: </v>
          </cell>
          <cell r="FV53" t="str">
            <v xml:space="preserve">: </v>
          </cell>
          <cell r="FW53" t="str">
            <v xml:space="preserve">: </v>
          </cell>
          <cell r="FX53" t="str">
            <v xml:space="preserve">: </v>
          </cell>
          <cell r="FY53" t="str">
            <v xml:space="preserve">: </v>
          </cell>
          <cell r="FZ53" t="str">
            <v xml:space="preserve">: </v>
          </cell>
          <cell r="GA53" t="str">
            <v xml:space="preserve">: </v>
          </cell>
          <cell r="GB53" t="str">
            <v xml:space="preserve">: </v>
          </cell>
          <cell r="GC53" t="str">
            <v xml:space="preserve">: </v>
          </cell>
          <cell r="GD53" t="str">
            <v xml:space="preserve">: </v>
          </cell>
          <cell r="GE53" t="str">
            <v xml:space="preserve">: </v>
          </cell>
          <cell r="GF53" t="str">
            <v xml:space="preserve">: </v>
          </cell>
          <cell r="GG53" t="str">
            <v xml:space="preserve">: </v>
          </cell>
          <cell r="GH53" t="str">
            <v xml:space="preserve">: </v>
          </cell>
          <cell r="GI53" t="str">
            <v xml:space="preserve">: </v>
          </cell>
          <cell r="GJ53" t="str">
            <v xml:space="preserve">: </v>
          </cell>
          <cell r="GK53" t="str">
            <v xml:space="preserve">: </v>
          </cell>
          <cell r="GL53" t="str">
            <v xml:space="preserve">: </v>
          </cell>
          <cell r="GM53" t="str">
            <v xml:space="preserve">: </v>
          </cell>
          <cell r="GN53" t="str">
            <v xml:space="preserve">: </v>
          </cell>
          <cell r="GO53" t="str">
            <v xml:space="preserve">: </v>
          </cell>
          <cell r="GP53" t="str">
            <v xml:space="preserve">: </v>
          </cell>
          <cell r="GQ53" t="str">
            <v xml:space="preserve">: </v>
          </cell>
          <cell r="GR53" t="str">
            <v xml:space="preserve">: </v>
          </cell>
          <cell r="GS53" t="str">
            <v xml:space="preserve">: </v>
          </cell>
          <cell r="GT53" t="str">
            <v xml:space="preserve">: </v>
          </cell>
          <cell r="GU53" t="str">
            <v xml:space="preserve">: </v>
          </cell>
          <cell r="GV53" t="str">
            <v xml:space="preserve">: </v>
          </cell>
          <cell r="GW53" t="str">
            <v xml:space="preserve">: </v>
          </cell>
          <cell r="GX53" t="str">
            <v xml:space="preserve">: </v>
          </cell>
          <cell r="GY53" t="str">
            <v xml:space="preserve">: </v>
          </cell>
          <cell r="GZ53" t="str">
            <v xml:space="preserve">: </v>
          </cell>
          <cell r="HA53" t="str">
            <v xml:space="preserve">: </v>
          </cell>
          <cell r="HB53" t="str">
            <v xml:space="preserve">: </v>
          </cell>
          <cell r="HC53" t="str">
            <v xml:space="preserve">: </v>
          </cell>
          <cell r="HD53" t="str">
            <v xml:space="preserve">: </v>
          </cell>
          <cell r="HE53" t="str">
            <v xml:space="preserve">: </v>
          </cell>
          <cell r="HF53" t="str">
            <v xml:space="preserve">: </v>
          </cell>
          <cell r="HG53" t="str">
            <v xml:space="preserve">: </v>
          </cell>
          <cell r="HH53" t="str">
            <v xml:space="preserve">: </v>
          </cell>
          <cell r="HI53" t="str">
            <v xml:space="preserve">: </v>
          </cell>
          <cell r="HJ53" t="str">
            <v xml:space="preserve">: </v>
          </cell>
          <cell r="HK53" t="str">
            <v xml:space="preserve">: </v>
          </cell>
          <cell r="HL53" t="str">
            <v xml:space="preserve">: </v>
          </cell>
          <cell r="HM53" t="str">
            <v xml:space="preserve">: </v>
          </cell>
          <cell r="HN53" t="str">
            <v xml:space="preserve">: </v>
          </cell>
          <cell r="HO53" t="str">
            <v xml:space="preserve">: </v>
          </cell>
          <cell r="HP53" t="str">
            <v xml:space="preserve">: </v>
          </cell>
          <cell r="HQ53" t="str">
            <v xml:space="preserve">: </v>
          </cell>
          <cell r="HR53" t="str">
            <v xml:space="preserve">: </v>
          </cell>
          <cell r="HS53" t="str">
            <v xml:space="preserve">: </v>
          </cell>
          <cell r="HT53" t="str">
            <v xml:space="preserve">: </v>
          </cell>
          <cell r="HU53" t="str">
            <v xml:space="preserve">: </v>
          </cell>
          <cell r="HV53" t="str">
            <v xml:space="preserve">: </v>
          </cell>
          <cell r="HW53" t="str">
            <v xml:space="preserve">: </v>
          </cell>
          <cell r="HX53" t="str">
            <v xml:space="preserve">: </v>
          </cell>
          <cell r="HY53" t="str">
            <v xml:space="preserve">: </v>
          </cell>
          <cell r="HZ53" t="str">
            <v xml:space="preserve">: </v>
          </cell>
          <cell r="IA53" t="str">
            <v xml:space="preserve">: </v>
          </cell>
          <cell r="IB53" t="str">
            <v xml:space="preserve">: </v>
          </cell>
          <cell r="IC53" t="str">
            <v xml:space="preserve">: </v>
          </cell>
          <cell r="ID53" t="str">
            <v xml:space="preserve">: </v>
          </cell>
          <cell r="IE53" t="str">
            <v xml:space="preserve">: </v>
          </cell>
          <cell r="IF53" t="str">
            <v xml:space="preserve">: </v>
          </cell>
          <cell r="IG53" t="str">
            <v xml:space="preserve">: </v>
          </cell>
          <cell r="IH53" t="str">
            <v xml:space="preserve">: </v>
          </cell>
          <cell r="II53" t="str">
            <v xml:space="preserve">: </v>
          </cell>
          <cell r="IJ53" t="str">
            <v xml:space="preserve">: </v>
          </cell>
          <cell r="IK53" t="str">
            <v xml:space="preserve">: </v>
          </cell>
          <cell r="IL53" t="str">
            <v xml:space="preserve">: </v>
          </cell>
          <cell r="IM53" t="str">
            <v xml:space="preserve">: </v>
          </cell>
          <cell r="IN53" t="str">
            <v xml:space="preserve">: </v>
          </cell>
          <cell r="IO53" t="str">
            <v xml:space="preserve">: </v>
          </cell>
          <cell r="IP53" t="str">
            <v xml:space="preserve">: </v>
          </cell>
          <cell r="IQ53" t="str">
            <v xml:space="preserve">: </v>
          </cell>
          <cell r="IR53" t="str">
            <v xml:space="preserve">: </v>
          </cell>
          <cell r="IS53" t="str">
            <v xml:space="preserve">: </v>
          </cell>
          <cell r="IT53" t="str">
            <v xml:space="preserve">: </v>
          </cell>
          <cell r="IU53" t="str">
            <v xml:space="preserve">: </v>
          </cell>
          <cell r="IV53" t="str">
            <v xml:space="preserve">: </v>
          </cell>
          <cell r="IW53" t="str">
            <v xml:space="preserve">: </v>
          </cell>
          <cell r="IX53" t="str">
            <v xml:space="preserve">: </v>
          </cell>
          <cell r="IY53" t="str">
            <v xml:space="preserve">: </v>
          </cell>
          <cell r="IZ53" t="str">
            <v xml:space="preserve">: </v>
          </cell>
          <cell r="JA53" t="str">
            <v xml:space="preserve">: </v>
          </cell>
          <cell r="JB53" t="str">
            <v xml:space="preserve">: </v>
          </cell>
          <cell r="JC53" t="str">
            <v xml:space="preserve">: </v>
          </cell>
          <cell r="JD53" t="str">
            <v xml:space="preserve">: </v>
          </cell>
          <cell r="JE53" t="str">
            <v xml:space="preserve">: </v>
          </cell>
          <cell r="JF53" t="str">
            <v xml:space="preserve">: </v>
          </cell>
          <cell r="JG53" t="str">
            <v xml:space="preserve">: </v>
          </cell>
          <cell r="JH53" t="str">
            <v xml:space="preserve">: </v>
          </cell>
          <cell r="JJ53">
            <v>0</v>
          </cell>
          <cell r="JK53">
            <v>0</v>
          </cell>
          <cell r="JL53">
            <v>0</v>
          </cell>
          <cell r="JM53">
            <v>0</v>
          </cell>
          <cell r="JN53">
            <v>0</v>
          </cell>
          <cell r="JP53">
            <v>0</v>
          </cell>
          <cell r="JQ53">
            <v>0</v>
          </cell>
          <cell r="JS53" t="str">
            <v>ro</v>
          </cell>
          <cell r="JT53" t="e">
            <v>#VALUE!</v>
          </cell>
          <cell r="JU53" t="e">
            <v>#VALUE!</v>
          </cell>
          <cell r="JX53">
            <v>51</v>
          </cell>
          <cell r="JY53" t="e">
            <v>#N/A</v>
          </cell>
          <cell r="JZ53"/>
          <cell r="KA53"/>
          <cell r="KB53"/>
        </row>
        <row r="54">
          <cell r="A54" t="str">
            <v>Cows' milk collected</v>
          </cell>
          <cell r="B54" t="str">
            <v>mm001</v>
          </cell>
          <cell r="C54" t="str">
            <v>pc_fat</v>
          </cell>
          <cell r="D54" t="str">
            <v>si</v>
          </cell>
          <cell r="E54" t="str">
            <v>Cows' milk collectedpc_fatsi</v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>
            <v>134</v>
          </cell>
          <cell r="K54">
            <v>146</v>
          </cell>
          <cell r="L54"/>
          <cell r="M54"/>
          <cell r="N54"/>
          <cell r="O54"/>
          <cell r="P54" t="str">
            <v>mm001,pc_fat,si</v>
          </cell>
          <cell r="Q54" t="str">
            <v xml:space="preserve">: </v>
          </cell>
          <cell r="R54" t="str">
            <v xml:space="preserve">: </v>
          </cell>
          <cell r="S54" t="str">
            <v xml:space="preserve">: </v>
          </cell>
          <cell r="T54" t="str">
            <v xml:space="preserve">: </v>
          </cell>
          <cell r="U54" t="str">
            <v xml:space="preserve">: </v>
          </cell>
          <cell r="V54" t="str">
            <v xml:space="preserve">: </v>
          </cell>
          <cell r="W54" t="str">
            <v xml:space="preserve">: </v>
          </cell>
          <cell r="X54" t="str">
            <v xml:space="preserve">: </v>
          </cell>
          <cell r="Y54" t="str">
            <v xml:space="preserve">: </v>
          </cell>
          <cell r="Z54" t="str">
            <v xml:space="preserve">: </v>
          </cell>
          <cell r="AA54" t="str">
            <v xml:space="preserve">: </v>
          </cell>
          <cell r="AB54" t="str">
            <v xml:space="preserve">: </v>
          </cell>
          <cell r="AC54" t="str">
            <v xml:space="preserve">: </v>
          </cell>
          <cell r="AD54" t="str">
            <v xml:space="preserve">: </v>
          </cell>
          <cell r="AE54" t="str">
            <v xml:space="preserve">: </v>
          </cell>
          <cell r="AF54" t="str">
            <v xml:space="preserve">: </v>
          </cell>
          <cell r="AG54" t="str">
            <v xml:space="preserve">: </v>
          </cell>
          <cell r="AH54" t="str">
            <v xml:space="preserve">: </v>
          </cell>
          <cell r="AI54" t="str">
            <v xml:space="preserve">: </v>
          </cell>
          <cell r="AJ54" t="str">
            <v xml:space="preserve">: </v>
          </cell>
          <cell r="AK54" t="str">
            <v xml:space="preserve">: </v>
          </cell>
          <cell r="AL54" t="str">
            <v xml:space="preserve">: </v>
          </cell>
          <cell r="AM54" t="str">
            <v xml:space="preserve">: </v>
          </cell>
          <cell r="AN54" t="str">
            <v xml:space="preserve">: </v>
          </cell>
          <cell r="AO54" t="str">
            <v xml:space="preserve">: </v>
          </cell>
          <cell r="AP54" t="str">
            <v xml:space="preserve">: </v>
          </cell>
          <cell r="AQ54" t="str">
            <v xml:space="preserve">: </v>
          </cell>
          <cell r="AR54" t="str">
            <v xml:space="preserve">: </v>
          </cell>
          <cell r="AS54" t="str">
            <v xml:space="preserve">: </v>
          </cell>
          <cell r="AT54" t="str">
            <v xml:space="preserve">: </v>
          </cell>
          <cell r="AU54" t="str">
            <v xml:space="preserve">: </v>
          </cell>
          <cell r="AV54" t="str">
            <v xml:space="preserve">: </v>
          </cell>
          <cell r="AW54" t="str">
            <v xml:space="preserve">: </v>
          </cell>
          <cell r="AX54" t="str">
            <v xml:space="preserve">: </v>
          </cell>
          <cell r="AY54" t="str">
            <v xml:space="preserve">: </v>
          </cell>
          <cell r="AZ54" t="str">
            <v xml:space="preserve">: </v>
          </cell>
          <cell r="BA54" t="str">
            <v xml:space="preserve">: </v>
          </cell>
          <cell r="BB54" t="str">
            <v xml:space="preserve">: </v>
          </cell>
          <cell r="BC54" t="str">
            <v xml:space="preserve">: </v>
          </cell>
          <cell r="BD54" t="str">
            <v xml:space="preserve">: </v>
          </cell>
          <cell r="BE54" t="str">
            <v xml:space="preserve">: </v>
          </cell>
          <cell r="BF54" t="str">
            <v xml:space="preserve">: </v>
          </cell>
          <cell r="BG54" t="str">
            <v xml:space="preserve">: </v>
          </cell>
          <cell r="BH54" t="str">
            <v xml:space="preserve">: </v>
          </cell>
          <cell r="BI54" t="str">
            <v xml:space="preserve">: </v>
          </cell>
          <cell r="BJ54" t="str">
            <v xml:space="preserve">: </v>
          </cell>
          <cell r="BK54" t="str">
            <v xml:space="preserve">: </v>
          </cell>
          <cell r="BL54" t="str">
            <v xml:space="preserve">: </v>
          </cell>
          <cell r="BM54" t="str">
            <v xml:space="preserve">: </v>
          </cell>
          <cell r="BN54" t="str">
            <v xml:space="preserve">: </v>
          </cell>
          <cell r="BO54" t="str">
            <v xml:space="preserve">: </v>
          </cell>
          <cell r="BP54" t="str">
            <v xml:space="preserve">: </v>
          </cell>
          <cell r="BQ54" t="str">
            <v xml:space="preserve">: </v>
          </cell>
          <cell r="BR54" t="str">
            <v xml:space="preserve">: </v>
          </cell>
          <cell r="BS54" t="str">
            <v xml:space="preserve">: </v>
          </cell>
          <cell r="BT54" t="str">
            <v xml:space="preserve">: </v>
          </cell>
          <cell r="BU54" t="str">
            <v xml:space="preserve">: </v>
          </cell>
          <cell r="BV54" t="str">
            <v xml:space="preserve">: </v>
          </cell>
          <cell r="BW54" t="str">
            <v xml:space="preserve">: </v>
          </cell>
          <cell r="BX54" t="str">
            <v xml:space="preserve">: </v>
          </cell>
          <cell r="BY54" t="str">
            <v xml:space="preserve">: </v>
          </cell>
          <cell r="BZ54" t="str">
            <v xml:space="preserve">: </v>
          </cell>
          <cell r="CA54" t="str">
            <v xml:space="preserve">: </v>
          </cell>
          <cell r="CB54" t="str">
            <v xml:space="preserve">: </v>
          </cell>
          <cell r="CC54" t="str">
            <v xml:space="preserve">: </v>
          </cell>
          <cell r="CD54" t="str">
            <v xml:space="preserve">: </v>
          </cell>
          <cell r="CE54" t="str">
            <v xml:space="preserve">: </v>
          </cell>
          <cell r="CF54" t="str">
            <v xml:space="preserve">: </v>
          </cell>
          <cell r="CG54" t="str">
            <v xml:space="preserve">: </v>
          </cell>
          <cell r="CH54" t="str">
            <v xml:space="preserve">: </v>
          </cell>
          <cell r="CI54" t="str">
            <v xml:space="preserve">: </v>
          </cell>
          <cell r="CJ54" t="str">
            <v xml:space="preserve">: </v>
          </cell>
          <cell r="CK54" t="str">
            <v xml:space="preserve">: </v>
          </cell>
          <cell r="CL54" t="str">
            <v xml:space="preserve">: </v>
          </cell>
          <cell r="CM54" t="str">
            <v xml:space="preserve">: </v>
          </cell>
          <cell r="CN54" t="str">
            <v xml:space="preserve">: </v>
          </cell>
          <cell r="CO54" t="str">
            <v xml:space="preserve">: </v>
          </cell>
          <cell r="CP54" t="str">
            <v xml:space="preserve">: </v>
          </cell>
          <cell r="CQ54" t="str">
            <v xml:space="preserve">: </v>
          </cell>
          <cell r="CR54" t="str">
            <v xml:space="preserve">: </v>
          </cell>
          <cell r="CS54" t="str">
            <v xml:space="preserve">: </v>
          </cell>
          <cell r="CT54" t="str">
            <v xml:space="preserve">: </v>
          </cell>
          <cell r="CU54" t="str">
            <v xml:space="preserve">: </v>
          </cell>
          <cell r="CV54" t="str">
            <v xml:space="preserve">: </v>
          </cell>
          <cell r="CW54" t="str">
            <v xml:space="preserve">: </v>
          </cell>
          <cell r="CX54" t="str">
            <v xml:space="preserve">: </v>
          </cell>
          <cell r="CY54" t="str">
            <v xml:space="preserve">: </v>
          </cell>
          <cell r="CZ54" t="str">
            <v xml:space="preserve">: </v>
          </cell>
          <cell r="DA54" t="str">
            <v xml:space="preserve">: </v>
          </cell>
          <cell r="DB54" t="str">
            <v xml:space="preserve">: </v>
          </cell>
          <cell r="DC54" t="str">
            <v xml:space="preserve">: </v>
          </cell>
          <cell r="DD54" t="str">
            <v xml:space="preserve">: </v>
          </cell>
          <cell r="DE54" t="str">
            <v xml:space="preserve">: </v>
          </cell>
          <cell r="DF54" t="str">
            <v xml:space="preserve">: </v>
          </cell>
          <cell r="DG54" t="str">
            <v xml:space="preserve">: </v>
          </cell>
          <cell r="DH54" t="str">
            <v xml:space="preserve">: </v>
          </cell>
          <cell r="DI54" t="str">
            <v xml:space="preserve">: </v>
          </cell>
          <cell r="DJ54" t="str">
            <v xml:space="preserve">: </v>
          </cell>
          <cell r="DK54" t="str">
            <v xml:space="preserve">: </v>
          </cell>
          <cell r="DL54" t="str">
            <v xml:space="preserve">: </v>
          </cell>
          <cell r="DM54" t="str">
            <v xml:space="preserve">: </v>
          </cell>
          <cell r="DN54" t="str">
            <v xml:space="preserve">: </v>
          </cell>
          <cell r="DO54" t="str">
            <v xml:space="preserve">: </v>
          </cell>
          <cell r="DP54" t="str">
            <v xml:space="preserve">: </v>
          </cell>
          <cell r="DQ54" t="str">
            <v xml:space="preserve">: </v>
          </cell>
          <cell r="DR54" t="str">
            <v xml:space="preserve">: </v>
          </cell>
          <cell r="DS54" t="str">
            <v xml:space="preserve">: </v>
          </cell>
          <cell r="DT54" t="str">
            <v xml:space="preserve">: </v>
          </cell>
          <cell r="DU54" t="str">
            <v xml:space="preserve">: </v>
          </cell>
          <cell r="DV54" t="str">
            <v xml:space="preserve">: </v>
          </cell>
          <cell r="DW54" t="str">
            <v xml:space="preserve">: </v>
          </cell>
          <cell r="DX54" t="str">
            <v xml:space="preserve">: </v>
          </cell>
          <cell r="DY54" t="str">
            <v xml:space="preserve">: </v>
          </cell>
          <cell r="DZ54" t="str">
            <v xml:space="preserve">: </v>
          </cell>
          <cell r="EA54" t="str">
            <v xml:space="preserve">: </v>
          </cell>
          <cell r="EB54" t="str">
            <v xml:space="preserve">: </v>
          </cell>
          <cell r="EC54" t="str">
            <v xml:space="preserve">: </v>
          </cell>
          <cell r="ED54" t="str">
            <v xml:space="preserve">: </v>
          </cell>
          <cell r="EE54" t="str">
            <v xml:space="preserve">: </v>
          </cell>
          <cell r="EF54" t="str">
            <v xml:space="preserve">: </v>
          </cell>
          <cell r="EG54" t="str">
            <v xml:space="preserve">: </v>
          </cell>
          <cell r="EH54" t="str">
            <v xml:space="preserve">: </v>
          </cell>
          <cell r="EI54" t="str">
            <v xml:space="preserve">: </v>
          </cell>
          <cell r="EJ54" t="str">
            <v xml:space="preserve">: </v>
          </cell>
          <cell r="EK54" t="str">
            <v xml:space="preserve">: </v>
          </cell>
          <cell r="EL54" t="str">
            <v xml:space="preserve">: </v>
          </cell>
          <cell r="EM54" t="str">
            <v xml:space="preserve">: </v>
          </cell>
          <cell r="EN54" t="str">
            <v xml:space="preserve">: </v>
          </cell>
          <cell r="EO54" t="str">
            <v xml:space="preserve">: </v>
          </cell>
          <cell r="EP54" t="str">
            <v xml:space="preserve">: </v>
          </cell>
          <cell r="EQ54" t="str">
            <v xml:space="preserve">: </v>
          </cell>
          <cell r="ER54" t="str">
            <v xml:space="preserve">: </v>
          </cell>
          <cell r="ES54" t="str">
            <v xml:space="preserve">: </v>
          </cell>
          <cell r="ET54" t="str">
            <v xml:space="preserve">: </v>
          </cell>
          <cell r="EU54" t="str">
            <v xml:space="preserve">: </v>
          </cell>
          <cell r="EV54" t="str">
            <v xml:space="preserve">: </v>
          </cell>
          <cell r="EW54" t="str">
            <v xml:space="preserve">: </v>
          </cell>
          <cell r="EX54" t="str">
            <v xml:space="preserve">: </v>
          </cell>
          <cell r="EY54" t="str">
            <v xml:space="preserve">: </v>
          </cell>
          <cell r="EZ54" t="str">
            <v xml:space="preserve">: </v>
          </cell>
          <cell r="FA54" t="str">
            <v xml:space="preserve">: </v>
          </cell>
          <cell r="FB54" t="str">
            <v xml:space="preserve">: </v>
          </cell>
          <cell r="FC54" t="str">
            <v xml:space="preserve">: </v>
          </cell>
          <cell r="FD54" t="str">
            <v xml:space="preserve">: </v>
          </cell>
          <cell r="FE54" t="str">
            <v xml:space="preserve">: </v>
          </cell>
          <cell r="FF54" t="str">
            <v xml:space="preserve">: </v>
          </cell>
          <cell r="FG54" t="str">
            <v xml:space="preserve">: </v>
          </cell>
          <cell r="FH54" t="str">
            <v xml:space="preserve">: </v>
          </cell>
          <cell r="FI54" t="str">
            <v xml:space="preserve">: </v>
          </cell>
          <cell r="FJ54" t="str">
            <v xml:space="preserve">: </v>
          </cell>
          <cell r="FK54" t="str">
            <v xml:space="preserve">: </v>
          </cell>
          <cell r="FL54" t="str">
            <v xml:space="preserve">: </v>
          </cell>
          <cell r="FM54" t="str">
            <v xml:space="preserve">: </v>
          </cell>
          <cell r="FN54" t="str">
            <v xml:space="preserve">: </v>
          </cell>
          <cell r="FO54" t="str">
            <v xml:space="preserve">: </v>
          </cell>
          <cell r="FP54" t="str">
            <v xml:space="preserve">: </v>
          </cell>
          <cell r="FQ54" t="str">
            <v xml:space="preserve">: </v>
          </cell>
          <cell r="FR54" t="str">
            <v xml:space="preserve">: </v>
          </cell>
          <cell r="FS54" t="str">
            <v xml:space="preserve">: </v>
          </cell>
          <cell r="FT54" t="str">
            <v xml:space="preserve">: </v>
          </cell>
          <cell r="FU54" t="str">
            <v xml:space="preserve">: </v>
          </cell>
          <cell r="FV54" t="str">
            <v xml:space="preserve">: </v>
          </cell>
          <cell r="FW54" t="str">
            <v xml:space="preserve">: </v>
          </cell>
          <cell r="FX54" t="str">
            <v xml:space="preserve">: </v>
          </cell>
          <cell r="FY54" t="str">
            <v xml:space="preserve">: </v>
          </cell>
          <cell r="FZ54" t="str">
            <v xml:space="preserve">: </v>
          </cell>
          <cell r="GA54" t="str">
            <v xml:space="preserve">: </v>
          </cell>
          <cell r="GB54" t="str">
            <v xml:space="preserve">: </v>
          </cell>
          <cell r="GC54" t="str">
            <v xml:space="preserve">: </v>
          </cell>
          <cell r="GD54" t="str">
            <v xml:space="preserve">: </v>
          </cell>
          <cell r="GE54" t="str">
            <v xml:space="preserve">: </v>
          </cell>
          <cell r="GF54" t="str">
            <v xml:space="preserve">: </v>
          </cell>
          <cell r="GG54" t="str">
            <v xml:space="preserve">: </v>
          </cell>
          <cell r="GH54" t="str">
            <v xml:space="preserve">: </v>
          </cell>
          <cell r="GI54" t="str">
            <v xml:space="preserve">: </v>
          </cell>
          <cell r="GJ54" t="str">
            <v xml:space="preserve">: </v>
          </cell>
          <cell r="GK54" t="str">
            <v xml:space="preserve">: </v>
          </cell>
          <cell r="GL54" t="str">
            <v xml:space="preserve">: </v>
          </cell>
          <cell r="GM54" t="str">
            <v xml:space="preserve">: </v>
          </cell>
          <cell r="GN54" t="str">
            <v xml:space="preserve">: </v>
          </cell>
          <cell r="GO54" t="str">
            <v xml:space="preserve">: </v>
          </cell>
          <cell r="GP54" t="str">
            <v xml:space="preserve">: </v>
          </cell>
          <cell r="GQ54" t="str">
            <v xml:space="preserve">: </v>
          </cell>
          <cell r="GR54" t="str">
            <v xml:space="preserve">: </v>
          </cell>
          <cell r="GS54" t="str">
            <v xml:space="preserve">: </v>
          </cell>
          <cell r="GT54" t="str">
            <v xml:space="preserve">: </v>
          </cell>
          <cell r="GU54" t="str">
            <v xml:space="preserve">: </v>
          </cell>
          <cell r="GV54" t="str">
            <v xml:space="preserve">: </v>
          </cell>
          <cell r="GW54" t="str">
            <v xml:space="preserve">: </v>
          </cell>
          <cell r="GX54" t="str">
            <v xml:space="preserve">: </v>
          </cell>
          <cell r="GY54" t="str">
            <v xml:space="preserve">: </v>
          </cell>
          <cell r="GZ54" t="str">
            <v xml:space="preserve">: </v>
          </cell>
          <cell r="HA54" t="str">
            <v xml:space="preserve">: </v>
          </cell>
          <cell r="HB54" t="str">
            <v xml:space="preserve">: </v>
          </cell>
          <cell r="HC54" t="str">
            <v xml:space="preserve">: </v>
          </cell>
          <cell r="HD54" t="str">
            <v xml:space="preserve">: </v>
          </cell>
          <cell r="HE54" t="str">
            <v xml:space="preserve">: </v>
          </cell>
          <cell r="HF54" t="str">
            <v xml:space="preserve">: </v>
          </cell>
          <cell r="HG54" t="str">
            <v xml:space="preserve">: </v>
          </cell>
          <cell r="HH54" t="str">
            <v xml:space="preserve">: </v>
          </cell>
          <cell r="HI54" t="str">
            <v xml:space="preserve">: </v>
          </cell>
          <cell r="HJ54" t="str">
            <v xml:space="preserve">: </v>
          </cell>
          <cell r="HK54" t="str">
            <v xml:space="preserve">: </v>
          </cell>
          <cell r="HL54" t="str">
            <v xml:space="preserve">: </v>
          </cell>
          <cell r="HM54" t="str">
            <v xml:space="preserve">: </v>
          </cell>
          <cell r="HN54" t="str">
            <v xml:space="preserve">: </v>
          </cell>
          <cell r="HO54" t="str">
            <v xml:space="preserve">: </v>
          </cell>
          <cell r="HP54" t="str">
            <v xml:space="preserve">: </v>
          </cell>
          <cell r="HQ54" t="str">
            <v xml:space="preserve">: </v>
          </cell>
          <cell r="HR54" t="str">
            <v xml:space="preserve">: </v>
          </cell>
          <cell r="HS54" t="str">
            <v xml:space="preserve">: </v>
          </cell>
          <cell r="HT54" t="str">
            <v xml:space="preserve">: </v>
          </cell>
          <cell r="HU54" t="str">
            <v xml:space="preserve">: </v>
          </cell>
          <cell r="HV54" t="str">
            <v xml:space="preserve">: </v>
          </cell>
          <cell r="HW54" t="str">
            <v xml:space="preserve">: </v>
          </cell>
          <cell r="HX54" t="str">
            <v xml:space="preserve">: </v>
          </cell>
          <cell r="HY54" t="str">
            <v xml:space="preserve">: </v>
          </cell>
          <cell r="HZ54" t="str">
            <v xml:space="preserve">: </v>
          </cell>
          <cell r="IA54" t="str">
            <v xml:space="preserve">: </v>
          </cell>
          <cell r="IB54" t="str">
            <v xml:space="preserve">: </v>
          </cell>
          <cell r="IC54" t="str">
            <v xml:space="preserve">: </v>
          </cell>
          <cell r="ID54" t="str">
            <v xml:space="preserve">: </v>
          </cell>
          <cell r="IE54" t="str">
            <v xml:space="preserve">: </v>
          </cell>
          <cell r="IF54" t="str">
            <v xml:space="preserve">: </v>
          </cell>
          <cell r="IG54" t="str">
            <v xml:space="preserve">: </v>
          </cell>
          <cell r="IH54" t="str">
            <v xml:space="preserve">: </v>
          </cell>
          <cell r="II54" t="str">
            <v xml:space="preserve">: </v>
          </cell>
          <cell r="IJ54" t="str">
            <v xml:space="preserve">: </v>
          </cell>
          <cell r="IK54" t="str">
            <v xml:space="preserve">: </v>
          </cell>
          <cell r="IL54" t="str">
            <v xml:space="preserve">: </v>
          </cell>
          <cell r="IM54" t="str">
            <v xml:space="preserve">: </v>
          </cell>
          <cell r="IN54" t="str">
            <v xml:space="preserve">: </v>
          </cell>
          <cell r="IO54" t="str">
            <v xml:space="preserve">: </v>
          </cell>
          <cell r="IP54" t="str">
            <v xml:space="preserve">: </v>
          </cell>
          <cell r="IQ54" t="str">
            <v xml:space="preserve">: </v>
          </cell>
          <cell r="IR54" t="str">
            <v xml:space="preserve">: </v>
          </cell>
          <cell r="IS54" t="str">
            <v xml:space="preserve">: </v>
          </cell>
          <cell r="IT54" t="str">
            <v xml:space="preserve">: </v>
          </cell>
          <cell r="IU54" t="str">
            <v xml:space="preserve">: </v>
          </cell>
          <cell r="IV54" t="str">
            <v xml:space="preserve">: </v>
          </cell>
          <cell r="IW54" t="str">
            <v xml:space="preserve">: </v>
          </cell>
          <cell r="IX54" t="str">
            <v xml:space="preserve">: </v>
          </cell>
          <cell r="IY54" t="str">
            <v xml:space="preserve">: </v>
          </cell>
          <cell r="IZ54" t="str">
            <v xml:space="preserve">: </v>
          </cell>
          <cell r="JA54" t="str">
            <v xml:space="preserve">: </v>
          </cell>
          <cell r="JB54" t="str">
            <v xml:space="preserve">: </v>
          </cell>
          <cell r="JC54" t="str">
            <v xml:space="preserve">: </v>
          </cell>
          <cell r="JD54" t="str">
            <v xml:space="preserve">: </v>
          </cell>
          <cell r="JE54" t="str">
            <v xml:space="preserve">: </v>
          </cell>
          <cell r="JF54" t="str">
            <v xml:space="preserve">: </v>
          </cell>
          <cell r="JG54" t="str">
            <v xml:space="preserve">: </v>
          </cell>
          <cell r="JH54" t="str">
            <v xml:space="preserve">: </v>
          </cell>
          <cell r="JJ54">
            <v>0</v>
          </cell>
          <cell r="JK54">
            <v>0</v>
          </cell>
          <cell r="JL54">
            <v>0</v>
          </cell>
          <cell r="JM54">
            <v>0</v>
          </cell>
          <cell r="JN54">
            <v>0</v>
          </cell>
          <cell r="JP54">
            <v>0</v>
          </cell>
          <cell r="JQ54">
            <v>0</v>
          </cell>
          <cell r="JS54" t="str">
            <v>si</v>
          </cell>
          <cell r="JT54" t="e">
            <v>#VALUE!</v>
          </cell>
          <cell r="JU54" t="e">
            <v>#VALUE!</v>
          </cell>
          <cell r="JX54">
            <v>52</v>
          </cell>
          <cell r="JY54" t="e">
            <v>#N/A</v>
          </cell>
          <cell r="JZ54"/>
          <cell r="KA54"/>
          <cell r="KB54"/>
        </row>
        <row r="55">
          <cell r="A55" t="str">
            <v>Cows' milk collected</v>
          </cell>
          <cell r="B55" t="str">
            <v>mm001</v>
          </cell>
          <cell r="C55" t="str">
            <v>pc_fat</v>
          </cell>
          <cell r="D55" t="str">
            <v>sk</v>
          </cell>
          <cell r="E55" t="str">
            <v>Cows' milk collectedpc_fatsk</v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>
            <v>134</v>
          </cell>
          <cell r="K55">
            <v>146</v>
          </cell>
          <cell r="L55"/>
          <cell r="M55"/>
          <cell r="N55"/>
          <cell r="O55"/>
          <cell r="P55" t="str">
            <v>mm001,pc_fat,sk</v>
          </cell>
          <cell r="Q55" t="str">
            <v xml:space="preserve">: </v>
          </cell>
          <cell r="R55" t="str">
            <v xml:space="preserve">: </v>
          </cell>
          <cell r="S55" t="str">
            <v xml:space="preserve">: </v>
          </cell>
          <cell r="T55" t="str">
            <v xml:space="preserve">: </v>
          </cell>
          <cell r="U55" t="str">
            <v xml:space="preserve">: </v>
          </cell>
          <cell r="V55" t="str">
            <v xml:space="preserve">: </v>
          </cell>
          <cell r="W55" t="str">
            <v xml:space="preserve">: </v>
          </cell>
          <cell r="X55" t="str">
            <v xml:space="preserve">: </v>
          </cell>
          <cell r="Y55" t="str">
            <v xml:space="preserve">: </v>
          </cell>
          <cell r="Z55" t="str">
            <v xml:space="preserve">: </v>
          </cell>
          <cell r="AA55" t="str">
            <v xml:space="preserve">: </v>
          </cell>
          <cell r="AB55" t="str">
            <v xml:space="preserve">: </v>
          </cell>
          <cell r="AC55" t="str">
            <v xml:space="preserve">: </v>
          </cell>
          <cell r="AD55" t="str">
            <v xml:space="preserve">: </v>
          </cell>
          <cell r="AE55" t="str">
            <v xml:space="preserve">: </v>
          </cell>
          <cell r="AF55" t="str">
            <v xml:space="preserve">: </v>
          </cell>
          <cell r="AG55" t="str">
            <v xml:space="preserve">: </v>
          </cell>
          <cell r="AH55" t="str">
            <v xml:space="preserve">: </v>
          </cell>
          <cell r="AI55" t="str">
            <v xml:space="preserve">: </v>
          </cell>
          <cell r="AJ55" t="str">
            <v xml:space="preserve">: </v>
          </cell>
          <cell r="AK55" t="str">
            <v xml:space="preserve">: </v>
          </cell>
          <cell r="AL55" t="str">
            <v xml:space="preserve">: </v>
          </cell>
          <cell r="AM55" t="str">
            <v xml:space="preserve">: </v>
          </cell>
          <cell r="AN55" t="str">
            <v xml:space="preserve">: </v>
          </cell>
          <cell r="AO55" t="str">
            <v xml:space="preserve">: </v>
          </cell>
          <cell r="AP55" t="str">
            <v xml:space="preserve">: </v>
          </cell>
          <cell r="AQ55" t="str">
            <v xml:space="preserve">: </v>
          </cell>
          <cell r="AR55" t="str">
            <v xml:space="preserve">: </v>
          </cell>
          <cell r="AS55" t="str">
            <v xml:space="preserve">: </v>
          </cell>
          <cell r="AT55" t="str">
            <v xml:space="preserve">: </v>
          </cell>
          <cell r="AU55" t="str">
            <v xml:space="preserve">: </v>
          </cell>
          <cell r="AV55" t="str">
            <v xml:space="preserve">: </v>
          </cell>
          <cell r="AW55" t="str">
            <v xml:space="preserve">: </v>
          </cell>
          <cell r="AX55" t="str">
            <v xml:space="preserve">: </v>
          </cell>
          <cell r="AY55" t="str">
            <v xml:space="preserve">: </v>
          </cell>
          <cell r="AZ55" t="str">
            <v xml:space="preserve">: </v>
          </cell>
          <cell r="BA55" t="str">
            <v xml:space="preserve">: </v>
          </cell>
          <cell r="BB55" t="str">
            <v xml:space="preserve">: </v>
          </cell>
          <cell r="BC55" t="str">
            <v xml:space="preserve">: </v>
          </cell>
          <cell r="BD55" t="str">
            <v xml:space="preserve">: </v>
          </cell>
          <cell r="BE55" t="str">
            <v xml:space="preserve">: </v>
          </cell>
          <cell r="BF55" t="str">
            <v xml:space="preserve">: </v>
          </cell>
          <cell r="BG55" t="str">
            <v xml:space="preserve">: </v>
          </cell>
          <cell r="BH55" t="str">
            <v xml:space="preserve">: </v>
          </cell>
          <cell r="BI55" t="str">
            <v xml:space="preserve">: </v>
          </cell>
          <cell r="BJ55" t="str">
            <v xml:space="preserve">: </v>
          </cell>
          <cell r="BK55" t="str">
            <v xml:space="preserve">: </v>
          </cell>
          <cell r="BL55" t="str">
            <v xml:space="preserve">: </v>
          </cell>
          <cell r="BM55" t="str">
            <v xml:space="preserve">: </v>
          </cell>
          <cell r="BN55" t="str">
            <v xml:space="preserve">: </v>
          </cell>
          <cell r="BO55" t="str">
            <v xml:space="preserve">: </v>
          </cell>
          <cell r="BP55" t="str">
            <v xml:space="preserve">: </v>
          </cell>
          <cell r="BQ55" t="str">
            <v xml:space="preserve">: </v>
          </cell>
          <cell r="BR55" t="str">
            <v xml:space="preserve">: </v>
          </cell>
          <cell r="BS55" t="str">
            <v xml:space="preserve">: </v>
          </cell>
          <cell r="BT55" t="str">
            <v xml:space="preserve">: </v>
          </cell>
          <cell r="BU55" t="str">
            <v xml:space="preserve">: </v>
          </cell>
          <cell r="BV55" t="str">
            <v xml:space="preserve">: </v>
          </cell>
          <cell r="BW55" t="str">
            <v xml:space="preserve">: </v>
          </cell>
          <cell r="BX55" t="str">
            <v xml:space="preserve">: </v>
          </cell>
          <cell r="BY55" t="str">
            <v xml:space="preserve">: </v>
          </cell>
          <cell r="BZ55" t="str">
            <v xml:space="preserve">: </v>
          </cell>
          <cell r="CA55" t="str">
            <v xml:space="preserve">: </v>
          </cell>
          <cell r="CB55" t="str">
            <v xml:space="preserve">: </v>
          </cell>
          <cell r="CC55" t="str">
            <v xml:space="preserve">: </v>
          </cell>
          <cell r="CD55" t="str">
            <v xml:space="preserve">: </v>
          </cell>
          <cell r="CE55" t="str">
            <v xml:space="preserve">: </v>
          </cell>
          <cell r="CF55" t="str">
            <v xml:space="preserve">: </v>
          </cell>
          <cell r="CG55" t="str">
            <v xml:space="preserve">: </v>
          </cell>
          <cell r="CH55" t="str">
            <v xml:space="preserve">: </v>
          </cell>
          <cell r="CI55" t="str">
            <v xml:space="preserve">: </v>
          </cell>
          <cell r="CJ55" t="str">
            <v xml:space="preserve">: </v>
          </cell>
          <cell r="CK55" t="str">
            <v xml:space="preserve">: </v>
          </cell>
          <cell r="CL55" t="str">
            <v xml:space="preserve">: </v>
          </cell>
          <cell r="CM55" t="str">
            <v xml:space="preserve">: </v>
          </cell>
          <cell r="CN55" t="str">
            <v xml:space="preserve">: </v>
          </cell>
          <cell r="CO55" t="str">
            <v xml:space="preserve">: </v>
          </cell>
          <cell r="CP55" t="str">
            <v xml:space="preserve">: </v>
          </cell>
          <cell r="CQ55" t="str">
            <v xml:space="preserve">: </v>
          </cell>
          <cell r="CR55" t="str">
            <v xml:space="preserve">: </v>
          </cell>
          <cell r="CS55" t="str">
            <v xml:space="preserve">: </v>
          </cell>
          <cell r="CT55" t="str">
            <v xml:space="preserve">: </v>
          </cell>
          <cell r="CU55" t="str">
            <v xml:space="preserve">: </v>
          </cell>
          <cell r="CV55" t="str">
            <v xml:space="preserve">: </v>
          </cell>
          <cell r="CW55" t="str">
            <v xml:space="preserve">: </v>
          </cell>
          <cell r="CX55" t="str">
            <v xml:space="preserve">: </v>
          </cell>
          <cell r="CY55" t="str">
            <v xml:space="preserve">: </v>
          </cell>
          <cell r="CZ55" t="str">
            <v xml:space="preserve">: </v>
          </cell>
          <cell r="DA55" t="str">
            <v xml:space="preserve">: </v>
          </cell>
          <cell r="DB55" t="str">
            <v xml:space="preserve">: </v>
          </cell>
          <cell r="DC55" t="str">
            <v xml:space="preserve">: </v>
          </cell>
          <cell r="DD55" t="str">
            <v xml:space="preserve">: </v>
          </cell>
          <cell r="DE55" t="str">
            <v xml:space="preserve">: </v>
          </cell>
          <cell r="DF55" t="str">
            <v xml:space="preserve">: </v>
          </cell>
          <cell r="DG55" t="str">
            <v xml:space="preserve">: </v>
          </cell>
          <cell r="DH55" t="str">
            <v xml:space="preserve">: </v>
          </cell>
          <cell r="DI55" t="str">
            <v xml:space="preserve">: </v>
          </cell>
          <cell r="DJ55" t="str">
            <v xml:space="preserve">: </v>
          </cell>
          <cell r="DK55" t="str">
            <v xml:space="preserve">: </v>
          </cell>
          <cell r="DL55" t="str">
            <v xml:space="preserve">: </v>
          </cell>
          <cell r="DM55" t="str">
            <v xml:space="preserve">: </v>
          </cell>
          <cell r="DN55" t="str">
            <v xml:space="preserve">: </v>
          </cell>
          <cell r="DO55" t="str">
            <v xml:space="preserve">: </v>
          </cell>
          <cell r="DP55" t="str">
            <v xml:space="preserve">: </v>
          </cell>
          <cell r="DQ55" t="str">
            <v xml:space="preserve">: </v>
          </cell>
          <cell r="DR55" t="str">
            <v xml:space="preserve">: </v>
          </cell>
          <cell r="DS55" t="str">
            <v xml:space="preserve">: </v>
          </cell>
          <cell r="DT55" t="str">
            <v xml:space="preserve">: </v>
          </cell>
          <cell r="DU55" t="str">
            <v xml:space="preserve">: </v>
          </cell>
          <cell r="DV55" t="str">
            <v xml:space="preserve">: </v>
          </cell>
          <cell r="DW55" t="str">
            <v xml:space="preserve">: </v>
          </cell>
          <cell r="DX55" t="str">
            <v xml:space="preserve">: </v>
          </cell>
          <cell r="DY55" t="str">
            <v xml:space="preserve">: </v>
          </cell>
          <cell r="DZ55" t="str">
            <v xml:space="preserve">: </v>
          </cell>
          <cell r="EA55" t="str">
            <v xml:space="preserve">: </v>
          </cell>
          <cell r="EB55" t="str">
            <v xml:space="preserve">: </v>
          </cell>
          <cell r="EC55" t="str">
            <v xml:space="preserve">: </v>
          </cell>
          <cell r="ED55" t="str">
            <v xml:space="preserve">: </v>
          </cell>
          <cell r="EE55" t="str">
            <v xml:space="preserve">: </v>
          </cell>
          <cell r="EF55" t="str">
            <v xml:space="preserve">: </v>
          </cell>
          <cell r="EG55" t="str">
            <v xml:space="preserve">: </v>
          </cell>
          <cell r="EH55" t="str">
            <v xml:space="preserve">: </v>
          </cell>
          <cell r="EI55" t="str">
            <v xml:space="preserve">: </v>
          </cell>
          <cell r="EJ55" t="str">
            <v xml:space="preserve">: </v>
          </cell>
          <cell r="EK55" t="str">
            <v xml:space="preserve">: </v>
          </cell>
          <cell r="EL55" t="str">
            <v xml:space="preserve">: </v>
          </cell>
          <cell r="EM55" t="str">
            <v xml:space="preserve">: </v>
          </cell>
          <cell r="EN55" t="str">
            <v xml:space="preserve">: </v>
          </cell>
          <cell r="EO55" t="str">
            <v xml:space="preserve">: </v>
          </cell>
          <cell r="EP55" t="str">
            <v xml:space="preserve">: </v>
          </cell>
          <cell r="EQ55" t="str">
            <v xml:space="preserve">: </v>
          </cell>
          <cell r="ER55" t="str">
            <v xml:space="preserve">: </v>
          </cell>
          <cell r="ES55" t="str">
            <v xml:space="preserve">: </v>
          </cell>
          <cell r="ET55" t="str">
            <v xml:space="preserve">: </v>
          </cell>
          <cell r="EU55" t="str">
            <v xml:space="preserve">: </v>
          </cell>
          <cell r="EV55" t="str">
            <v xml:space="preserve">: </v>
          </cell>
          <cell r="EW55" t="str">
            <v xml:space="preserve">: </v>
          </cell>
          <cell r="EX55" t="str">
            <v xml:space="preserve">: </v>
          </cell>
          <cell r="EY55" t="str">
            <v xml:space="preserve">: </v>
          </cell>
          <cell r="EZ55" t="str">
            <v xml:space="preserve">: </v>
          </cell>
          <cell r="FA55" t="str">
            <v xml:space="preserve">: </v>
          </cell>
          <cell r="FB55" t="str">
            <v xml:space="preserve">: </v>
          </cell>
          <cell r="FC55" t="str">
            <v xml:space="preserve">: </v>
          </cell>
          <cell r="FD55" t="str">
            <v xml:space="preserve">: </v>
          </cell>
          <cell r="FE55" t="str">
            <v xml:space="preserve">: </v>
          </cell>
          <cell r="FF55" t="str">
            <v xml:space="preserve">: </v>
          </cell>
          <cell r="FG55" t="str">
            <v xml:space="preserve">: </v>
          </cell>
          <cell r="FH55" t="str">
            <v xml:space="preserve">: </v>
          </cell>
          <cell r="FI55" t="str">
            <v xml:space="preserve">: </v>
          </cell>
          <cell r="FJ55" t="str">
            <v xml:space="preserve">: </v>
          </cell>
          <cell r="FK55" t="str">
            <v xml:space="preserve">: </v>
          </cell>
          <cell r="FL55" t="str">
            <v xml:space="preserve">: </v>
          </cell>
          <cell r="FM55" t="str">
            <v xml:space="preserve">: </v>
          </cell>
          <cell r="FN55" t="str">
            <v xml:space="preserve">: </v>
          </cell>
          <cell r="FO55" t="str">
            <v xml:space="preserve">: </v>
          </cell>
          <cell r="FP55" t="str">
            <v xml:space="preserve">: </v>
          </cell>
          <cell r="FQ55" t="str">
            <v xml:space="preserve">: </v>
          </cell>
          <cell r="FR55" t="str">
            <v xml:space="preserve">: </v>
          </cell>
          <cell r="FS55" t="str">
            <v xml:space="preserve">: </v>
          </cell>
          <cell r="FT55" t="str">
            <v xml:space="preserve">: </v>
          </cell>
          <cell r="FU55" t="str">
            <v xml:space="preserve">: </v>
          </cell>
          <cell r="FV55" t="str">
            <v xml:space="preserve">: </v>
          </cell>
          <cell r="FW55" t="str">
            <v xml:space="preserve">: </v>
          </cell>
          <cell r="FX55" t="str">
            <v xml:space="preserve">: </v>
          </cell>
          <cell r="FY55" t="str">
            <v xml:space="preserve">: </v>
          </cell>
          <cell r="FZ55" t="str">
            <v xml:space="preserve">: </v>
          </cell>
          <cell r="GA55" t="str">
            <v xml:space="preserve">: </v>
          </cell>
          <cell r="GB55" t="str">
            <v xml:space="preserve">: </v>
          </cell>
          <cell r="GC55" t="str">
            <v xml:space="preserve">: </v>
          </cell>
          <cell r="GD55" t="str">
            <v xml:space="preserve">: </v>
          </cell>
          <cell r="GE55" t="str">
            <v xml:space="preserve">: </v>
          </cell>
          <cell r="GF55" t="str">
            <v xml:space="preserve">: </v>
          </cell>
          <cell r="GG55" t="str">
            <v xml:space="preserve">: </v>
          </cell>
          <cell r="GH55" t="str">
            <v xml:space="preserve">: </v>
          </cell>
          <cell r="GI55" t="str">
            <v xml:space="preserve">: </v>
          </cell>
          <cell r="GJ55" t="str">
            <v xml:space="preserve">: </v>
          </cell>
          <cell r="GK55" t="str">
            <v xml:space="preserve">: </v>
          </cell>
          <cell r="GL55" t="str">
            <v xml:space="preserve">: </v>
          </cell>
          <cell r="GM55" t="str">
            <v xml:space="preserve">: </v>
          </cell>
          <cell r="GN55" t="str">
            <v xml:space="preserve">: </v>
          </cell>
          <cell r="GO55" t="str">
            <v xml:space="preserve">: </v>
          </cell>
          <cell r="GP55" t="str">
            <v xml:space="preserve">: </v>
          </cell>
          <cell r="GQ55" t="str">
            <v xml:space="preserve">: </v>
          </cell>
          <cell r="GR55" t="str">
            <v xml:space="preserve">: </v>
          </cell>
          <cell r="GS55" t="str">
            <v xml:space="preserve">: </v>
          </cell>
          <cell r="GT55" t="str">
            <v xml:space="preserve">: </v>
          </cell>
          <cell r="GU55" t="str">
            <v xml:space="preserve">: </v>
          </cell>
          <cell r="GV55" t="str">
            <v xml:space="preserve">: </v>
          </cell>
          <cell r="GW55" t="str">
            <v xml:space="preserve">: </v>
          </cell>
          <cell r="GX55" t="str">
            <v xml:space="preserve">: </v>
          </cell>
          <cell r="GY55" t="str">
            <v xml:space="preserve">: </v>
          </cell>
          <cell r="GZ55" t="str">
            <v xml:space="preserve">: </v>
          </cell>
          <cell r="HA55" t="str">
            <v xml:space="preserve">: </v>
          </cell>
          <cell r="HB55" t="str">
            <v xml:space="preserve">: </v>
          </cell>
          <cell r="HC55" t="str">
            <v xml:space="preserve">: </v>
          </cell>
          <cell r="HD55" t="str">
            <v xml:space="preserve">: </v>
          </cell>
          <cell r="HE55" t="str">
            <v xml:space="preserve">: </v>
          </cell>
          <cell r="HF55" t="str">
            <v xml:space="preserve">: </v>
          </cell>
          <cell r="HG55" t="str">
            <v xml:space="preserve">: </v>
          </cell>
          <cell r="HH55" t="str">
            <v xml:space="preserve">: </v>
          </cell>
          <cell r="HI55" t="str">
            <v xml:space="preserve">: </v>
          </cell>
          <cell r="HJ55" t="str">
            <v xml:space="preserve">: </v>
          </cell>
          <cell r="HK55" t="str">
            <v xml:space="preserve">: </v>
          </cell>
          <cell r="HL55" t="str">
            <v xml:space="preserve">: </v>
          </cell>
          <cell r="HM55" t="str">
            <v xml:space="preserve">: </v>
          </cell>
          <cell r="HN55" t="str">
            <v xml:space="preserve">: </v>
          </cell>
          <cell r="HO55" t="str">
            <v xml:space="preserve">: </v>
          </cell>
          <cell r="HP55" t="str">
            <v xml:space="preserve">: </v>
          </cell>
          <cell r="HQ55" t="str">
            <v xml:space="preserve">: </v>
          </cell>
          <cell r="HR55" t="str">
            <v xml:space="preserve">: </v>
          </cell>
          <cell r="HS55" t="str">
            <v xml:space="preserve">: </v>
          </cell>
          <cell r="HT55" t="str">
            <v xml:space="preserve">: </v>
          </cell>
          <cell r="HU55" t="str">
            <v xml:space="preserve">: </v>
          </cell>
          <cell r="HV55" t="str">
            <v xml:space="preserve">: </v>
          </cell>
          <cell r="HW55" t="str">
            <v xml:space="preserve">: </v>
          </cell>
          <cell r="HX55" t="str">
            <v xml:space="preserve">: </v>
          </cell>
          <cell r="HY55" t="str">
            <v xml:space="preserve">: </v>
          </cell>
          <cell r="HZ55" t="str">
            <v xml:space="preserve">: </v>
          </cell>
          <cell r="IA55" t="str">
            <v xml:space="preserve">: </v>
          </cell>
          <cell r="IB55" t="str">
            <v xml:space="preserve">: </v>
          </cell>
          <cell r="IC55" t="str">
            <v xml:space="preserve">: </v>
          </cell>
          <cell r="ID55" t="str">
            <v xml:space="preserve">: </v>
          </cell>
          <cell r="IE55" t="str">
            <v xml:space="preserve">: </v>
          </cell>
          <cell r="IF55" t="str">
            <v xml:space="preserve">: </v>
          </cell>
          <cell r="IG55" t="str">
            <v xml:space="preserve">: </v>
          </cell>
          <cell r="IH55" t="str">
            <v xml:space="preserve">: </v>
          </cell>
          <cell r="II55" t="str">
            <v xml:space="preserve">: </v>
          </cell>
          <cell r="IJ55" t="str">
            <v xml:space="preserve">: </v>
          </cell>
          <cell r="IK55" t="str">
            <v xml:space="preserve">: </v>
          </cell>
          <cell r="IL55" t="str">
            <v xml:space="preserve">: </v>
          </cell>
          <cell r="IM55" t="str">
            <v xml:space="preserve">: </v>
          </cell>
          <cell r="IN55" t="str">
            <v xml:space="preserve">: </v>
          </cell>
          <cell r="IO55" t="str">
            <v xml:space="preserve">: </v>
          </cell>
          <cell r="IP55" t="str">
            <v xml:space="preserve">: </v>
          </cell>
          <cell r="IQ55" t="str">
            <v xml:space="preserve">: </v>
          </cell>
          <cell r="IR55" t="str">
            <v xml:space="preserve">: </v>
          </cell>
          <cell r="IS55" t="str">
            <v xml:space="preserve">: </v>
          </cell>
          <cell r="IT55" t="str">
            <v xml:space="preserve">: </v>
          </cell>
          <cell r="IU55" t="str">
            <v xml:space="preserve">: </v>
          </cell>
          <cell r="IV55" t="str">
            <v xml:space="preserve">: </v>
          </cell>
          <cell r="IW55" t="str">
            <v xml:space="preserve">: </v>
          </cell>
          <cell r="IX55" t="str">
            <v xml:space="preserve">: </v>
          </cell>
          <cell r="IY55" t="str">
            <v xml:space="preserve">: </v>
          </cell>
          <cell r="IZ55" t="str">
            <v xml:space="preserve">: </v>
          </cell>
          <cell r="JA55" t="str">
            <v xml:space="preserve">: </v>
          </cell>
          <cell r="JB55" t="str">
            <v xml:space="preserve">: </v>
          </cell>
          <cell r="JC55" t="str">
            <v xml:space="preserve">: </v>
          </cell>
          <cell r="JD55" t="str">
            <v xml:space="preserve">: </v>
          </cell>
          <cell r="JE55" t="str">
            <v xml:space="preserve">: </v>
          </cell>
          <cell r="JF55" t="str">
            <v xml:space="preserve">: </v>
          </cell>
          <cell r="JG55" t="str">
            <v xml:space="preserve">: </v>
          </cell>
          <cell r="JH55" t="str">
            <v xml:space="preserve">: </v>
          </cell>
          <cell r="JJ55">
            <v>0</v>
          </cell>
          <cell r="JK55">
            <v>0</v>
          </cell>
          <cell r="JL55">
            <v>0</v>
          </cell>
          <cell r="JM55">
            <v>0</v>
          </cell>
          <cell r="JN55">
            <v>0</v>
          </cell>
          <cell r="JP55">
            <v>0</v>
          </cell>
          <cell r="JQ55">
            <v>0</v>
          </cell>
          <cell r="JS55" t="str">
            <v>sk</v>
          </cell>
          <cell r="JT55" t="e">
            <v>#VALUE!</v>
          </cell>
          <cell r="JU55" t="e">
            <v>#VALUE!</v>
          </cell>
          <cell r="JX55">
            <v>53</v>
          </cell>
          <cell r="JY55" t="e">
            <v>#N/A</v>
          </cell>
          <cell r="JZ55"/>
          <cell r="KA55"/>
          <cell r="KB55"/>
        </row>
        <row r="56">
          <cell r="A56" t="str">
            <v>Cows' milk collected</v>
          </cell>
          <cell r="B56" t="str">
            <v>mm001</v>
          </cell>
          <cell r="C56" t="str">
            <v>pc_fat</v>
          </cell>
          <cell r="D56" t="str">
            <v>fi</v>
          </cell>
          <cell r="E56" t="str">
            <v>Cows' milk collectedpc_fatfi</v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>
            <v>134</v>
          </cell>
          <cell r="K56">
            <v>146</v>
          </cell>
          <cell r="L56"/>
          <cell r="M56"/>
          <cell r="N56"/>
          <cell r="O56"/>
          <cell r="P56" t="str">
            <v>mm001,pc_fat,fi</v>
          </cell>
          <cell r="Q56" t="str">
            <v xml:space="preserve">: </v>
          </cell>
          <cell r="R56" t="str">
            <v xml:space="preserve">: </v>
          </cell>
          <cell r="S56" t="str">
            <v xml:space="preserve">: </v>
          </cell>
          <cell r="T56" t="str">
            <v xml:space="preserve">: </v>
          </cell>
          <cell r="U56" t="str">
            <v xml:space="preserve">: </v>
          </cell>
          <cell r="V56" t="str">
            <v xml:space="preserve">: </v>
          </cell>
          <cell r="W56" t="str">
            <v xml:space="preserve">: </v>
          </cell>
          <cell r="X56" t="str">
            <v xml:space="preserve">: </v>
          </cell>
          <cell r="Y56" t="str">
            <v xml:space="preserve">: </v>
          </cell>
          <cell r="Z56" t="str">
            <v xml:space="preserve">: </v>
          </cell>
          <cell r="AA56" t="str">
            <v xml:space="preserve">: </v>
          </cell>
          <cell r="AB56" t="str">
            <v xml:space="preserve">: </v>
          </cell>
          <cell r="AC56" t="str">
            <v xml:space="preserve">: </v>
          </cell>
          <cell r="AD56" t="str">
            <v xml:space="preserve">: </v>
          </cell>
          <cell r="AE56" t="str">
            <v xml:space="preserve">: </v>
          </cell>
          <cell r="AF56" t="str">
            <v xml:space="preserve">: </v>
          </cell>
          <cell r="AG56" t="str">
            <v xml:space="preserve">: </v>
          </cell>
          <cell r="AH56" t="str">
            <v xml:space="preserve">: </v>
          </cell>
          <cell r="AI56" t="str">
            <v xml:space="preserve">: </v>
          </cell>
          <cell r="AJ56" t="str">
            <v xml:space="preserve">: </v>
          </cell>
          <cell r="AK56" t="str">
            <v xml:space="preserve">: </v>
          </cell>
          <cell r="AL56" t="str">
            <v xml:space="preserve">: </v>
          </cell>
          <cell r="AM56" t="str">
            <v xml:space="preserve">: </v>
          </cell>
          <cell r="AN56" t="str">
            <v xml:space="preserve">: </v>
          </cell>
          <cell r="AO56" t="str">
            <v xml:space="preserve">: </v>
          </cell>
          <cell r="AP56" t="str">
            <v xml:space="preserve">: </v>
          </cell>
          <cell r="AQ56" t="str">
            <v xml:space="preserve">: </v>
          </cell>
          <cell r="AR56" t="str">
            <v xml:space="preserve">: </v>
          </cell>
          <cell r="AS56" t="str">
            <v xml:space="preserve">: </v>
          </cell>
          <cell r="AT56" t="str">
            <v xml:space="preserve">: </v>
          </cell>
          <cell r="AU56" t="str">
            <v xml:space="preserve">: </v>
          </cell>
          <cell r="AV56" t="str">
            <v xml:space="preserve">: </v>
          </cell>
          <cell r="AW56" t="str">
            <v xml:space="preserve">: </v>
          </cell>
          <cell r="AX56" t="str">
            <v xml:space="preserve">: </v>
          </cell>
          <cell r="AY56" t="str">
            <v xml:space="preserve">: </v>
          </cell>
          <cell r="AZ56" t="str">
            <v xml:space="preserve">: </v>
          </cell>
          <cell r="BA56" t="str">
            <v xml:space="preserve">: </v>
          </cell>
          <cell r="BB56" t="str">
            <v xml:space="preserve">: </v>
          </cell>
          <cell r="BC56" t="str">
            <v xml:space="preserve">: </v>
          </cell>
          <cell r="BD56" t="str">
            <v xml:space="preserve">: </v>
          </cell>
          <cell r="BE56" t="str">
            <v xml:space="preserve">: </v>
          </cell>
          <cell r="BF56" t="str">
            <v xml:space="preserve">: </v>
          </cell>
          <cell r="BG56" t="str">
            <v xml:space="preserve">: </v>
          </cell>
          <cell r="BH56" t="str">
            <v xml:space="preserve">: </v>
          </cell>
          <cell r="BI56" t="str">
            <v xml:space="preserve">: </v>
          </cell>
          <cell r="BJ56" t="str">
            <v xml:space="preserve">: </v>
          </cell>
          <cell r="BK56" t="str">
            <v xml:space="preserve">: </v>
          </cell>
          <cell r="BL56" t="str">
            <v xml:space="preserve">: </v>
          </cell>
          <cell r="BM56" t="str">
            <v xml:space="preserve">: </v>
          </cell>
          <cell r="BN56" t="str">
            <v xml:space="preserve">: </v>
          </cell>
          <cell r="BO56" t="str">
            <v xml:space="preserve">: </v>
          </cell>
          <cell r="BP56" t="str">
            <v xml:space="preserve">: </v>
          </cell>
          <cell r="BQ56" t="str">
            <v xml:space="preserve">: </v>
          </cell>
          <cell r="BR56" t="str">
            <v xml:space="preserve">: </v>
          </cell>
          <cell r="BS56" t="str">
            <v xml:space="preserve">: </v>
          </cell>
          <cell r="BT56" t="str">
            <v xml:space="preserve">: </v>
          </cell>
          <cell r="BU56" t="str">
            <v xml:space="preserve">: </v>
          </cell>
          <cell r="BV56" t="str">
            <v xml:space="preserve">: </v>
          </cell>
          <cell r="BW56" t="str">
            <v xml:space="preserve">: </v>
          </cell>
          <cell r="BX56" t="str">
            <v xml:space="preserve">: </v>
          </cell>
          <cell r="BY56" t="str">
            <v xml:space="preserve">: </v>
          </cell>
          <cell r="BZ56" t="str">
            <v xml:space="preserve">: </v>
          </cell>
          <cell r="CA56" t="str">
            <v xml:space="preserve">: </v>
          </cell>
          <cell r="CB56" t="str">
            <v xml:space="preserve">: </v>
          </cell>
          <cell r="CC56" t="str">
            <v xml:space="preserve">: </v>
          </cell>
          <cell r="CD56" t="str">
            <v xml:space="preserve">: </v>
          </cell>
          <cell r="CE56" t="str">
            <v xml:space="preserve">: </v>
          </cell>
          <cell r="CF56" t="str">
            <v xml:space="preserve">: </v>
          </cell>
          <cell r="CG56" t="str">
            <v xml:space="preserve">: </v>
          </cell>
          <cell r="CH56" t="str">
            <v xml:space="preserve">: </v>
          </cell>
          <cell r="CI56" t="str">
            <v xml:space="preserve">: </v>
          </cell>
          <cell r="CJ56" t="str">
            <v xml:space="preserve">: </v>
          </cell>
          <cell r="CK56" t="str">
            <v xml:space="preserve">: </v>
          </cell>
          <cell r="CL56" t="str">
            <v xml:space="preserve">: </v>
          </cell>
          <cell r="CM56" t="str">
            <v xml:space="preserve">: </v>
          </cell>
          <cell r="CN56" t="str">
            <v xml:space="preserve">: </v>
          </cell>
          <cell r="CO56" t="str">
            <v xml:space="preserve">: </v>
          </cell>
          <cell r="CP56" t="str">
            <v xml:space="preserve">: </v>
          </cell>
          <cell r="CQ56" t="str">
            <v xml:space="preserve">: </v>
          </cell>
          <cell r="CR56" t="str">
            <v xml:space="preserve">: </v>
          </cell>
          <cell r="CS56" t="str">
            <v xml:space="preserve">: </v>
          </cell>
          <cell r="CT56" t="str">
            <v xml:space="preserve">: </v>
          </cell>
          <cell r="CU56" t="str">
            <v xml:space="preserve">: </v>
          </cell>
          <cell r="CV56" t="str">
            <v xml:space="preserve">: </v>
          </cell>
          <cell r="CW56" t="str">
            <v xml:space="preserve">: </v>
          </cell>
          <cell r="CX56" t="str">
            <v xml:space="preserve">: </v>
          </cell>
          <cell r="CY56" t="str">
            <v xml:space="preserve">: </v>
          </cell>
          <cell r="CZ56" t="str">
            <v xml:space="preserve">: </v>
          </cell>
          <cell r="DA56" t="str">
            <v xml:space="preserve">: </v>
          </cell>
          <cell r="DB56" t="str">
            <v xml:space="preserve">: </v>
          </cell>
          <cell r="DC56" t="str">
            <v xml:space="preserve">: </v>
          </cell>
          <cell r="DD56" t="str">
            <v xml:space="preserve">: </v>
          </cell>
          <cell r="DE56" t="str">
            <v xml:space="preserve">: </v>
          </cell>
          <cell r="DF56" t="str">
            <v xml:space="preserve">: </v>
          </cell>
          <cell r="DG56" t="str">
            <v xml:space="preserve">: </v>
          </cell>
          <cell r="DH56" t="str">
            <v xml:space="preserve">: </v>
          </cell>
          <cell r="DI56" t="str">
            <v xml:space="preserve">: </v>
          </cell>
          <cell r="DJ56" t="str">
            <v xml:space="preserve">: </v>
          </cell>
          <cell r="DK56" t="str">
            <v xml:space="preserve">: </v>
          </cell>
          <cell r="DL56" t="str">
            <v xml:space="preserve">: </v>
          </cell>
          <cell r="DM56" t="str">
            <v xml:space="preserve">: </v>
          </cell>
          <cell r="DN56" t="str">
            <v xml:space="preserve">: </v>
          </cell>
          <cell r="DO56" t="str">
            <v xml:space="preserve">: </v>
          </cell>
          <cell r="DP56" t="str">
            <v xml:space="preserve">: </v>
          </cell>
          <cell r="DQ56" t="str">
            <v xml:space="preserve">: </v>
          </cell>
          <cell r="DR56" t="str">
            <v xml:space="preserve">: </v>
          </cell>
          <cell r="DS56" t="str">
            <v xml:space="preserve">: </v>
          </cell>
          <cell r="DT56" t="str">
            <v xml:space="preserve">: </v>
          </cell>
          <cell r="DU56" t="str">
            <v xml:space="preserve">: </v>
          </cell>
          <cell r="DV56" t="str">
            <v xml:space="preserve">: </v>
          </cell>
          <cell r="DW56" t="str">
            <v xml:space="preserve">: </v>
          </cell>
          <cell r="DX56" t="str">
            <v xml:space="preserve">: </v>
          </cell>
          <cell r="DY56" t="str">
            <v xml:space="preserve">: </v>
          </cell>
          <cell r="DZ56" t="str">
            <v xml:space="preserve">: </v>
          </cell>
          <cell r="EA56" t="str">
            <v xml:space="preserve">: </v>
          </cell>
          <cell r="EB56" t="str">
            <v xml:space="preserve">: </v>
          </cell>
          <cell r="EC56" t="str">
            <v xml:space="preserve">: </v>
          </cell>
          <cell r="ED56" t="str">
            <v xml:space="preserve">: </v>
          </cell>
          <cell r="EE56" t="str">
            <v xml:space="preserve">: </v>
          </cell>
          <cell r="EF56" t="str">
            <v xml:space="preserve">: </v>
          </cell>
          <cell r="EG56" t="str">
            <v xml:space="preserve">: </v>
          </cell>
          <cell r="EH56" t="str">
            <v xml:space="preserve">: </v>
          </cell>
          <cell r="EI56" t="str">
            <v xml:space="preserve">: </v>
          </cell>
          <cell r="EJ56" t="str">
            <v xml:space="preserve">: </v>
          </cell>
          <cell r="EK56" t="str">
            <v xml:space="preserve">: </v>
          </cell>
          <cell r="EL56" t="str">
            <v xml:space="preserve">: </v>
          </cell>
          <cell r="EM56" t="str">
            <v xml:space="preserve">: </v>
          </cell>
          <cell r="EN56" t="str">
            <v xml:space="preserve">: </v>
          </cell>
          <cell r="EO56" t="str">
            <v xml:space="preserve">: </v>
          </cell>
          <cell r="EP56" t="str">
            <v xml:space="preserve">: </v>
          </cell>
          <cell r="EQ56" t="str">
            <v xml:space="preserve">: </v>
          </cell>
          <cell r="ER56" t="str">
            <v xml:space="preserve">: </v>
          </cell>
          <cell r="ES56" t="str">
            <v xml:space="preserve">: </v>
          </cell>
          <cell r="ET56" t="str">
            <v xml:space="preserve">: </v>
          </cell>
          <cell r="EU56" t="str">
            <v xml:space="preserve">: </v>
          </cell>
          <cell r="EV56" t="str">
            <v xml:space="preserve">: </v>
          </cell>
          <cell r="EW56" t="str">
            <v xml:space="preserve">: </v>
          </cell>
          <cell r="EX56" t="str">
            <v xml:space="preserve">: </v>
          </cell>
          <cell r="EY56" t="str">
            <v xml:space="preserve">: </v>
          </cell>
          <cell r="EZ56" t="str">
            <v xml:space="preserve">: </v>
          </cell>
          <cell r="FA56" t="str">
            <v xml:space="preserve">: </v>
          </cell>
          <cell r="FB56" t="str">
            <v xml:space="preserve">: </v>
          </cell>
          <cell r="FC56" t="str">
            <v xml:space="preserve">: </v>
          </cell>
          <cell r="FD56" t="str">
            <v xml:space="preserve">: </v>
          </cell>
          <cell r="FE56" t="str">
            <v xml:space="preserve">: </v>
          </cell>
          <cell r="FF56" t="str">
            <v xml:space="preserve">: </v>
          </cell>
          <cell r="FG56" t="str">
            <v xml:space="preserve">: </v>
          </cell>
          <cell r="FH56" t="str">
            <v xml:space="preserve">: </v>
          </cell>
          <cell r="FI56" t="str">
            <v xml:space="preserve">: </v>
          </cell>
          <cell r="FJ56" t="str">
            <v xml:space="preserve">: </v>
          </cell>
          <cell r="FK56" t="str">
            <v xml:space="preserve">: </v>
          </cell>
          <cell r="FL56" t="str">
            <v xml:space="preserve">: </v>
          </cell>
          <cell r="FM56" t="str">
            <v xml:space="preserve">: </v>
          </cell>
          <cell r="FN56" t="str">
            <v xml:space="preserve">: </v>
          </cell>
          <cell r="FO56" t="str">
            <v xml:space="preserve">: </v>
          </cell>
          <cell r="FP56" t="str">
            <v xml:space="preserve">: </v>
          </cell>
          <cell r="FQ56" t="str">
            <v xml:space="preserve">: </v>
          </cell>
          <cell r="FR56" t="str">
            <v xml:space="preserve">: </v>
          </cell>
          <cell r="FS56" t="str">
            <v xml:space="preserve">: </v>
          </cell>
          <cell r="FT56" t="str">
            <v xml:space="preserve">: </v>
          </cell>
          <cell r="FU56" t="str">
            <v xml:space="preserve">: </v>
          </cell>
          <cell r="FV56" t="str">
            <v xml:space="preserve">: </v>
          </cell>
          <cell r="FW56" t="str">
            <v xml:space="preserve">: </v>
          </cell>
          <cell r="FX56" t="str">
            <v xml:space="preserve">: </v>
          </cell>
          <cell r="FY56" t="str">
            <v xml:space="preserve">: </v>
          </cell>
          <cell r="FZ56" t="str">
            <v xml:space="preserve">: </v>
          </cell>
          <cell r="GA56" t="str">
            <v xml:space="preserve">: </v>
          </cell>
          <cell r="GB56" t="str">
            <v xml:space="preserve">: </v>
          </cell>
          <cell r="GC56" t="str">
            <v xml:space="preserve">: </v>
          </cell>
          <cell r="GD56" t="str">
            <v xml:space="preserve">: </v>
          </cell>
          <cell r="GE56" t="str">
            <v xml:space="preserve">: </v>
          </cell>
          <cell r="GF56" t="str">
            <v xml:space="preserve">: </v>
          </cell>
          <cell r="GG56" t="str">
            <v xml:space="preserve">: </v>
          </cell>
          <cell r="GH56" t="str">
            <v xml:space="preserve">: </v>
          </cell>
          <cell r="GI56" t="str">
            <v xml:space="preserve">: </v>
          </cell>
          <cell r="GJ56" t="str">
            <v xml:space="preserve">: </v>
          </cell>
          <cell r="GK56" t="str">
            <v xml:space="preserve">: </v>
          </cell>
          <cell r="GL56" t="str">
            <v xml:space="preserve">: </v>
          </cell>
          <cell r="GM56" t="str">
            <v xml:space="preserve">: </v>
          </cell>
          <cell r="GN56" t="str">
            <v xml:space="preserve">: </v>
          </cell>
          <cell r="GO56" t="str">
            <v xml:space="preserve">: </v>
          </cell>
          <cell r="GP56" t="str">
            <v xml:space="preserve">: </v>
          </cell>
          <cell r="GQ56" t="str">
            <v xml:space="preserve">: </v>
          </cell>
          <cell r="GR56" t="str">
            <v xml:space="preserve">: </v>
          </cell>
          <cell r="GS56" t="str">
            <v xml:space="preserve">: </v>
          </cell>
          <cell r="GT56" t="str">
            <v xml:space="preserve">: </v>
          </cell>
          <cell r="GU56" t="str">
            <v xml:space="preserve">: </v>
          </cell>
          <cell r="GV56" t="str">
            <v xml:space="preserve">: </v>
          </cell>
          <cell r="GW56" t="str">
            <v xml:space="preserve">: </v>
          </cell>
          <cell r="GX56" t="str">
            <v xml:space="preserve">: </v>
          </cell>
          <cell r="GY56" t="str">
            <v xml:space="preserve">: </v>
          </cell>
          <cell r="GZ56" t="str">
            <v xml:space="preserve">: </v>
          </cell>
          <cell r="HA56" t="str">
            <v xml:space="preserve">: </v>
          </cell>
          <cell r="HB56" t="str">
            <v xml:space="preserve">: </v>
          </cell>
          <cell r="HC56" t="str">
            <v xml:space="preserve">: </v>
          </cell>
          <cell r="HD56" t="str">
            <v xml:space="preserve">: </v>
          </cell>
          <cell r="HE56" t="str">
            <v xml:space="preserve">: </v>
          </cell>
          <cell r="HF56" t="str">
            <v xml:space="preserve">: </v>
          </cell>
          <cell r="HG56" t="str">
            <v xml:space="preserve">: </v>
          </cell>
          <cell r="HH56" t="str">
            <v xml:space="preserve">: </v>
          </cell>
          <cell r="HI56" t="str">
            <v xml:space="preserve">: </v>
          </cell>
          <cell r="HJ56" t="str">
            <v xml:space="preserve">: </v>
          </cell>
          <cell r="HK56" t="str">
            <v xml:space="preserve">: </v>
          </cell>
          <cell r="HL56" t="str">
            <v xml:space="preserve">: </v>
          </cell>
          <cell r="HM56" t="str">
            <v xml:space="preserve">: </v>
          </cell>
          <cell r="HN56" t="str">
            <v xml:space="preserve">: </v>
          </cell>
          <cell r="HO56" t="str">
            <v xml:space="preserve">: </v>
          </cell>
          <cell r="HP56" t="str">
            <v xml:space="preserve">: </v>
          </cell>
          <cell r="HQ56" t="str">
            <v xml:space="preserve">: </v>
          </cell>
          <cell r="HR56" t="str">
            <v xml:space="preserve">: </v>
          </cell>
          <cell r="HS56" t="str">
            <v xml:space="preserve">: </v>
          </cell>
          <cell r="HT56" t="str">
            <v xml:space="preserve">: </v>
          </cell>
          <cell r="HU56" t="str">
            <v xml:space="preserve">: </v>
          </cell>
          <cell r="HV56" t="str">
            <v xml:space="preserve">: </v>
          </cell>
          <cell r="HW56" t="str">
            <v xml:space="preserve">: </v>
          </cell>
          <cell r="HX56" t="str">
            <v xml:space="preserve">: </v>
          </cell>
          <cell r="HY56" t="str">
            <v xml:space="preserve">: </v>
          </cell>
          <cell r="HZ56" t="str">
            <v xml:space="preserve">: </v>
          </cell>
          <cell r="IA56" t="str">
            <v xml:space="preserve">: </v>
          </cell>
          <cell r="IB56" t="str">
            <v xml:space="preserve">: </v>
          </cell>
          <cell r="IC56" t="str">
            <v xml:space="preserve">: </v>
          </cell>
          <cell r="ID56" t="str">
            <v xml:space="preserve">: </v>
          </cell>
          <cell r="IE56" t="str">
            <v xml:space="preserve">: </v>
          </cell>
          <cell r="IF56" t="str">
            <v xml:space="preserve">: </v>
          </cell>
          <cell r="IG56" t="str">
            <v xml:space="preserve">: </v>
          </cell>
          <cell r="IH56" t="str">
            <v xml:space="preserve">: </v>
          </cell>
          <cell r="II56" t="str">
            <v xml:space="preserve">: </v>
          </cell>
          <cell r="IJ56" t="str">
            <v xml:space="preserve">: </v>
          </cell>
          <cell r="IK56" t="str">
            <v xml:space="preserve">: </v>
          </cell>
          <cell r="IL56" t="str">
            <v xml:space="preserve">: </v>
          </cell>
          <cell r="IM56" t="str">
            <v xml:space="preserve">: </v>
          </cell>
          <cell r="IN56" t="str">
            <v xml:space="preserve">: </v>
          </cell>
          <cell r="IO56" t="str">
            <v xml:space="preserve">: </v>
          </cell>
          <cell r="IP56" t="str">
            <v xml:space="preserve">: </v>
          </cell>
          <cell r="IQ56" t="str">
            <v xml:space="preserve">: </v>
          </cell>
          <cell r="IR56" t="str">
            <v xml:space="preserve">: </v>
          </cell>
          <cell r="IS56" t="str">
            <v xml:space="preserve">: </v>
          </cell>
          <cell r="IT56" t="str">
            <v xml:space="preserve">: </v>
          </cell>
          <cell r="IU56" t="str">
            <v xml:space="preserve">: </v>
          </cell>
          <cell r="IV56" t="str">
            <v xml:space="preserve">: </v>
          </cell>
          <cell r="IW56" t="str">
            <v xml:space="preserve">: </v>
          </cell>
          <cell r="IX56" t="str">
            <v xml:space="preserve">: </v>
          </cell>
          <cell r="IY56" t="str">
            <v xml:space="preserve">: </v>
          </cell>
          <cell r="IZ56" t="str">
            <v xml:space="preserve">: </v>
          </cell>
          <cell r="JA56" t="str">
            <v xml:space="preserve">: </v>
          </cell>
          <cell r="JB56" t="str">
            <v xml:space="preserve">: </v>
          </cell>
          <cell r="JC56" t="str">
            <v xml:space="preserve">: </v>
          </cell>
          <cell r="JD56" t="str">
            <v xml:space="preserve">: </v>
          </cell>
          <cell r="JE56" t="str">
            <v xml:space="preserve">: </v>
          </cell>
          <cell r="JF56" t="str">
            <v xml:space="preserve">: </v>
          </cell>
          <cell r="JG56" t="str">
            <v xml:space="preserve">: </v>
          </cell>
          <cell r="JH56" t="str">
            <v xml:space="preserve">: </v>
          </cell>
          <cell r="JJ56">
            <v>0</v>
          </cell>
          <cell r="JK56">
            <v>0</v>
          </cell>
          <cell r="JL56">
            <v>0</v>
          </cell>
          <cell r="JM56">
            <v>0</v>
          </cell>
          <cell r="JN56">
            <v>0</v>
          </cell>
          <cell r="JP56">
            <v>0</v>
          </cell>
          <cell r="JQ56">
            <v>0</v>
          </cell>
          <cell r="JS56" t="str">
            <v>fi</v>
          </cell>
          <cell r="JT56" t="e">
            <v>#VALUE!</v>
          </cell>
          <cell r="JU56" t="e">
            <v>#VALUE!</v>
          </cell>
          <cell r="JX56">
            <v>54</v>
          </cell>
          <cell r="JY56" t="e">
            <v>#N/A</v>
          </cell>
          <cell r="JZ56"/>
          <cell r="KA56"/>
          <cell r="KB56"/>
        </row>
        <row r="57">
          <cell r="A57" t="str">
            <v>Cows' milk collected</v>
          </cell>
          <cell r="B57" t="str">
            <v>mm001</v>
          </cell>
          <cell r="C57" t="str">
            <v>pc_fat</v>
          </cell>
          <cell r="D57" t="str">
            <v>se</v>
          </cell>
          <cell r="E57" t="str">
            <v>Cows' milk collectedpc_fatse</v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>
            <v>134</v>
          </cell>
          <cell r="K57">
            <v>146</v>
          </cell>
          <cell r="L57"/>
          <cell r="M57"/>
          <cell r="N57"/>
          <cell r="O57"/>
          <cell r="P57" t="str">
            <v>mm001,pc_fat,se</v>
          </cell>
          <cell r="Q57" t="str">
            <v xml:space="preserve">: </v>
          </cell>
          <cell r="R57" t="str">
            <v xml:space="preserve">: </v>
          </cell>
          <cell r="S57" t="str">
            <v xml:space="preserve">: </v>
          </cell>
          <cell r="T57" t="str">
            <v xml:space="preserve">: </v>
          </cell>
          <cell r="U57" t="str">
            <v xml:space="preserve">: </v>
          </cell>
          <cell r="V57" t="str">
            <v xml:space="preserve">: </v>
          </cell>
          <cell r="W57" t="str">
            <v xml:space="preserve">: </v>
          </cell>
          <cell r="X57" t="str">
            <v xml:space="preserve">: </v>
          </cell>
          <cell r="Y57" t="str">
            <v xml:space="preserve">: </v>
          </cell>
          <cell r="Z57" t="str">
            <v xml:space="preserve">: </v>
          </cell>
          <cell r="AA57" t="str">
            <v xml:space="preserve">: </v>
          </cell>
          <cell r="AB57" t="str">
            <v xml:space="preserve">: </v>
          </cell>
          <cell r="AC57" t="str">
            <v xml:space="preserve">: </v>
          </cell>
          <cell r="AD57" t="str">
            <v xml:space="preserve">: </v>
          </cell>
          <cell r="AE57" t="str">
            <v xml:space="preserve">: </v>
          </cell>
          <cell r="AF57" t="str">
            <v xml:space="preserve">: </v>
          </cell>
          <cell r="AG57" t="str">
            <v xml:space="preserve">: </v>
          </cell>
          <cell r="AH57" t="str">
            <v xml:space="preserve">: </v>
          </cell>
          <cell r="AI57" t="str">
            <v xml:space="preserve">: </v>
          </cell>
          <cell r="AJ57" t="str">
            <v xml:space="preserve">: </v>
          </cell>
          <cell r="AK57" t="str">
            <v xml:space="preserve">: </v>
          </cell>
          <cell r="AL57" t="str">
            <v xml:space="preserve">: </v>
          </cell>
          <cell r="AM57" t="str">
            <v xml:space="preserve">: </v>
          </cell>
          <cell r="AN57" t="str">
            <v xml:space="preserve">: </v>
          </cell>
          <cell r="AO57" t="str">
            <v xml:space="preserve">: </v>
          </cell>
          <cell r="AP57" t="str">
            <v xml:space="preserve">: </v>
          </cell>
          <cell r="AQ57" t="str">
            <v xml:space="preserve">: </v>
          </cell>
          <cell r="AR57" t="str">
            <v xml:space="preserve">: </v>
          </cell>
          <cell r="AS57" t="str">
            <v xml:space="preserve">: </v>
          </cell>
          <cell r="AT57" t="str">
            <v xml:space="preserve">: </v>
          </cell>
          <cell r="AU57" t="str">
            <v xml:space="preserve">: </v>
          </cell>
          <cell r="AV57" t="str">
            <v xml:space="preserve">: </v>
          </cell>
          <cell r="AW57" t="str">
            <v xml:space="preserve">: </v>
          </cell>
          <cell r="AX57" t="str">
            <v xml:space="preserve">: </v>
          </cell>
          <cell r="AY57" t="str">
            <v xml:space="preserve">: </v>
          </cell>
          <cell r="AZ57" t="str">
            <v xml:space="preserve">: </v>
          </cell>
          <cell r="BA57" t="str">
            <v xml:space="preserve">: </v>
          </cell>
          <cell r="BB57" t="str">
            <v xml:space="preserve">: </v>
          </cell>
          <cell r="BC57" t="str">
            <v xml:space="preserve">: </v>
          </cell>
          <cell r="BD57" t="str">
            <v xml:space="preserve">: </v>
          </cell>
          <cell r="BE57" t="str">
            <v xml:space="preserve">: </v>
          </cell>
          <cell r="BF57" t="str">
            <v xml:space="preserve">: </v>
          </cell>
          <cell r="BG57" t="str">
            <v xml:space="preserve">: </v>
          </cell>
          <cell r="BH57" t="str">
            <v xml:space="preserve">: </v>
          </cell>
          <cell r="BI57" t="str">
            <v xml:space="preserve">: </v>
          </cell>
          <cell r="BJ57" t="str">
            <v xml:space="preserve">: </v>
          </cell>
          <cell r="BK57" t="str">
            <v xml:space="preserve">: </v>
          </cell>
          <cell r="BL57" t="str">
            <v xml:space="preserve">: </v>
          </cell>
          <cell r="BM57" t="str">
            <v xml:space="preserve">: </v>
          </cell>
          <cell r="BN57" t="str">
            <v xml:space="preserve">: </v>
          </cell>
          <cell r="BO57" t="str">
            <v xml:space="preserve">: </v>
          </cell>
          <cell r="BP57" t="str">
            <v xml:space="preserve">: </v>
          </cell>
          <cell r="BQ57" t="str">
            <v xml:space="preserve">: </v>
          </cell>
          <cell r="BR57" t="str">
            <v xml:space="preserve">: </v>
          </cell>
          <cell r="BS57" t="str">
            <v xml:space="preserve">: </v>
          </cell>
          <cell r="BT57" t="str">
            <v xml:space="preserve">: </v>
          </cell>
          <cell r="BU57" t="str">
            <v xml:space="preserve">: </v>
          </cell>
          <cell r="BV57" t="str">
            <v xml:space="preserve">: </v>
          </cell>
          <cell r="BW57" t="str">
            <v xml:space="preserve">: </v>
          </cell>
          <cell r="BX57" t="str">
            <v xml:space="preserve">: </v>
          </cell>
          <cell r="BY57" t="str">
            <v xml:space="preserve">: </v>
          </cell>
          <cell r="BZ57" t="str">
            <v xml:space="preserve">: </v>
          </cell>
          <cell r="CA57" t="str">
            <v xml:space="preserve">: </v>
          </cell>
          <cell r="CB57" t="str">
            <v xml:space="preserve">: </v>
          </cell>
          <cell r="CC57" t="str">
            <v xml:space="preserve">: </v>
          </cell>
          <cell r="CD57" t="str">
            <v xml:space="preserve">: </v>
          </cell>
          <cell r="CE57" t="str">
            <v xml:space="preserve">: </v>
          </cell>
          <cell r="CF57" t="str">
            <v xml:space="preserve">: </v>
          </cell>
          <cell r="CG57" t="str">
            <v xml:space="preserve">: </v>
          </cell>
          <cell r="CH57" t="str">
            <v xml:space="preserve">: </v>
          </cell>
          <cell r="CI57" t="str">
            <v xml:space="preserve">: </v>
          </cell>
          <cell r="CJ57" t="str">
            <v xml:space="preserve">: </v>
          </cell>
          <cell r="CK57" t="str">
            <v xml:space="preserve">: </v>
          </cell>
          <cell r="CL57" t="str">
            <v xml:space="preserve">: </v>
          </cell>
          <cell r="CM57" t="str">
            <v xml:space="preserve">: </v>
          </cell>
          <cell r="CN57" t="str">
            <v xml:space="preserve">: </v>
          </cell>
          <cell r="CO57" t="str">
            <v xml:space="preserve">: </v>
          </cell>
          <cell r="CP57" t="str">
            <v xml:space="preserve">: </v>
          </cell>
          <cell r="CQ57" t="str">
            <v xml:space="preserve">: </v>
          </cell>
          <cell r="CR57" t="str">
            <v xml:space="preserve">: </v>
          </cell>
          <cell r="CS57" t="str">
            <v xml:space="preserve">: </v>
          </cell>
          <cell r="CT57" t="str">
            <v xml:space="preserve">: </v>
          </cell>
          <cell r="CU57" t="str">
            <v xml:space="preserve">: </v>
          </cell>
          <cell r="CV57" t="str">
            <v xml:space="preserve">: </v>
          </cell>
          <cell r="CW57" t="str">
            <v xml:space="preserve">: </v>
          </cell>
          <cell r="CX57" t="str">
            <v xml:space="preserve">: </v>
          </cell>
          <cell r="CY57" t="str">
            <v xml:space="preserve">: </v>
          </cell>
          <cell r="CZ57" t="str">
            <v xml:space="preserve">: </v>
          </cell>
          <cell r="DA57" t="str">
            <v xml:space="preserve">: </v>
          </cell>
          <cell r="DB57" t="str">
            <v xml:space="preserve">: </v>
          </cell>
          <cell r="DC57" t="str">
            <v xml:space="preserve">: </v>
          </cell>
          <cell r="DD57" t="str">
            <v xml:space="preserve">: </v>
          </cell>
          <cell r="DE57" t="str">
            <v xml:space="preserve">: </v>
          </cell>
          <cell r="DF57" t="str">
            <v xml:space="preserve">: </v>
          </cell>
          <cell r="DG57" t="str">
            <v xml:space="preserve">: </v>
          </cell>
          <cell r="DH57" t="str">
            <v xml:space="preserve">: </v>
          </cell>
          <cell r="DI57" t="str">
            <v xml:space="preserve">: </v>
          </cell>
          <cell r="DJ57" t="str">
            <v xml:space="preserve">: </v>
          </cell>
          <cell r="DK57" t="str">
            <v xml:space="preserve">: </v>
          </cell>
          <cell r="DL57" t="str">
            <v xml:space="preserve">: </v>
          </cell>
          <cell r="DM57" t="str">
            <v xml:space="preserve">: </v>
          </cell>
          <cell r="DN57" t="str">
            <v xml:space="preserve">: </v>
          </cell>
          <cell r="DO57" t="str">
            <v xml:space="preserve">: </v>
          </cell>
          <cell r="DP57" t="str">
            <v xml:space="preserve">: </v>
          </cell>
          <cell r="DQ57" t="str">
            <v xml:space="preserve">: </v>
          </cell>
          <cell r="DR57" t="str">
            <v xml:space="preserve">: </v>
          </cell>
          <cell r="DS57" t="str">
            <v xml:space="preserve">: </v>
          </cell>
          <cell r="DT57" t="str">
            <v xml:space="preserve">: </v>
          </cell>
          <cell r="DU57" t="str">
            <v xml:space="preserve">: </v>
          </cell>
          <cell r="DV57" t="str">
            <v xml:space="preserve">: </v>
          </cell>
          <cell r="DW57" t="str">
            <v xml:space="preserve">: </v>
          </cell>
          <cell r="DX57" t="str">
            <v xml:space="preserve">: </v>
          </cell>
          <cell r="DY57" t="str">
            <v xml:space="preserve">: </v>
          </cell>
          <cell r="DZ57" t="str">
            <v xml:space="preserve">: </v>
          </cell>
          <cell r="EA57" t="str">
            <v xml:space="preserve">: </v>
          </cell>
          <cell r="EB57" t="str">
            <v xml:space="preserve">: </v>
          </cell>
          <cell r="EC57" t="str">
            <v xml:space="preserve">: </v>
          </cell>
          <cell r="ED57" t="str">
            <v xml:space="preserve">: </v>
          </cell>
          <cell r="EE57" t="str">
            <v xml:space="preserve">: </v>
          </cell>
          <cell r="EF57" t="str">
            <v xml:space="preserve">: </v>
          </cell>
          <cell r="EG57" t="str">
            <v xml:space="preserve">: </v>
          </cell>
          <cell r="EH57" t="str">
            <v xml:space="preserve">: </v>
          </cell>
          <cell r="EI57" t="str">
            <v xml:space="preserve">: </v>
          </cell>
          <cell r="EJ57" t="str">
            <v xml:space="preserve">: </v>
          </cell>
          <cell r="EK57" t="str">
            <v xml:space="preserve">: </v>
          </cell>
          <cell r="EL57" t="str">
            <v xml:space="preserve">: </v>
          </cell>
          <cell r="EM57" t="str">
            <v xml:space="preserve">: </v>
          </cell>
          <cell r="EN57" t="str">
            <v xml:space="preserve">: </v>
          </cell>
          <cell r="EO57" t="str">
            <v xml:space="preserve">: </v>
          </cell>
          <cell r="EP57" t="str">
            <v xml:space="preserve">: </v>
          </cell>
          <cell r="EQ57" t="str">
            <v xml:space="preserve">: </v>
          </cell>
          <cell r="ER57" t="str">
            <v xml:space="preserve">: </v>
          </cell>
          <cell r="ES57" t="str">
            <v xml:space="preserve">: </v>
          </cell>
          <cell r="ET57" t="str">
            <v xml:space="preserve">: </v>
          </cell>
          <cell r="EU57" t="str">
            <v xml:space="preserve">: </v>
          </cell>
          <cell r="EV57" t="str">
            <v xml:space="preserve">: </v>
          </cell>
          <cell r="EW57" t="str">
            <v xml:space="preserve">: </v>
          </cell>
          <cell r="EX57" t="str">
            <v xml:space="preserve">: </v>
          </cell>
          <cell r="EY57" t="str">
            <v xml:space="preserve">: </v>
          </cell>
          <cell r="EZ57" t="str">
            <v xml:space="preserve">: </v>
          </cell>
          <cell r="FA57" t="str">
            <v xml:space="preserve">: </v>
          </cell>
          <cell r="FB57" t="str">
            <v xml:space="preserve">: </v>
          </cell>
          <cell r="FC57" t="str">
            <v xml:space="preserve">: </v>
          </cell>
          <cell r="FD57" t="str">
            <v xml:space="preserve">: </v>
          </cell>
          <cell r="FE57" t="str">
            <v xml:space="preserve">: </v>
          </cell>
          <cell r="FF57" t="str">
            <v xml:space="preserve">: </v>
          </cell>
          <cell r="FG57" t="str">
            <v xml:space="preserve">: </v>
          </cell>
          <cell r="FH57" t="str">
            <v xml:space="preserve">: </v>
          </cell>
          <cell r="FI57" t="str">
            <v xml:space="preserve">: </v>
          </cell>
          <cell r="FJ57" t="str">
            <v xml:space="preserve">: </v>
          </cell>
          <cell r="FK57" t="str">
            <v xml:space="preserve">: </v>
          </cell>
          <cell r="FL57" t="str">
            <v xml:space="preserve">: </v>
          </cell>
          <cell r="FM57" t="str">
            <v xml:space="preserve">: </v>
          </cell>
          <cell r="FN57" t="str">
            <v xml:space="preserve">: </v>
          </cell>
          <cell r="FO57" t="str">
            <v xml:space="preserve">: </v>
          </cell>
          <cell r="FP57" t="str">
            <v xml:space="preserve">: </v>
          </cell>
          <cell r="FQ57" t="str">
            <v xml:space="preserve">: </v>
          </cell>
          <cell r="FR57" t="str">
            <v xml:space="preserve">: </v>
          </cell>
          <cell r="FS57" t="str">
            <v xml:space="preserve">: </v>
          </cell>
          <cell r="FT57" t="str">
            <v xml:space="preserve">: </v>
          </cell>
          <cell r="FU57" t="str">
            <v xml:space="preserve">: </v>
          </cell>
          <cell r="FV57" t="str">
            <v xml:space="preserve">: </v>
          </cell>
          <cell r="FW57" t="str">
            <v xml:space="preserve">: </v>
          </cell>
          <cell r="FX57" t="str">
            <v xml:space="preserve">: </v>
          </cell>
          <cell r="FY57" t="str">
            <v xml:space="preserve">: </v>
          </cell>
          <cell r="FZ57" t="str">
            <v xml:space="preserve">: </v>
          </cell>
          <cell r="GA57" t="str">
            <v xml:space="preserve">: </v>
          </cell>
          <cell r="GB57" t="str">
            <v xml:space="preserve">: </v>
          </cell>
          <cell r="GC57" t="str">
            <v xml:space="preserve">: </v>
          </cell>
          <cell r="GD57" t="str">
            <v xml:space="preserve">: </v>
          </cell>
          <cell r="GE57" t="str">
            <v xml:space="preserve">: </v>
          </cell>
          <cell r="GF57" t="str">
            <v xml:space="preserve">: </v>
          </cell>
          <cell r="GG57" t="str">
            <v xml:space="preserve">: </v>
          </cell>
          <cell r="GH57" t="str">
            <v xml:space="preserve">: </v>
          </cell>
          <cell r="GI57" t="str">
            <v xml:space="preserve">: </v>
          </cell>
          <cell r="GJ57" t="str">
            <v xml:space="preserve">: </v>
          </cell>
          <cell r="GK57" t="str">
            <v xml:space="preserve">: </v>
          </cell>
          <cell r="GL57" t="str">
            <v xml:space="preserve">: </v>
          </cell>
          <cell r="GM57" t="str">
            <v xml:space="preserve">: </v>
          </cell>
          <cell r="GN57" t="str">
            <v xml:space="preserve">: </v>
          </cell>
          <cell r="GO57" t="str">
            <v xml:space="preserve">: </v>
          </cell>
          <cell r="GP57" t="str">
            <v xml:space="preserve">: </v>
          </cell>
          <cell r="GQ57" t="str">
            <v xml:space="preserve">: </v>
          </cell>
          <cell r="GR57" t="str">
            <v xml:space="preserve">: </v>
          </cell>
          <cell r="GS57" t="str">
            <v xml:space="preserve">: </v>
          </cell>
          <cell r="GT57" t="str">
            <v xml:space="preserve">: </v>
          </cell>
          <cell r="GU57" t="str">
            <v xml:space="preserve">: </v>
          </cell>
          <cell r="GV57" t="str">
            <v xml:space="preserve">: </v>
          </cell>
          <cell r="GW57" t="str">
            <v xml:space="preserve">: </v>
          </cell>
          <cell r="GX57" t="str">
            <v xml:space="preserve">: </v>
          </cell>
          <cell r="GY57" t="str">
            <v xml:space="preserve">: </v>
          </cell>
          <cell r="GZ57" t="str">
            <v xml:space="preserve">: </v>
          </cell>
          <cell r="HA57" t="str">
            <v xml:space="preserve">: </v>
          </cell>
          <cell r="HB57" t="str">
            <v xml:space="preserve">: </v>
          </cell>
          <cell r="HC57" t="str">
            <v xml:space="preserve">: </v>
          </cell>
          <cell r="HD57" t="str">
            <v xml:space="preserve">: </v>
          </cell>
          <cell r="HE57" t="str">
            <v xml:space="preserve">: </v>
          </cell>
          <cell r="HF57" t="str">
            <v xml:space="preserve">: </v>
          </cell>
          <cell r="HG57" t="str">
            <v xml:space="preserve">: </v>
          </cell>
          <cell r="HH57" t="str">
            <v xml:space="preserve">: </v>
          </cell>
          <cell r="HI57" t="str">
            <v xml:space="preserve">: </v>
          </cell>
          <cell r="HJ57" t="str">
            <v xml:space="preserve">: </v>
          </cell>
          <cell r="HK57" t="str">
            <v xml:space="preserve">: </v>
          </cell>
          <cell r="HL57" t="str">
            <v xml:space="preserve">: </v>
          </cell>
          <cell r="HM57" t="str">
            <v xml:space="preserve">: </v>
          </cell>
          <cell r="HN57" t="str">
            <v xml:space="preserve">: </v>
          </cell>
          <cell r="HO57" t="str">
            <v xml:space="preserve">: </v>
          </cell>
          <cell r="HP57" t="str">
            <v xml:space="preserve">: </v>
          </cell>
          <cell r="HQ57" t="str">
            <v xml:space="preserve">: </v>
          </cell>
          <cell r="HR57" t="str">
            <v xml:space="preserve">: </v>
          </cell>
          <cell r="HS57" t="str">
            <v xml:space="preserve">: </v>
          </cell>
          <cell r="HT57" t="str">
            <v xml:space="preserve">: </v>
          </cell>
          <cell r="HU57" t="str">
            <v xml:space="preserve">: </v>
          </cell>
          <cell r="HV57" t="str">
            <v xml:space="preserve">: </v>
          </cell>
          <cell r="HW57" t="str">
            <v xml:space="preserve">: </v>
          </cell>
          <cell r="HX57" t="str">
            <v xml:space="preserve">: </v>
          </cell>
          <cell r="HY57" t="str">
            <v xml:space="preserve">: </v>
          </cell>
          <cell r="HZ57" t="str">
            <v xml:space="preserve">: </v>
          </cell>
          <cell r="IA57" t="str">
            <v xml:space="preserve">: </v>
          </cell>
          <cell r="IB57" t="str">
            <v xml:space="preserve">: </v>
          </cell>
          <cell r="IC57" t="str">
            <v xml:space="preserve">: </v>
          </cell>
          <cell r="ID57" t="str">
            <v xml:space="preserve">: </v>
          </cell>
          <cell r="IE57" t="str">
            <v xml:space="preserve">: </v>
          </cell>
          <cell r="IF57" t="str">
            <v xml:space="preserve">: </v>
          </cell>
          <cell r="IG57" t="str">
            <v xml:space="preserve">: </v>
          </cell>
          <cell r="IH57" t="str">
            <v xml:space="preserve">: </v>
          </cell>
          <cell r="II57" t="str">
            <v xml:space="preserve">: </v>
          </cell>
          <cell r="IJ57" t="str">
            <v xml:space="preserve">: </v>
          </cell>
          <cell r="IK57" t="str">
            <v xml:space="preserve">: </v>
          </cell>
          <cell r="IL57" t="str">
            <v xml:space="preserve">: </v>
          </cell>
          <cell r="IM57" t="str">
            <v xml:space="preserve">: </v>
          </cell>
          <cell r="IN57" t="str">
            <v xml:space="preserve">: </v>
          </cell>
          <cell r="IO57" t="str">
            <v xml:space="preserve">: </v>
          </cell>
          <cell r="IP57" t="str">
            <v xml:space="preserve">: </v>
          </cell>
          <cell r="IQ57" t="str">
            <v xml:space="preserve">: </v>
          </cell>
          <cell r="IR57" t="str">
            <v xml:space="preserve">: </v>
          </cell>
          <cell r="IS57" t="str">
            <v xml:space="preserve">: </v>
          </cell>
          <cell r="IT57" t="str">
            <v xml:space="preserve">: </v>
          </cell>
          <cell r="IU57" t="str">
            <v xml:space="preserve">: </v>
          </cell>
          <cell r="IV57" t="str">
            <v xml:space="preserve">: </v>
          </cell>
          <cell r="IW57" t="str">
            <v xml:space="preserve">: </v>
          </cell>
          <cell r="IX57" t="str">
            <v xml:space="preserve">: </v>
          </cell>
          <cell r="IY57" t="str">
            <v xml:space="preserve">: </v>
          </cell>
          <cell r="IZ57" t="str">
            <v xml:space="preserve">: </v>
          </cell>
          <cell r="JA57" t="str">
            <v xml:space="preserve">: </v>
          </cell>
          <cell r="JB57" t="str">
            <v xml:space="preserve">: </v>
          </cell>
          <cell r="JC57" t="str">
            <v xml:space="preserve">: </v>
          </cell>
          <cell r="JD57" t="str">
            <v xml:space="preserve">: </v>
          </cell>
          <cell r="JE57" t="str">
            <v xml:space="preserve">: </v>
          </cell>
          <cell r="JF57" t="str">
            <v xml:space="preserve">: </v>
          </cell>
          <cell r="JG57" t="str">
            <v xml:space="preserve">: </v>
          </cell>
          <cell r="JH57" t="str">
            <v xml:space="preserve">: </v>
          </cell>
          <cell r="JJ57">
            <v>0</v>
          </cell>
          <cell r="JK57">
            <v>0</v>
          </cell>
          <cell r="JL57">
            <v>0</v>
          </cell>
          <cell r="JM57">
            <v>0</v>
          </cell>
          <cell r="JN57">
            <v>0</v>
          </cell>
          <cell r="JP57">
            <v>0</v>
          </cell>
          <cell r="JQ57">
            <v>0</v>
          </cell>
          <cell r="JS57" t="str">
            <v>se</v>
          </cell>
          <cell r="JT57" t="e">
            <v>#VALUE!</v>
          </cell>
          <cell r="JU57" t="e">
            <v>#VALUE!</v>
          </cell>
          <cell r="JX57">
            <v>55</v>
          </cell>
          <cell r="JY57" t="e">
            <v>#N/A</v>
          </cell>
          <cell r="JZ57"/>
          <cell r="KA57"/>
          <cell r="KB57"/>
        </row>
        <row r="58">
          <cell r="A58" t="str">
            <v>Cows' milk collected</v>
          </cell>
          <cell r="B58" t="str">
            <v>mm001</v>
          </cell>
          <cell r="C58" t="str">
            <v>pc_fat</v>
          </cell>
          <cell r="D58" t="str">
            <v>uk</v>
          </cell>
          <cell r="E58" t="str">
            <v>Cows' milk collectedpc_fatuk</v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>
            <v>134</v>
          </cell>
          <cell r="K58">
            <v>146</v>
          </cell>
          <cell r="L58"/>
          <cell r="M58"/>
          <cell r="N58"/>
          <cell r="O58"/>
          <cell r="P58" t="str">
            <v>mm001,pc_fat,uk</v>
          </cell>
          <cell r="Q58" t="str">
            <v xml:space="preserve">: </v>
          </cell>
          <cell r="R58" t="str">
            <v xml:space="preserve">: </v>
          </cell>
          <cell r="S58" t="str">
            <v xml:space="preserve">: </v>
          </cell>
          <cell r="T58" t="str">
            <v xml:space="preserve">: </v>
          </cell>
          <cell r="U58" t="str">
            <v xml:space="preserve">: </v>
          </cell>
          <cell r="V58" t="str">
            <v xml:space="preserve">: </v>
          </cell>
          <cell r="W58" t="str">
            <v xml:space="preserve">: </v>
          </cell>
          <cell r="X58" t="str">
            <v xml:space="preserve">: </v>
          </cell>
          <cell r="Y58" t="str">
            <v xml:space="preserve">: </v>
          </cell>
          <cell r="Z58" t="str">
            <v xml:space="preserve">: </v>
          </cell>
          <cell r="AA58" t="str">
            <v xml:space="preserve">: </v>
          </cell>
          <cell r="AB58" t="str">
            <v xml:space="preserve">: </v>
          </cell>
          <cell r="AC58" t="str">
            <v xml:space="preserve">: </v>
          </cell>
          <cell r="AD58" t="str">
            <v xml:space="preserve">: </v>
          </cell>
          <cell r="AE58" t="str">
            <v xml:space="preserve">: </v>
          </cell>
          <cell r="AF58" t="str">
            <v xml:space="preserve">: </v>
          </cell>
          <cell r="AG58" t="str">
            <v xml:space="preserve">: </v>
          </cell>
          <cell r="AH58" t="str">
            <v xml:space="preserve">: </v>
          </cell>
          <cell r="AI58" t="str">
            <v xml:space="preserve">: </v>
          </cell>
          <cell r="AJ58" t="str">
            <v xml:space="preserve">: </v>
          </cell>
          <cell r="AK58" t="str">
            <v xml:space="preserve">: </v>
          </cell>
          <cell r="AL58" t="str">
            <v xml:space="preserve">: </v>
          </cell>
          <cell r="AM58" t="str">
            <v xml:space="preserve">: </v>
          </cell>
          <cell r="AN58" t="str">
            <v xml:space="preserve">: </v>
          </cell>
          <cell r="AO58" t="str">
            <v xml:space="preserve">: </v>
          </cell>
          <cell r="AP58" t="str">
            <v xml:space="preserve">: </v>
          </cell>
          <cell r="AQ58" t="str">
            <v xml:space="preserve">: </v>
          </cell>
          <cell r="AR58" t="str">
            <v xml:space="preserve">: </v>
          </cell>
          <cell r="AS58" t="str">
            <v xml:space="preserve">: </v>
          </cell>
          <cell r="AT58" t="str">
            <v xml:space="preserve">: </v>
          </cell>
          <cell r="AU58" t="str">
            <v xml:space="preserve">: </v>
          </cell>
          <cell r="AV58" t="str">
            <v xml:space="preserve">: </v>
          </cell>
          <cell r="AW58" t="str">
            <v xml:space="preserve">: </v>
          </cell>
          <cell r="AX58" t="str">
            <v xml:space="preserve">: </v>
          </cell>
          <cell r="AY58" t="str">
            <v xml:space="preserve">: </v>
          </cell>
          <cell r="AZ58" t="str">
            <v xml:space="preserve">: </v>
          </cell>
          <cell r="BA58" t="str">
            <v xml:space="preserve">: </v>
          </cell>
          <cell r="BB58" t="str">
            <v xml:space="preserve">: </v>
          </cell>
          <cell r="BC58" t="str">
            <v xml:space="preserve">: </v>
          </cell>
          <cell r="BD58" t="str">
            <v xml:space="preserve">: </v>
          </cell>
          <cell r="BE58" t="str">
            <v xml:space="preserve">: </v>
          </cell>
          <cell r="BF58" t="str">
            <v xml:space="preserve">: </v>
          </cell>
          <cell r="BG58" t="str">
            <v xml:space="preserve">: </v>
          </cell>
          <cell r="BH58" t="str">
            <v xml:space="preserve">: </v>
          </cell>
          <cell r="BI58" t="str">
            <v xml:space="preserve">: </v>
          </cell>
          <cell r="BJ58" t="str">
            <v xml:space="preserve">: </v>
          </cell>
          <cell r="BK58" t="str">
            <v xml:space="preserve">: </v>
          </cell>
          <cell r="BL58" t="str">
            <v xml:space="preserve">: </v>
          </cell>
          <cell r="BM58" t="str">
            <v xml:space="preserve">: </v>
          </cell>
          <cell r="BN58" t="str">
            <v xml:space="preserve">: </v>
          </cell>
          <cell r="BO58" t="str">
            <v xml:space="preserve">: </v>
          </cell>
          <cell r="BP58" t="str">
            <v xml:space="preserve">: </v>
          </cell>
          <cell r="BQ58" t="str">
            <v xml:space="preserve">: </v>
          </cell>
          <cell r="BR58" t="str">
            <v xml:space="preserve">: </v>
          </cell>
          <cell r="BS58" t="str">
            <v xml:space="preserve">: </v>
          </cell>
          <cell r="BT58" t="str">
            <v xml:space="preserve">: </v>
          </cell>
          <cell r="BU58" t="str">
            <v xml:space="preserve">: </v>
          </cell>
          <cell r="BV58" t="str">
            <v xml:space="preserve">: </v>
          </cell>
          <cell r="BW58" t="str">
            <v xml:space="preserve">: </v>
          </cell>
          <cell r="BX58" t="str">
            <v xml:space="preserve">: </v>
          </cell>
          <cell r="BY58" t="str">
            <v xml:space="preserve">: </v>
          </cell>
          <cell r="BZ58" t="str">
            <v xml:space="preserve">: </v>
          </cell>
          <cell r="CA58" t="str">
            <v xml:space="preserve">: </v>
          </cell>
          <cell r="CB58" t="str">
            <v xml:space="preserve">: </v>
          </cell>
          <cell r="CC58" t="str">
            <v xml:space="preserve">: </v>
          </cell>
          <cell r="CD58" t="str">
            <v xml:space="preserve">: </v>
          </cell>
          <cell r="CE58" t="str">
            <v xml:space="preserve">: </v>
          </cell>
          <cell r="CF58" t="str">
            <v xml:space="preserve">: </v>
          </cell>
          <cell r="CG58" t="str">
            <v xml:space="preserve">: </v>
          </cell>
          <cell r="CH58" t="str">
            <v xml:space="preserve">: </v>
          </cell>
          <cell r="CI58" t="str">
            <v xml:space="preserve">: </v>
          </cell>
          <cell r="CJ58" t="str">
            <v xml:space="preserve">: </v>
          </cell>
          <cell r="CK58" t="str">
            <v xml:space="preserve">: </v>
          </cell>
          <cell r="CL58" t="str">
            <v xml:space="preserve">: </v>
          </cell>
          <cell r="CM58" t="str">
            <v xml:space="preserve">: </v>
          </cell>
          <cell r="CN58" t="str">
            <v xml:space="preserve">: </v>
          </cell>
          <cell r="CO58" t="str">
            <v xml:space="preserve">: </v>
          </cell>
          <cell r="CP58" t="str">
            <v xml:space="preserve">: </v>
          </cell>
          <cell r="CQ58" t="str">
            <v xml:space="preserve">: </v>
          </cell>
          <cell r="CR58" t="str">
            <v xml:space="preserve">: </v>
          </cell>
          <cell r="CS58" t="str">
            <v xml:space="preserve">: </v>
          </cell>
          <cell r="CT58" t="str">
            <v xml:space="preserve">: </v>
          </cell>
          <cell r="CU58" t="str">
            <v xml:space="preserve">: </v>
          </cell>
          <cell r="CV58" t="str">
            <v xml:space="preserve">: </v>
          </cell>
          <cell r="CW58" t="str">
            <v xml:space="preserve">: </v>
          </cell>
          <cell r="CX58" t="str">
            <v xml:space="preserve">: </v>
          </cell>
          <cell r="CY58" t="str">
            <v xml:space="preserve">: </v>
          </cell>
          <cell r="CZ58" t="str">
            <v xml:space="preserve">: </v>
          </cell>
          <cell r="DA58" t="str">
            <v xml:space="preserve">: </v>
          </cell>
          <cell r="DB58" t="str">
            <v xml:space="preserve">: </v>
          </cell>
          <cell r="DC58" t="str">
            <v xml:space="preserve">: </v>
          </cell>
          <cell r="DD58" t="str">
            <v xml:space="preserve">: </v>
          </cell>
          <cell r="DE58" t="str">
            <v xml:space="preserve">: </v>
          </cell>
          <cell r="DF58" t="str">
            <v xml:space="preserve">: </v>
          </cell>
          <cell r="DG58" t="str">
            <v xml:space="preserve">: </v>
          </cell>
          <cell r="DH58" t="str">
            <v xml:space="preserve">: </v>
          </cell>
          <cell r="DI58" t="str">
            <v xml:space="preserve">: </v>
          </cell>
          <cell r="DJ58" t="str">
            <v xml:space="preserve">: </v>
          </cell>
          <cell r="DK58" t="str">
            <v xml:space="preserve">: </v>
          </cell>
          <cell r="DL58" t="str">
            <v xml:space="preserve">: </v>
          </cell>
          <cell r="DM58" t="str">
            <v xml:space="preserve">: </v>
          </cell>
          <cell r="DN58" t="str">
            <v xml:space="preserve">: </v>
          </cell>
          <cell r="DO58" t="str">
            <v xml:space="preserve">: </v>
          </cell>
          <cell r="DP58" t="str">
            <v xml:space="preserve">: </v>
          </cell>
          <cell r="DQ58" t="str">
            <v xml:space="preserve">: </v>
          </cell>
          <cell r="DR58" t="str">
            <v xml:space="preserve">: </v>
          </cell>
          <cell r="DS58" t="str">
            <v xml:space="preserve">: </v>
          </cell>
          <cell r="DT58" t="str">
            <v xml:space="preserve">: </v>
          </cell>
          <cell r="DU58" t="str">
            <v xml:space="preserve">: </v>
          </cell>
          <cell r="DV58" t="str">
            <v xml:space="preserve">: </v>
          </cell>
          <cell r="DW58" t="str">
            <v xml:space="preserve">: </v>
          </cell>
          <cell r="DX58" t="str">
            <v xml:space="preserve">: </v>
          </cell>
          <cell r="DY58" t="str">
            <v xml:space="preserve">: </v>
          </cell>
          <cell r="DZ58" t="str">
            <v xml:space="preserve">: </v>
          </cell>
          <cell r="EA58" t="str">
            <v xml:space="preserve">: </v>
          </cell>
          <cell r="EB58" t="str">
            <v xml:space="preserve">: </v>
          </cell>
          <cell r="EC58" t="str">
            <v xml:space="preserve">: </v>
          </cell>
          <cell r="ED58" t="str">
            <v xml:space="preserve">: </v>
          </cell>
          <cell r="EE58" t="str">
            <v xml:space="preserve">: </v>
          </cell>
          <cell r="EF58" t="str">
            <v xml:space="preserve">: </v>
          </cell>
          <cell r="EG58" t="str">
            <v xml:space="preserve">: </v>
          </cell>
          <cell r="EH58" t="str">
            <v xml:space="preserve">: </v>
          </cell>
          <cell r="EI58" t="str">
            <v xml:space="preserve">: </v>
          </cell>
          <cell r="EJ58" t="str">
            <v xml:space="preserve">: </v>
          </cell>
          <cell r="EK58" t="str">
            <v xml:space="preserve">: </v>
          </cell>
          <cell r="EL58" t="str">
            <v xml:space="preserve">: </v>
          </cell>
          <cell r="EM58" t="str">
            <v xml:space="preserve">: </v>
          </cell>
          <cell r="EN58" t="str">
            <v xml:space="preserve">: </v>
          </cell>
          <cell r="EO58" t="str">
            <v xml:space="preserve">: </v>
          </cell>
          <cell r="EP58" t="str">
            <v xml:space="preserve">: </v>
          </cell>
          <cell r="EQ58" t="str">
            <v xml:space="preserve">: </v>
          </cell>
          <cell r="ER58" t="str">
            <v xml:space="preserve">: </v>
          </cell>
          <cell r="ES58" t="str">
            <v xml:space="preserve">: </v>
          </cell>
          <cell r="ET58" t="str">
            <v xml:space="preserve">: </v>
          </cell>
          <cell r="EU58" t="str">
            <v xml:space="preserve">: </v>
          </cell>
          <cell r="EV58" t="str">
            <v xml:space="preserve">: </v>
          </cell>
          <cell r="EW58" t="str">
            <v xml:space="preserve">: </v>
          </cell>
          <cell r="EX58" t="str">
            <v xml:space="preserve">: </v>
          </cell>
          <cell r="EY58" t="str">
            <v xml:space="preserve">: </v>
          </cell>
          <cell r="EZ58" t="str">
            <v xml:space="preserve">: </v>
          </cell>
          <cell r="FA58" t="str">
            <v xml:space="preserve">: </v>
          </cell>
          <cell r="FB58" t="str">
            <v xml:space="preserve">: </v>
          </cell>
          <cell r="FC58" t="str">
            <v xml:space="preserve">: </v>
          </cell>
          <cell r="FD58" t="str">
            <v xml:space="preserve">: </v>
          </cell>
          <cell r="FE58" t="str">
            <v xml:space="preserve">: </v>
          </cell>
          <cell r="FF58" t="str">
            <v xml:space="preserve">: </v>
          </cell>
          <cell r="FG58" t="str">
            <v xml:space="preserve">: </v>
          </cell>
          <cell r="FH58" t="str">
            <v xml:space="preserve">: </v>
          </cell>
          <cell r="FI58" t="str">
            <v xml:space="preserve">: </v>
          </cell>
          <cell r="FJ58" t="str">
            <v xml:space="preserve">: </v>
          </cell>
          <cell r="FK58" t="str">
            <v xml:space="preserve">: </v>
          </cell>
          <cell r="FL58" t="str">
            <v xml:space="preserve">: </v>
          </cell>
          <cell r="FM58" t="str">
            <v xml:space="preserve">: </v>
          </cell>
          <cell r="FN58" t="str">
            <v xml:space="preserve">: </v>
          </cell>
          <cell r="FO58" t="str">
            <v xml:space="preserve">: </v>
          </cell>
          <cell r="FP58" t="str">
            <v xml:space="preserve">: </v>
          </cell>
          <cell r="FQ58" t="str">
            <v xml:space="preserve">: </v>
          </cell>
          <cell r="FR58" t="str">
            <v xml:space="preserve">: </v>
          </cell>
          <cell r="FS58" t="str">
            <v xml:space="preserve">: </v>
          </cell>
          <cell r="FT58" t="str">
            <v xml:space="preserve">: </v>
          </cell>
          <cell r="FU58" t="str">
            <v xml:space="preserve">: </v>
          </cell>
          <cell r="FV58" t="str">
            <v xml:space="preserve">: </v>
          </cell>
          <cell r="FW58" t="str">
            <v xml:space="preserve">: </v>
          </cell>
          <cell r="FX58" t="str">
            <v xml:space="preserve">: </v>
          </cell>
          <cell r="FY58" t="str">
            <v xml:space="preserve">: </v>
          </cell>
          <cell r="FZ58" t="str">
            <v xml:space="preserve">: </v>
          </cell>
          <cell r="GA58" t="str">
            <v xml:space="preserve">: </v>
          </cell>
          <cell r="GB58" t="str">
            <v xml:space="preserve">: </v>
          </cell>
          <cell r="GC58" t="str">
            <v xml:space="preserve">: </v>
          </cell>
          <cell r="GD58" t="str">
            <v xml:space="preserve">: </v>
          </cell>
          <cell r="GE58" t="str">
            <v xml:space="preserve">: </v>
          </cell>
          <cell r="GF58" t="str">
            <v xml:space="preserve">: </v>
          </cell>
          <cell r="GG58" t="str">
            <v xml:space="preserve">: </v>
          </cell>
          <cell r="GH58" t="str">
            <v xml:space="preserve">: </v>
          </cell>
          <cell r="GI58" t="str">
            <v xml:space="preserve">: </v>
          </cell>
          <cell r="GJ58" t="str">
            <v xml:space="preserve">: </v>
          </cell>
          <cell r="GK58" t="str">
            <v xml:space="preserve">: </v>
          </cell>
          <cell r="GL58" t="str">
            <v xml:space="preserve">: </v>
          </cell>
          <cell r="GM58" t="str">
            <v xml:space="preserve">: </v>
          </cell>
          <cell r="GN58" t="str">
            <v xml:space="preserve">: </v>
          </cell>
          <cell r="GO58" t="str">
            <v xml:space="preserve">: </v>
          </cell>
          <cell r="GP58" t="str">
            <v xml:space="preserve">: </v>
          </cell>
          <cell r="GQ58" t="str">
            <v xml:space="preserve">: </v>
          </cell>
          <cell r="GR58" t="str">
            <v xml:space="preserve">: </v>
          </cell>
          <cell r="GS58" t="str">
            <v xml:space="preserve">: </v>
          </cell>
          <cell r="GT58" t="str">
            <v xml:space="preserve">: </v>
          </cell>
          <cell r="GU58" t="str">
            <v xml:space="preserve">: </v>
          </cell>
          <cell r="GV58" t="str">
            <v xml:space="preserve">: </v>
          </cell>
          <cell r="GW58" t="str">
            <v xml:space="preserve">: </v>
          </cell>
          <cell r="GX58" t="str">
            <v xml:space="preserve">: </v>
          </cell>
          <cell r="GY58" t="str">
            <v xml:space="preserve">: </v>
          </cell>
          <cell r="GZ58" t="str">
            <v xml:space="preserve">: </v>
          </cell>
          <cell r="HA58" t="str">
            <v xml:space="preserve">: </v>
          </cell>
          <cell r="HB58" t="str">
            <v xml:space="preserve">: </v>
          </cell>
          <cell r="HC58" t="str">
            <v xml:space="preserve">: </v>
          </cell>
          <cell r="HD58" t="str">
            <v xml:space="preserve">: </v>
          </cell>
          <cell r="HE58" t="str">
            <v xml:space="preserve">: </v>
          </cell>
          <cell r="HF58" t="str">
            <v xml:space="preserve">: </v>
          </cell>
          <cell r="HG58" t="str">
            <v xml:space="preserve">: </v>
          </cell>
          <cell r="HH58" t="str">
            <v xml:space="preserve">: </v>
          </cell>
          <cell r="HI58" t="str">
            <v xml:space="preserve">: </v>
          </cell>
          <cell r="HJ58" t="str">
            <v xml:space="preserve">: </v>
          </cell>
          <cell r="HK58" t="str">
            <v xml:space="preserve">: </v>
          </cell>
          <cell r="HL58" t="str">
            <v xml:space="preserve">: </v>
          </cell>
          <cell r="HM58" t="str">
            <v xml:space="preserve">: </v>
          </cell>
          <cell r="HN58" t="str">
            <v xml:space="preserve">: </v>
          </cell>
          <cell r="HO58" t="str">
            <v xml:space="preserve">: </v>
          </cell>
          <cell r="HP58" t="str">
            <v xml:space="preserve">: </v>
          </cell>
          <cell r="HQ58" t="str">
            <v xml:space="preserve">: </v>
          </cell>
          <cell r="HR58" t="str">
            <v xml:space="preserve">: </v>
          </cell>
          <cell r="HS58" t="str">
            <v xml:space="preserve">: </v>
          </cell>
          <cell r="HT58" t="str">
            <v xml:space="preserve">: </v>
          </cell>
          <cell r="HU58" t="str">
            <v xml:space="preserve">: </v>
          </cell>
          <cell r="HV58" t="str">
            <v xml:space="preserve">: </v>
          </cell>
          <cell r="HW58" t="str">
            <v xml:space="preserve">: </v>
          </cell>
          <cell r="HX58" t="str">
            <v xml:space="preserve">: </v>
          </cell>
          <cell r="HY58" t="str">
            <v xml:space="preserve">: </v>
          </cell>
          <cell r="HZ58" t="str">
            <v xml:space="preserve">: </v>
          </cell>
          <cell r="IA58" t="str">
            <v xml:space="preserve">: </v>
          </cell>
          <cell r="IB58" t="str">
            <v xml:space="preserve">: </v>
          </cell>
          <cell r="IC58" t="str">
            <v xml:space="preserve">: </v>
          </cell>
          <cell r="ID58" t="str">
            <v xml:space="preserve">: </v>
          </cell>
          <cell r="IE58" t="str">
            <v xml:space="preserve">: </v>
          </cell>
          <cell r="IF58" t="str">
            <v xml:space="preserve">: </v>
          </cell>
          <cell r="IG58" t="str">
            <v xml:space="preserve">: </v>
          </cell>
          <cell r="IH58" t="str">
            <v xml:space="preserve">: </v>
          </cell>
          <cell r="II58" t="str">
            <v xml:space="preserve">: </v>
          </cell>
          <cell r="IJ58" t="str">
            <v xml:space="preserve">: </v>
          </cell>
          <cell r="IK58" t="str">
            <v xml:space="preserve">: </v>
          </cell>
          <cell r="IL58" t="str">
            <v xml:space="preserve">: </v>
          </cell>
          <cell r="IM58" t="str">
            <v xml:space="preserve">: </v>
          </cell>
          <cell r="IN58" t="str">
            <v xml:space="preserve">: </v>
          </cell>
          <cell r="IO58" t="str">
            <v xml:space="preserve">: </v>
          </cell>
          <cell r="IP58" t="str">
            <v xml:space="preserve">: </v>
          </cell>
          <cell r="IQ58" t="str">
            <v xml:space="preserve">: </v>
          </cell>
          <cell r="IR58" t="str">
            <v xml:space="preserve">: </v>
          </cell>
          <cell r="IS58" t="str">
            <v xml:space="preserve">: </v>
          </cell>
          <cell r="IT58" t="str">
            <v xml:space="preserve">: </v>
          </cell>
          <cell r="IU58" t="str">
            <v xml:space="preserve">: </v>
          </cell>
          <cell r="IV58" t="str">
            <v xml:space="preserve">: </v>
          </cell>
          <cell r="IW58" t="str">
            <v xml:space="preserve">: </v>
          </cell>
          <cell r="IX58" t="str">
            <v xml:space="preserve">: </v>
          </cell>
          <cell r="IY58" t="str">
            <v xml:space="preserve">: </v>
          </cell>
          <cell r="IZ58" t="str">
            <v xml:space="preserve">: </v>
          </cell>
          <cell r="JA58" t="str">
            <v xml:space="preserve">: </v>
          </cell>
          <cell r="JB58" t="str">
            <v xml:space="preserve">: </v>
          </cell>
          <cell r="JC58" t="str">
            <v xml:space="preserve">: </v>
          </cell>
          <cell r="JD58" t="str">
            <v xml:space="preserve">: </v>
          </cell>
          <cell r="JE58" t="str">
            <v xml:space="preserve">: </v>
          </cell>
          <cell r="JF58" t="str">
            <v xml:space="preserve">: </v>
          </cell>
          <cell r="JG58" t="str">
            <v xml:space="preserve">: </v>
          </cell>
          <cell r="JH58" t="str">
            <v xml:space="preserve">: </v>
          </cell>
          <cell r="JJ58">
            <v>0</v>
          </cell>
          <cell r="JK58">
            <v>0</v>
          </cell>
          <cell r="JL58">
            <v>0</v>
          </cell>
          <cell r="JM58">
            <v>0</v>
          </cell>
          <cell r="JN58">
            <v>0</v>
          </cell>
          <cell r="JP58">
            <v>0</v>
          </cell>
          <cell r="JQ58">
            <v>0</v>
          </cell>
          <cell r="JS58" t="str">
            <v>uk</v>
          </cell>
          <cell r="JT58" t="e">
            <v>#VALUE!</v>
          </cell>
          <cell r="JU58" t="e">
            <v>#VALUE!</v>
          </cell>
          <cell r="JX58">
            <v>56</v>
          </cell>
          <cell r="JY58" t="e">
            <v>#N/A</v>
          </cell>
          <cell r="JZ58"/>
          <cell r="KA58"/>
          <cell r="KB58"/>
        </row>
        <row r="59">
          <cell r="A59" t="str">
            <v>Cows' milk collected</v>
          </cell>
          <cell r="B59" t="str">
            <v>mm001</v>
          </cell>
          <cell r="C59" t="str">
            <v>pc_pro</v>
          </cell>
          <cell r="D59" t="str">
            <v>be</v>
          </cell>
          <cell r="E59" t="str">
            <v>Cows' milk collectedpc_probe</v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>
            <v>134</v>
          </cell>
          <cell r="K59">
            <v>146</v>
          </cell>
          <cell r="L59"/>
          <cell r="M59"/>
          <cell r="N59"/>
          <cell r="O59"/>
          <cell r="P59" t="str">
            <v>mm001,pc_pro,be</v>
          </cell>
          <cell r="Q59" t="str">
            <v xml:space="preserve">: </v>
          </cell>
          <cell r="R59" t="str">
            <v xml:space="preserve">: </v>
          </cell>
          <cell r="S59" t="str">
            <v xml:space="preserve">: </v>
          </cell>
          <cell r="T59" t="str">
            <v xml:space="preserve">: </v>
          </cell>
          <cell r="U59" t="str">
            <v xml:space="preserve">: </v>
          </cell>
          <cell r="V59" t="str">
            <v xml:space="preserve">: </v>
          </cell>
          <cell r="W59" t="str">
            <v xml:space="preserve">: </v>
          </cell>
          <cell r="X59" t="str">
            <v xml:space="preserve">: </v>
          </cell>
          <cell r="Y59" t="str">
            <v xml:space="preserve">: </v>
          </cell>
          <cell r="Z59" t="str">
            <v xml:space="preserve">: </v>
          </cell>
          <cell r="AA59" t="str">
            <v xml:space="preserve">: </v>
          </cell>
          <cell r="AB59" t="str">
            <v xml:space="preserve">: </v>
          </cell>
          <cell r="AC59" t="str">
            <v xml:space="preserve">: </v>
          </cell>
          <cell r="AD59" t="str">
            <v xml:space="preserve">: </v>
          </cell>
          <cell r="AE59" t="str">
            <v xml:space="preserve">: </v>
          </cell>
          <cell r="AF59" t="str">
            <v xml:space="preserve">: </v>
          </cell>
          <cell r="AG59" t="str">
            <v xml:space="preserve">: </v>
          </cell>
          <cell r="AH59" t="str">
            <v xml:space="preserve">: </v>
          </cell>
          <cell r="AI59" t="str">
            <v xml:space="preserve">: </v>
          </cell>
          <cell r="AJ59" t="str">
            <v xml:space="preserve">: </v>
          </cell>
          <cell r="AK59" t="str">
            <v xml:space="preserve">: </v>
          </cell>
          <cell r="AL59" t="str">
            <v xml:space="preserve">: </v>
          </cell>
          <cell r="AM59" t="str">
            <v xml:space="preserve">: </v>
          </cell>
          <cell r="AN59" t="str">
            <v xml:space="preserve">: </v>
          </cell>
          <cell r="AO59" t="str">
            <v xml:space="preserve">: </v>
          </cell>
          <cell r="AP59" t="str">
            <v xml:space="preserve">: </v>
          </cell>
          <cell r="AQ59" t="str">
            <v xml:space="preserve">: </v>
          </cell>
          <cell r="AR59" t="str">
            <v xml:space="preserve">: </v>
          </cell>
          <cell r="AS59" t="str">
            <v xml:space="preserve">: </v>
          </cell>
          <cell r="AT59" t="str">
            <v xml:space="preserve">: </v>
          </cell>
          <cell r="AU59" t="str">
            <v xml:space="preserve">: </v>
          </cell>
          <cell r="AV59" t="str">
            <v xml:space="preserve">: </v>
          </cell>
          <cell r="AW59" t="str">
            <v xml:space="preserve">: </v>
          </cell>
          <cell r="AX59" t="str">
            <v xml:space="preserve">: </v>
          </cell>
          <cell r="AY59" t="str">
            <v xml:space="preserve">: </v>
          </cell>
          <cell r="AZ59" t="str">
            <v xml:space="preserve">: </v>
          </cell>
          <cell r="BA59" t="str">
            <v xml:space="preserve">: </v>
          </cell>
          <cell r="BB59" t="str">
            <v xml:space="preserve">: </v>
          </cell>
          <cell r="BC59" t="str">
            <v xml:space="preserve">: </v>
          </cell>
          <cell r="BD59" t="str">
            <v xml:space="preserve">: </v>
          </cell>
          <cell r="BE59" t="str">
            <v xml:space="preserve">: </v>
          </cell>
          <cell r="BF59" t="str">
            <v xml:space="preserve">: </v>
          </cell>
          <cell r="BG59" t="str">
            <v xml:space="preserve">: </v>
          </cell>
          <cell r="BH59" t="str">
            <v xml:space="preserve">: </v>
          </cell>
          <cell r="BI59" t="str">
            <v xml:space="preserve">: </v>
          </cell>
          <cell r="BJ59" t="str">
            <v xml:space="preserve">: </v>
          </cell>
          <cell r="BK59" t="str">
            <v xml:space="preserve">: </v>
          </cell>
          <cell r="BL59" t="str">
            <v xml:space="preserve">: </v>
          </cell>
          <cell r="BM59" t="str">
            <v xml:space="preserve">: </v>
          </cell>
          <cell r="BN59" t="str">
            <v xml:space="preserve">: </v>
          </cell>
          <cell r="BO59" t="str">
            <v xml:space="preserve">: </v>
          </cell>
          <cell r="BP59" t="str">
            <v xml:space="preserve">: </v>
          </cell>
          <cell r="BQ59" t="str">
            <v xml:space="preserve">: </v>
          </cell>
          <cell r="BR59" t="str">
            <v xml:space="preserve">: </v>
          </cell>
          <cell r="BS59" t="str">
            <v xml:space="preserve">: </v>
          </cell>
          <cell r="BT59" t="str">
            <v xml:space="preserve">: </v>
          </cell>
          <cell r="BU59" t="str">
            <v xml:space="preserve">: </v>
          </cell>
          <cell r="BV59" t="str">
            <v xml:space="preserve">: </v>
          </cell>
          <cell r="BW59" t="str">
            <v xml:space="preserve">: </v>
          </cell>
          <cell r="BX59" t="str">
            <v xml:space="preserve">: </v>
          </cell>
          <cell r="BY59" t="str">
            <v xml:space="preserve">: </v>
          </cell>
          <cell r="BZ59" t="str">
            <v xml:space="preserve">: </v>
          </cell>
          <cell r="CA59" t="str">
            <v xml:space="preserve">: </v>
          </cell>
          <cell r="CB59" t="str">
            <v xml:space="preserve">: </v>
          </cell>
          <cell r="CC59" t="str">
            <v xml:space="preserve">: </v>
          </cell>
          <cell r="CD59" t="str">
            <v xml:space="preserve">: </v>
          </cell>
          <cell r="CE59" t="str">
            <v xml:space="preserve">: </v>
          </cell>
          <cell r="CF59" t="str">
            <v xml:space="preserve">: </v>
          </cell>
          <cell r="CG59" t="str">
            <v xml:space="preserve">: </v>
          </cell>
          <cell r="CH59" t="str">
            <v xml:space="preserve">: </v>
          </cell>
          <cell r="CI59" t="str">
            <v xml:space="preserve">: </v>
          </cell>
          <cell r="CJ59" t="str">
            <v xml:space="preserve">: </v>
          </cell>
          <cell r="CK59" t="str">
            <v xml:space="preserve">: </v>
          </cell>
          <cell r="CL59" t="str">
            <v xml:space="preserve">: </v>
          </cell>
          <cell r="CM59" t="str">
            <v xml:space="preserve">: </v>
          </cell>
          <cell r="CN59" t="str">
            <v xml:space="preserve">: </v>
          </cell>
          <cell r="CO59" t="str">
            <v xml:space="preserve">: </v>
          </cell>
          <cell r="CP59" t="str">
            <v xml:space="preserve">: </v>
          </cell>
          <cell r="CQ59" t="str">
            <v xml:space="preserve">: </v>
          </cell>
          <cell r="CR59" t="str">
            <v xml:space="preserve">: </v>
          </cell>
          <cell r="CS59" t="str">
            <v xml:space="preserve">: </v>
          </cell>
          <cell r="CT59" t="str">
            <v xml:space="preserve">: </v>
          </cell>
          <cell r="CU59" t="str">
            <v xml:space="preserve">: </v>
          </cell>
          <cell r="CV59" t="str">
            <v xml:space="preserve">: </v>
          </cell>
          <cell r="CW59" t="str">
            <v xml:space="preserve">: </v>
          </cell>
          <cell r="CX59" t="str">
            <v xml:space="preserve">: </v>
          </cell>
          <cell r="CY59" t="str">
            <v xml:space="preserve">: </v>
          </cell>
          <cell r="CZ59" t="str">
            <v xml:space="preserve">: </v>
          </cell>
          <cell r="DA59" t="str">
            <v xml:space="preserve">: </v>
          </cell>
          <cell r="DB59" t="str">
            <v xml:space="preserve">: </v>
          </cell>
          <cell r="DC59" t="str">
            <v xml:space="preserve">: </v>
          </cell>
          <cell r="DD59" t="str">
            <v xml:space="preserve">: </v>
          </cell>
          <cell r="DE59" t="str">
            <v xml:space="preserve">: </v>
          </cell>
          <cell r="DF59" t="str">
            <v xml:space="preserve">: </v>
          </cell>
          <cell r="DG59" t="str">
            <v xml:space="preserve">: </v>
          </cell>
          <cell r="DH59" t="str">
            <v xml:space="preserve">: </v>
          </cell>
          <cell r="DI59" t="str">
            <v xml:space="preserve">: </v>
          </cell>
          <cell r="DJ59" t="str">
            <v xml:space="preserve">: </v>
          </cell>
          <cell r="DK59" t="str">
            <v xml:space="preserve">: </v>
          </cell>
          <cell r="DL59" t="str">
            <v xml:space="preserve">: </v>
          </cell>
          <cell r="DM59" t="str">
            <v xml:space="preserve">: </v>
          </cell>
          <cell r="DN59" t="str">
            <v xml:space="preserve">: </v>
          </cell>
          <cell r="DO59" t="str">
            <v xml:space="preserve">: </v>
          </cell>
          <cell r="DP59" t="str">
            <v xml:space="preserve">: </v>
          </cell>
          <cell r="DQ59" t="str">
            <v xml:space="preserve">: </v>
          </cell>
          <cell r="DR59" t="str">
            <v xml:space="preserve">: </v>
          </cell>
          <cell r="DS59" t="str">
            <v xml:space="preserve">: </v>
          </cell>
          <cell r="DT59" t="str">
            <v xml:space="preserve">: </v>
          </cell>
          <cell r="DU59" t="str">
            <v xml:space="preserve">: </v>
          </cell>
          <cell r="DV59" t="str">
            <v xml:space="preserve">: </v>
          </cell>
          <cell r="DW59" t="str">
            <v xml:space="preserve">: </v>
          </cell>
          <cell r="DX59" t="str">
            <v xml:space="preserve">: </v>
          </cell>
          <cell r="DY59" t="str">
            <v xml:space="preserve">: </v>
          </cell>
          <cell r="DZ59" t="str">
            <v xml:space="preserve">: </v>
          </cell>
          <cell r="EA59" t="str">
            <v xml:space="preserve">: </v>
          </cell>
          <cell r="EB59" t="str">
            <v xml:space="preserve">: </v>
          </cell>
          <cell r="EC59" t="str">
            <v xml:space="preserve">: </v>
          </cell>
          <cell r="ED59" t="str">
            <v xml:space="preserve">: </v>
          </cell>
          <cell r="EE59" t="str">
            <v xml:space="preserve">: </v>
          </cell>
          <cell r="EF59" t="str">
            <v xml:space="preserve">: </v>
          </cell>
          <cell r="EG59" t="str">
            <v xml:space="preserve">: </v>
          </cell>
          <cell r="EH59" t="str">
            <v xml:space="preserve">: </v>
          </cell>
          <cell r="EI59" t="str">
            <v xml:space="preserve">: </v>
          </cell>
          <cell r="EJ59" t="str">
            <v xml:space="preserve">: </v>
          </cell>
          <cell r="EK59" t="str">
            <v xml:space="preserve">: </v>
          </cell>
          <cell r="EL59" t="str">
            <v xml:space="preserve">: </v>
          </cell>
          <cell r="EM59" t="str">
            <v xml:space="preserve">: </v>
          </cell>
          <cell r="EN59" t="str">
            <v xml:space="preserve">: </v>
          </cell>
          <cell r="EO59" t="str">
            <v xml:space="preserve">: </v>
          </cell>
          <cell r="EP59" t="str">
            <v xml:space="preserve">: </v>
          </cell>
          <cell r="EQ59" t="str">
            <v xml:space="preserve">: </v>
          </cell>
          <cell r="ER59" t="str">
            <v xml:space="preserve">: </v>
          </cell>
          <cell r="ES59" t="str">
            <v xml:space="preserve">: </v>
          </cell>
          <cell r="ET59" t="str">
            <v xml:space="preserve">: </v>
          </cell>
          <cell r="EU59" t="str">
            <v xml:space="preserve">: </v>
          </cell>
          <cell r="EV59" t="str">
            <v xml:space="preserve">: </v>
          </cell>
          <cell r="EW59" t="str">
            <v xml:space="preserve">: </v>
          </cell>
          <cell r="EX59" t="str">
            <v xml:space="preserve">: </v>
          </cell>
          <cell r="EY59" t="str">
            <v xml:space="preserve">: </v>
          </cell>
          <cell r="EZ59" t="str">
            <v xml:space="preserve">: </v>
          </cell>
          <cell r="FA59" t="str">
            <v xml:space="preserve">: </v>
          </cell>
          <cell r="FB59" t="str">
            <v xml:space="preserve">: </v>
          </cell>
          <cell r="FC59" t="str">
            <v xml:space="preserve">: </v>
          </cell>
          <cell r="FD59" t="str">
            <v xml:space="preserve">: </v>
          </cell>
          <cell r="FE59" t="str">
            <v xml:space="preserve">: </v>
          </cell>
          <cell r="FF59" t="str">
            <v xml:space="preserve">: </v>
          </cell>
          <cell r="FG59" t="str">
            <v xml:space="preserve">: </v>
          </cell>
          <cell r="FH59" t="str">
            <v xml:space="preserve">: </v>
          </cell>
          <cell r="FI59" t="str">
            <v xml:space="preserve">: </v>
          </cell>
          <cell r="FJ59" t="str">
            <v xml:space="preserve">: </v>
          </cell>
          <cell r="FK59" t="str">
            <v xml:space="preserve">: </v>
          </cell>
          <cell r="FL59" t="str">
            <v xml:space="preserve">: </v>
          </cell>
          <cell r="FM59" t="str">
            <v xml:space="preserve">: </v>
          </cell>
          <cell r="FN59" t="str">
            <v xml:space="preserve">: </v>
          </cell>
          <cell r="FO59" t="str">
            <v xml:space="preserve">: </v>
          </cell>
          <cell r="FP59" t="str">
            <v xml:space="preserve">: </v>
          </cell>
          <cell r="FQ59" t="str">
            <v xml:space="preserve">: </v>
          </cell>
          <cell r="FR59" t="str">
            <v xml:space="preserve">: </v>
          </cell>
          <cell r="FS59" t="str">
            <v xml:space="preserve">: </v>
          </cell>
          <cell r="FT59" t="str">
            <v xml:space="preserve">: </v>
          </cell>
          <cell r="FU59" t="str">
            <v xml:space="preserve">: </v>
          </cell>
          <cell r="FV59" t="str">
            <v xml:space="preserve">: </v>
          </cell>
          <cell r="FW59" t="str">
            <v xml:space="preserve">: </v>
          </cell>
          <cell r="FX59" t="str">
            <v xml:space="preserve">: </v>
          </cell>
          <cell r="FY59" t="str">
            <v xml:space="preserve">: </v>
          </cell>
          <cell r="FZ59" t="str">
            <v xml:space="preserve">: </v>
          </cell>
          <cell r="GA59" t="str">
            <v xml:space="preserve">: </v>
          </cell>
          <cell r="GB59" t="str">
            <v xml:space="preserve">: </v>
          </cell>
          <cell r="GC59" t="str">
            <v xml:space="preserve">: </v>
          </cell>
          <cell r="GD59" t="str">
            <v xml:space="preserve">: </v>
          </cell>
          <cell r="GE59" t="str">
            <v xml:space="preserve">: </v>
          </cell>
          <cell r="GF59" t="str">
            <v xml:space="preserve">: </v>
          </cell>
          <cell r="GG59" t="str">
            <v xml:space="preserve">: </v>
          </cell>
          <cell r="GH59" t="str">
            <v xml:space="preserve">: </v>
          </cell>
          <cell r="GI59" t="str">
            <v xml:space="preserve">: </v>
          </cell>
          <cell r="GJ59" t="str">
            <v xml:space="preserve">: </v>
          </cell>
          <cell r="GK59" t="str">
            <v xml:space="preserve">: </v>
          </cell>
          <cell r="GL59" t="str">
            <v xml:space="preserve">: </v>
          </cell>
          <cell r="GM59" t="str">
            <v xml:space="preserve">: </v>
          </cell>
          <cell r="GN59" t="str">
            <v xml:space="preserve">: </v>
          </cell>
          <cell r="GO59" t="str">
            <v xml:space="preserve">: </v>
          </cell>
          <cell r="GP59" t="str">
            <v xml:space="preserve">: </v>
          </cell>
          <cell r="GQ59" t="str">
            <v xml:space="preserve">: </v>
          </cell>
          <cell r="GR59" t="str">
            <v xml:space="preserve">: </v>
          </cell>
          <cell r="GS59" t="str">
            <v xml:space="preserve">: </v>
          </cell>
          <cell r="GT59" t="str">
            <v xml:space="preserve">: </v>
          </cell>
          <cell r="GU59" t="str">
            <v xml:space="preserve">: </v>
          </cell>
          <cell r="GV59" t="str">
            <v xml:space="preserve">: </v>
          </cell>
          <cell r="GW59" t="str">
            <v xml:space="preserve">: </v>
          </cell>
          <cell r="GX59" t="str">
            <v xml:space="preserve">: </v>
          </cell>
          <cell r="GY59" t="str">
            <v xml:space="preserve">: </v>
          </cell>
          <cell r="GZ59" t="str">
            <v xml:space="preserve">: </v>
          </cell>
          <cell r="HA59" t="str">
            <v xml:space="preserve">: </v>
          </cell>
          <cell r="HB59" t="str">
            <v xml:space="preserve">: </v>
          </cell>
          <cell r="HC59" t="str">
            <v xml:space="preserve">: </v>
          </cell>
          <cell r="HD59" t="str">
            <v xml:space="preserve">: </v>
          </cell>
          <cell r="HE59" t="str">
            <v xml:space="preserve">: </v>
          </cell>
          <cell r="HF59" t="str">
            <v xml:space="preserve">: </v>
          </cell>
          <cell r="HG59" t="str">
            <v xml:space="preserve">: </v>
          </cell>
          <cell r="HH59" t="str">
            <v xml:space="preserve">: </v>
          </cell>
          <cell r="HI59" t="str">
            <v xml:space="preserve">: </v>
          </cell>
          <cell r="HJ59" t="str">
            <v xml:space="preserve">: </v>
          </cell>
          <cell r="HK59" t="str">
            <v xml:space="preserve">: </v>
          </cell>
          <cell r="HL59" t="str">
            <v xml:space="preserve">: </v>
          </cell>
          <cell r="HM59" t="str">
            <v xml:space="preserve">: </v>
          </cell>
          <cell r="HN59" t="str">
            <v xml:space="preserve">: </v>
          </cell>
          <cell r="HO59" t="str">
            <v xml:space="preserve">: </v>
          </cell>
          <cell r="HP59" t="str">
            <v xml:space="preserve">: </v>
          </cell>
          <cell r="HQ59" t="str">
            <v xml:space="preserve">: </v>
          </cell>
          <cell r="HR59" t="str">
            <v xml:space="preserve">: </v>
          </cell>
          <cell r="HS59" t="str">
            <v xml:space="preserve">: </v>
          </cell>
          <cell r="HT59" t="str">
            <v xml:space="preserve">: </v>
          </cell>
          <cell r="HU59" t="str">
            <v xml:space="preserve">: </v>
          </cell>
          <cell r="HV59" t="str">
            <v xml:space="preserve">: </v>
          </cell>
          <cell r="HW59" t="str">
            <v xml:space="preserve">: </v>
          </cell>
          <cell r="HX59" t="str">
            <v xml:space="preserve">: </v>
          </cell>
          <cell r="HY59" t="str">
            <v xml:space="preserve">: </v>
          </cell>
          <cell r="HZ59" t="str">
            <v xml:space="preserve">: </v>
          </cell>
          <cell r="IA59" t="str">
            <v xml:space="preserve">: </v>
          </cell>
          <cell r="IB59" t="str">
            <v xml:space="preserve">: </v>
          </cell>
          <cell r="IC59" t="str">
            <v xml:space="preserve">: </v>
          </cell>
          <cell r="ID59" t="str">
            <v xml:space="preserve">: </v>
          </cell>
          <cell r="IE59" t="str">
            <v xml:space="preserve">: </v>
          </cell>
          <cell r="IF59" t="str">
            <v xml:space="preserve">: </v>
          </cell>
          <cell r="IG59" t="str">
            <v xml:space="preserve">: </v>
          </cell>
          <cell r="IH59" t="str">
            <v xml:space="preserve">: </v>
          </cell>
          <cell r="II59" t="str">
            <v xml:space="preserve">: </v>
          </cell>
          <cell r="IJ59" t="str">
            <v xml:space="preserve">: </v>
          </cell>
          <cell r="IK59" t="str">
            <v xml:space="preserve">: </v>
          </cell>
          <cell r="IL59" t="str">
            <v xml:space="preserve">: </v>
          </cell>
          <cell r="IM59" t="str">
            <v xml:space="preserve">: </v>
          </cell>
          <cell r="IN59" t="str">
            <v xml:space="preserve">: </v>
          </cell>
          <cell r="IO59" t="str">
            <v xml:space="preserve">: </v>
          </cell>
          <cell r="IP59" t="str">
            <v xml:space="preserve">: </v>
          </cell>
          <cell r="IQ59" t="str">
            <v xml:space="preserve">: </v>
          </cell>
          <cell r="IR59" t="str">
            <v xml:space="preserve">: </v>
          </cell>
          <cell r="IS59" t="str">
            <v xml:space="preserve">: </v>
          </cell>
          <cell r="IT59" t="str">
            <v xml:space="preserve">: </v>
          </cell>
          <cell r="IU59" t="str">
            <v xml:space="preserve">: </v>
          </cell>
          <cell r="IV59" t="str">
            <v xml:space="preserve">: </v>
          </cell>
          <cell r="IW59" t="str">
            <v xml:space="preserve">: </v>
          </cell>
          <cell r="IX59" t="str">
            <v xml:space="preserve">: </v>
          </cell>
          <cell r="IY59" t="str">
            <v xml:space="preserve">: </v>
          </cell>
          <cell r="IZ59" t="str">
            <v xml:space="preserve">: </v>
          </cell>
          <cell r="JA59" t="str">
            <v xml:space="preserve">: </v>
          </cell>
          <cell r="JB59" t="str">
            <v xml:space="preserve">: </v>
          </cell>
          <cell r="JC59" t="str">
            <v xml:space="preserve">: </v>
          </cell>
          <cell r="JD59" t="str">
            <v xml:space="preserve">: </v>
          </cell>
          <cell r="JE59" t="str">
            <v xml:space="preserve">: </v>
          </cell>
          <cell r="JF59" t="str">
            <v xml:space="preserve">: </v>
          </cell>
          <cell r="JG59" t="str">
            <v xml:space="preserve">: </v>
          </cell>
          <cell r="JH59" t="str">
            <v xml:space="preserve">: </v>
          </cell>
          <cell r="JJ59">
            <v>0</v>
          </cell>
          <cell r="JK59">
            <v>0</v>
          </cell>
          <cell r="JL59">
            <v>0</v>
          </cell>
          <cell r="JM59">
            <v>0</v>
          </cell>
          <cell r="JN59">
            <v>0</v>
          </cell>
          <cell r="JP59">
            <v>0</v>
          </cell>
          <cell r="JQ59">
            <v>0</v>
          </cell>
          <cell r="JS59" t="str">
            <v>be</v>
          </cell>
          <cell r="JT59" t="e">
            <v>#VALUE!</v>
          </cell>
          <cell r="JU59" t="e">
            <v>#VALUE!</v>
          </cell>
          <cell r="JX59">
            <v>57</v>
          </cell>
          <cell r="JY59" t="e">
            <v>#N/A</v>
          </cell>
          <cell r="JZ59"/>
          <cell r="KA59"/>
          <cell r="KB59"/>
        </row>
        <row r="60">
          <cell r="A60" t="str">
            <v>Cows' milk collected</v>
          </cell>
          <cell r="B60" t="str">
            <v>mm001</v>
          </cell>
          <cell r="C60" t="str">
            <v>pc_pro</v>
          </cell>
          <cell r="D60" t="str">
            <v>bg</v>
          </cell>
          <cell r="E60" t="str">
            <v>Cows' milk collectedpc_probg</v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>
            <v>134</v>
          </cell>
          <cell r="K60">
            <v>146</v>
          </cell>
          <cell r="L60"/>
          <cell r="M60"/>
          <cell r="N60"/>
          <cell r="O60"/>
          <cell r="P60" t="str">
            <v>mm001,pc_pro,bg</v>
          </cell>
          <cell r="Q60" t="str">
            <v xml:space="preserve">: </v>
          </cell>
          <cell r="R60" t="str">
            <v xml:space="preserve">: </v>
          </cell>
          <cell r="S60" t="str">
            <v xml:space="preserve">: </v>
          </cell>
          <cell r="T60" t="str">
            <v xml:space="preserve">: </v>
          </cell>
          <cell r="U60" t="str">
            <v xml:space="preserve">: </v>
          </cell>
          <cell r="V60" t="str">
            <v xml:space="preserve">: </v>
          </cell>
          <cell r="W60" t="str">
            <v xml:space="preserve">: </v>
          </cell>
          <cell r="X60" t="str">
            <v xml:space="preserve">: </v>
          </cell>
          <cell r="Y60" t="str">
            <v xml:space="preserve">: </v>
          </cell>
          <cell r="Z60" t="str">
            <v xml:space="preserve">: </v>
          </cell>
          <cell r="AA60" t="str">
            <v xml:space="preserve">: </v>
          </cell>
          <cell r="AB60" t="str">
            <v xml:space="preserve">: </v>
          </cell>
          <cell r="AC60" t="str">
            <v xml:space="preserve">: </v>
          </cell>
          <cell r="AD60" t="str">
            <v xml:space="preserve">: </v>
          </cell>
          <cell r="AE60" t="str">
            <v xml:space="preserve">: </v>
          </cell>
          <cell r="AF60" t="str">
            <v xml:space="preserve">: </v>
          </cell>
          <cell r="AG60" t="str">
            <v xml:space="preserve">: </v>
          </cell>
          <cell r="AH60" t="str">
            <v xml:space="preserve">: </v>
          </cell>
          <cell r="AI60" t="str">
            <v xml:space="preserve">: </v>
          </cell>
          <cell r="AJ60" t="str">
            <v xml:space="preserve">: </v>
          </cell>
          <cell r="AK60" t="str">
            <v xml:space="preserve">: </v>
          </cell>
          <cell r="AL60" t="str">
            <v xml:space="preserve">: </v>
          </cell>
          <cell r="AM60" t="str">
            <v xml:space="preserve">: </v>
          </cell>
          <cell r="AN60" t="str">
            <v xml:space="preserve">: </v>
          </cell>
          <cell r="AO60" t="str">
            <v xml:space="preserve">: </v>
          </cell>
          <cell r="AP60" t="str">
            <v xml:space="preserve">: </v>
          </cell>
          <cell r="AQ60" t="str">
            <v xml:space="preserve">: </v>
          </cell>
          <cell r="AR60" t="str">
            <v xml:space="preserve">: </v>
          </cell>
          <cell r="AS60" t="str">
            <v xml:space="preserve">: </v>
          </cell>
          <cell r="AT60" t="str">
            <v xml:space="preserve">: </v>
          </cell>
          <cell r="AU60" t="str">
            <v xml:space="preserve">: </v>
          </cell>
          <cell r="AV60" t="str">
            <v xml:space="preserve">: </v>
          </cell>
          <cell r="AW60" t="str">
            <v xml:space="preserve">: </v>
          </cell>
          <cell r="AX60" t="str">
            <v xml:space="preserve">: </v>
          </cell>
          <cell r="AY60" t="str">
            <v xml:space="preserve">: </v>
          </cell>
          <cell r="AZ60" t="str">
            <v xml:space="preserve">: </v>
          </cell>
          <cell r="BA60" t="str">
            <v xml:space="preserve">: </v>
          </cell>
          <cell r="BB60" t="str">
            <v xml:space="preserve">: </v>
          </cell>
          <cell r="BC60" t="str">
            <v xml:space="preserve">: </v>
          </cell>
          <cell r="BD60" t="str">
            <v xml:space="preserve">: </v>
          </cell>
          <cell r="BE60" t="str">
            <v xml:space="preserve">: </v>
          </cell>
          <cell r="BF60" t="str">
            <v xml:space="preserve">: </v>
          </cell>
          <cell r="BG60" t="str">
            <v xml:space="preserve">: </v>
          </cell>
          <cell r="BH60" t="str">
            <v xml:space="preserve">: </v>
          </cell>
          <cell r="BI60" t="str">
            <v xml:space="preserve">: </v>
          </cell>
          <cell r="BJ60" t="str">
            <v xml:space="preserve">: </v>
          </cell>
          <cell r="BK60" t="str">
            <v xml:space="preserve">: </v>
          </cell>
          <cell r="BL60" t="str">
            <v xml:space="preserve">: </v>
          </cell>
          <cell r="BM60" t="str">
            <v xml:space="preserve">: </v>
          </cell>
          <cell r="BN60" t="str">
            <v xml:space="preserve">: </v>
          </cell>
          <cell r="BO60" t="str">
            <v xml:space="preserve">: </v>
          </cell>
          <cell r="BP60" t="str">
            <v xml:space="preserve">: </v>
          </cell>
          <cell r="BQ60" t="str">
            <v xml:space="preserve">: </v>
          </cell>
          <cell r="BR60" t="str">
            <v xml:space="preserve">: </v>
          </cell>
          <cell r="BS60" t="str">
            <v xml:space="preserve">: </v>
          </cell>
          <cell r="BT60" t="str">
            <v xml:space="preserve">: </v>
          </cell>
          <cell r="BU60" t="str">
            <v xml:space="preserve">: </v>
          </cell>
          <cell r="BV60" t="str">
            <v xml:space="preserve">: </v>
          </cell>
          <cell r="BW60" t="str">
            <v xml:space="preserve">: </v>
          </cell>
          <cell r="BX60" t="str">
            <v xml:space="preserve">: </v>
          </cell>
          <cell r="BY60" t="str">
            <v xml:space="preserve">: </v>
          </cell>
          <cell r="BZ60" t="str">
            <v xml:space="preserve">: </v>
          </cell>
          <cell r="CA60" t="str">
            <v xml:space="preserve">: </v>
          </cell>
          <cell r="CB60" t="str">
            <v xml:space="preserve">: </v>
          </cell>
          <cell r="CC60" t="str">
            <v xml:space="preserve">: </v>
          </cell>
          <cell r="CD60" t="str">
            <v xml:space="preserve">: </v>
          </cell>
          <cell r="CE60" t="str">
            <v xml:space="preserve">: </v>
          </cell>
          <cell r="CF60" t="str">
            <v xml:space="preserve">: </v>
          </cell>
          <cell r="CG60" t="str">
            <v xml:space="preserve">: </v>
          </cell>
          <cell r="CH60" t="str">
            <v xml:space="preserve">: </v>
          </cell>
          <cell r="CI60" t="str">
            <v xml:space="preserve">: </v>
          </cell>
          <cell r="CJ60" t="str">
            <v xml:space="preserve">: </v>
          </cell>
          <cell r="CK60" t="str">
            <v xml:space="preserve">: </v>
          </cell>
          <cell r="CL60" t="str">
            <v xml:space="preserve">: </v>
          </cell>
          <cell r="CM60" t="str">
            <v xml:space="preserve">: </v>
          </cell>
          <cell r="CN60" t="str">
            <v xml:space="preserve">: </v>
          </cell>
          <cell r="CO60" t="str">
            <v xml:space="preserve">: </v>
          </cell>
          <cell r="CP60" t="str">
            <v xml:space="preserve">: </v>
          </cell>
          <cell r="CQ60" t="str">
            <v xml:space="preserve">: </v>
          </cell>
          <cell r="CR60" t="str">
            <v xml:space="preserve">: </v>
          </cell>
          <cell r="CS60" t="str">
            <v xml:space="preserve">: </v>
          </cell>
          <cell r="CT60" t="str">
            <v xml:space="preserve">: </v>
          </cell>
          <cell r="CU60" t="str">
            <v xml:space="preserve">: </v>
          </cell>
          <cell r="CV60" t="str">
            <v xml:space="preserve">: </v>
          </cell>
          <cell r="CW60" t="str">
            <v xml:space="preserve">: </v>
          </cell>
          <cell r="CX60" t="str">
            <v xml:space="preserve">: </v>
          </cell>
          <cell r="CY60" t="str">
            <v xml:space="preserve">: </v>
          </cell>
          <cell r="CZ60" t="str">
            <v xml:space="preserve">: </v>
          </cell>
          <cell r="DA60" t="str">
            <v xml:space="preserve">: </v>
          </cell>
          <cell r="DB60" t="str">
            <v xml:space="preserve">: </v>
          </cell>
          <cell r="DC60" t="str">
            <v xml:space="preserve">: </v>
          </cell>
          <cell r="DD60" t="str">
            <v xml:space="preserve">: </v>
          </cell>
          <cell r="DE60" t="str">
            <v xml:space="preserve">: </v>
          </cell>
          <cell r="DF60" t="str">
            <v xml:space="preserve">: </v>
          </cell>
          <cell r="DG60" t="str">
            <v xml:space="preserve">: </v>
          </cell>
          <cell r="DH60" t="str">
            <v xml:space="preserve">: </v>
          </cell>
          <cell r="DI60" t="str">
            <v xml:space="preserve">: </v>
          </cell>
          <cell r="DJ60" t="str">
            <v xml:space="preserve">: </v>
          </cell>
          <cell r="DK60" t="str">
            <v xml:space="preserve">: </v>
          </cell>
          <cell r="DL60" t="str">
            <v xml:space="preserve">: </v>
          </cell>
          <cell r="DM60" t="str">
            <v xml:space="preserve">: </v>
          </cell>
          <cell r="DN60" t="str">
            <v xml:space="preserve">: </v>
          </cell>
          <cell r="DO60" t="str">
            <v xml:space="preserve">: </v>
          </cell>
          <cell r="DP60" t="str">
            <v xml:space="preserve">: </v>
          </cell>
          <cell r="DQ60" t="str">
            <v xml:space="preserve">: </v>
          </cell>
          <cell r="DR60" t="str">
            <v xml:space="preserve">: </v>
          </cell>
          <cell r="DS60" t="str">
            <v xml:space="preserve">: </v>
          </cell>
          <cell r="DT60" t="str">
            <v xml:space="preserve">: </v>
          </cell>
          <cell r="DU60" t="str">
            <v xml:space="preserve">: </v>
          </cell>
          <cell r="DV60" t="str">
            <v xml:space="preserve">: </v>
          </cell>
          <cell r="DW60" t="str">
            <v xml:space="preserve">: </v>
          </cell>
          <cell r="DX60" t="str">
            <v xml:space="preserve">: </v>
          </cell>
          <cell r="DY60" t="str">
            <v xml:space="preserve">: </v>
          </cell>
          <cell r="DZ60" t="str">
            <v xml:space="preserve">: </v>
          </cell>
          <cell r="EA60" t="str">
            <v xml:space="preserve">: </v>
          </cell>
          <cell r="EB60" t="str">
            <v xml:space="preserve">: </v>
          </cell>
          <cell r="EC60" t="str">
            <v xml:space="preserve">: </v>
          </cell>
          <cell r="ED60" t="str">
            <v xml:space="preserve">: </v>
          </cell>
          <cell r="EE60" t="str">
            <v xml:space="preserve">: </v>
          </cell>
          <cell r="EF60" t="str">
            <v xml:space="preserve">: </v>
          </cell>
          <cell r="EG60" t="str">
            <v xml:space="preserve">: </v>
          </cell>
          <cell r="EH60" t="str">
            <v xml:space="preserve">: </v>
          </cell>
          <cell r="EI60" t="str">
            <v xml:space="preserve">: </v>
          </cell>
          <cell r="EJ60" t="str">
            <v xml:space="preserve">: </v>
          </cell>
          <cell r="EK60" t="str">
            <v xml:space="preserve">: </v>
          </cell>
          <cell r="EL60" t="str">
            <v xml:space="preserve">: </v>
          </cell>
          <cell r="EM60" t="str">
            <v xml:space="preserve">: </v>
          </cell>
          <cell r="EN60" t="str">
            <v xml:space="preserve">: </v>
          </cell>
          <cell r="EO60" t="str">
            <v xml:space="preserve">: </v>
          </cell>
          <cell r="EP60" t="str">
            <v xml:space="preserve">: </v>
          </cell>
          <cell r="EQ60" t="str">
            <v xml:space="preserve">: </v>
          </cell>
          <cell r="ER60" t="str">
            <v xml:space="preserve">: </v>
          </cell>
          <cell r="ES60" t="str">
            <v xml:space="preserve">: </v>
          </cell>
          <cell r="ET60" t="str">
            <v xml:space="preserve">: </v>
          </cell>
          <cell r="EU60" t="str">
            <v xml:space="preserve">: </v>
          </cell>
          <cell r="EV60" t="str">
            <v xml:space="preserve">: </v>
          </cell>
          <cell r="EW60" t="str">
            <v xml:space="preserve">: </v>
          </cell>
          <cell r="EX60" t="str">
            <v xml:space="preserve">: </v>
          </cell>
          <cell r="EY60" t="str">
            <v xml:space="preserve">: </v>
          </cell>
          <cell r="EZ60" t="str">
            <v xml:space="preserve">: </v>
          </cell>
          <cell r="FA60" t="str">
            <v xml:space="preserve">: </v>
          </cell>
          <cell r="FB60" t="str">
            <v xml:space="preserve">: </v>
          </cell>
          <cell r="FC60" t="str">
            <v xml:space="preserve">: </v>
          </cell>
          <cell r="FD60" t="str">
            <v xml:space="preserve">: </v>
          </cell>
          <cell r="FE60" t="str">
            <v xml:space="preserve">: </v>
          </cell>
          <cell r="FF60" t="str">
            <v xml:space="preserve">: </v>
          </cell>
          <cell r="FG60" t="str">
            <v xml:space="preserve">: </v>
          </cell>
          <cell r="FH60" t="str">
            <v xml:space="preserve">: </v>
          </cell>
          <cell r="FI60" t="str">
            <v xml:space="preserve">: </v>
          </cell>
          <cell r="FJ60" t="str">
            <v xml:space="preserve">: </v>
          </cell>
          <cell r="FK60" t="str">
            <v xml:space="preserve">: </v>
          </cell>
          <cell r="FL60" t="str">
            <v xml:space="preserve">: </v>
          </cell>
          <cell r="FM60" t="str">
            <v xml:space="preserve">: </v>
          </cell>
          <cell r="FN60" t="str">
            <v xml:space="preserve">: </v>
          </cell>
          <cell r="FO60" t="str">
            <v xml:space="preserve">: </v>
          </cell>
          <cell r="FP60" t="str">
            <v xml:space="preserve">: </v>
          </cell>
          <cell r="FQ60" t="str">
            <v xml:space="preserve">: </v>
          </cell>
          <cell r="FR60" t="str">
            <v xml:space="preserve">: </v>
          </cell>
          <cell r="FS60" t="str">
            <v xml:space="preserve">: </v>
          </cell>
          <cell r="FT60" t="str">
            <v xml:space="preserve">: </v>
          </cell>
          <cell r="FU60" t="str">
            <v xml:space="preserve">: </v>
          </cell>
          <cell r="FV60" t="str">
            <v xml:space="preserve">: </v>
          </cell>
          <cell r="FW60" t="str">
            <v xml:space="preserve">: </v>
          </cell>
          <cell r="FX60" t="str">
            <v xml:space="preserve">: </v>
          </cell>
          <cell r="FY60" t="str">
            <v xml:space="preserve">: </v>
          </cell>
          <cell r="FZ60" t="str">
            <v xml:space="preserve">: </v>
          </cell>
          <cell r="GA60" t="str">
            <v xml:space="preserve">: </v>
          </cell>
          <cell r="GB60" t="str">
            <v xml:space="preserve">: </v>
          </cell>
          <cell r="GC60" t="str">
            <v xml:space="preserve">: </v>
          </cell>
          <cell r="GD60" t="str">
            <v xml:space="preserve">: </v>
          </cell>
          <cell r="GE60" t="str">
            <v xml:space="preserve">: </v>
          </cell>
          <cell r="GF60" t="str">
            <v xml:space="preserve">: </v>
          </cell>
          <cell r="GG60" t="str">
            <v xml:space="preserve">: </v>
          </cell>
          <cell r="GH60" t="str">
            <v xml:space="preserve">: </v>
          </cell>
          <cell r="GI60" t="str">
            <v xml:space="preserve">: </v>
          </cell>
          <cell r="GJ60" t="str">
            <v xml:space="preserve">: </v>
          </cell>
          <cell r="GK60" t="str">
            <v xml:space="preserve">: </v>
          </cell>
          <cell r="GL60" t="str">
            <v xml:space="preserve">: </v>
          </cell>
          <cell r="GM60" t="str">
            <v xml:space="preserve">: </v>
          </cell>
          <cell r="GN60" t="str">
            <v xml:space="preserve">: </v>
          </cell>
          <cell r="GO60" t="str">
            <v xml:space="preserve">: </v>
          </cell>
          <cell r="GP60" t="str">
            <v xml:space="preserve">: </v>
          </cell>
          <cell r="GQ60" t="str">
            <v xml:space="preserve">: </v>
          </cell>
          <cell r="GR60" t="str">
            <v xml:space="preserve">: </v>
          </cell>
          <cell r="GS60" t="str">
            <v xml:space="preserve">: </v>
          </cell>
          <cell r="GT60" t="str">
            <v xml:space="preserve">: </v>
          </cell>
          <cell r="GU60" t="str">
            <v xml:space="preserve">: </v>
          </cell>
          <cell r="GV60" t="str">
            <v xml:space="preserve">: </v>
          </cell>
          <cell r="GW60" t="str">
            <v xml:space="preserve">: </v>
          </cell>
          <cell r="GX60" t="str">
            <v xml:space="preserve">: </v>
          </cell>
          <cell r="GY60" t="str">
            <v xml:space="preserve">: </v>
          </cell>
          <cell r="GZ60" t="str">
            <v xml:space="preserve">: </v>
          </cell>
          <cell r="HA60" t="str">
            <v xml:space="preserve">: </v>
          </cell>
          <cell r="HB60" t="str">
            <v xml:space="preserve">: </v>
          </cell>
          <cell r="HC60" t="str">
            <v xml:space="preserve">: </v>
          </cell>
          <cell r="HD60" t="str">
            <v xml:space="preserve">: </v>
          </cell>
          <cell r="HE60" t="str">
            <v xml:space="preserve">: </v>
          </cell>
          <cell r="HF60" t="str">
            <v xml:space="preserve">: </v>
          </cell>
          <cell r="HG60" t="str">
            <v xml:space="preserve">: </v>
          </cell>
          <cell r="HH60" t="str">
            <v xml:space="preserve">: </v>
          </cell>
          <cell r="HI60" t="str">
            <v xml:space="preserve">: </v>
          </cell>
          <cell r="HJ60" t="str">
            <v xml:space="preserve">: </v>
          </cell>
          <cell r="HK60" t="str">
            <v xml:space="preserve">: </v>
          </cell>
          <cell r="HL60" t="str">
            <v xml:space="preserve">: </v>
          </cell>
          <cell r="HM60" t="str">
            <v xml:space="preserve">: </v>
          </cell>
          <cell r="HN60" t="str">
            <v xml:space="preserve">: </v>
          </cell>
          <cell r="HO60" t="str">
            <v xml:space="preserve">: </v>
          </cell>
          <cell r="HP60" t="str">
            <v xml:space="preserve">: </v>
          </cell>
          <cell r="HQ60" t="str">
            <v xml:space="preserve">: </v>
          </cell>
          <cell r="HR60" t="str">
            <v xml:space="preserve">: </v>
          </cell>
          <cell r="HS60" t="str">
            <v xml:space="preserve">: </v>
          </cell>
          <cell r="HT60" t="str">
            <v xml:space="preserve">: </v>
          </cell>
          <cell r="HU60" t="str">
            <v xml:space="preserve">: </v>
          </cell>
          <cell r="HV60" t="str">
            <v xml:space="preserve">: </v>
          </cell>
          <cell r="HW60" t="str">
            <v xml:space="preserve">: </v>
          </cell>
          <cell r="HX60" t="str">
            <v xml:space="preserve">: </v>
          </cell>
          <cell r="HY60" t="str">
            <v xml:space="preserve">: </v>
          </cell>
          <cell r="HZ60" t="str">
            <v xml:space="preserve">: </v>
          </cell>
          <cell r="IA60" t="str">
            <v xml:space="preserve">: </v>
          </cell>
          <cell r="IB60" t="str">
            <v xml:space="preserve">: </v>
          </cell>
          <cell r="IC60" t="str">
            <v xml:space="preserve">: </v>
          </cell>
          <cell r="ID60" t="str">
            <v xml:space="preserve">: </v>
          </cell>
          <cell r="IE60" t="str">
            <v xml:space="preserve">: </v>
          </cell>
          <cell r="IF60" t="str">
            <v xml:space="preserve">: </v>
          </cell>
          <cell r="IG60" t="str">
            <v xml:space="preserve">: </v>
          </cell>
          <cell r="IH60" t="str">
            <v xml:space="preserve">: </v>
          </cell>
          <cell r="II60" t="str">
            <v xml:space="preserve">: </v>
          </cell>
          <cell r="IJ60" t="str">
            <v xml:space="preserve">: </v>
          </cell>
          <cell r="IK60" t="str">
            <v xml:space="preserve">: </v>
          </cell>
          <cell r="IL60" t="str">
            <v xml:space="preserve">: </v>
          </cell>
          <cell r="IM60" t="str">
            <v xml:space="preserve">: </v>
          </cell>
          <cell r="IN60" t="str">
            <v xml:space="preserve">: </v>
          </cell>
          <cell r="IO60" t="str">
            <v xml:space="preserve">: </v>
          </cell>
          <cell r="IP60" t="str">
            <v xml:space="preserve">: </v>
          </cell>
          <cell r="IQ60" t="str">
            <v xml:space="preserve">: </v>
          </cell>
          <cell r="IR60" t="str">
            <v xml:space="preserve">: </v>
          </cell>
          <cell r="IS60" t="str">
            <v xml:space="preserve">: </v>
          </cell>
          <cell r="IT60" t="str">
            <v xml:space="preserve">: </v>
          </cell>
          <cell r="IU60" t="str">
            <v xml:space="preserve">: </v>
          </cell>
          <cell r="IV60" t="str">
            <v xml:space="preserve">: </v>
          </cell>
          <cell r="IW60" t="str">
            <v xml:space="preserve">: </v>
          </cell>
          <cell r="IX60" t="str">
            <v xml:space="preserve">: </v>
          </cell>
          <cell r="IY60" t="str">
            <v xml:space="preserve">: </v>
          </cell>
          <cell r="IZ60" t="str">
            <v xml:space="preserve">: </v>
          </cell>
          <cell r="JA60" t="str">
            <v xml:space="preserve">: </v>
          </cell>
          <cell r="JB60" t="str">
            <v xml:space="preserve">: </v>
          </cell>
          <cell r="JC60" t="str">
            <v xml:space="preserve">: </v>
          </cell>
          <cell r="JD60" t="str">
            <v xml:space="preserve">: </v>
          </cell>
          <cell r="JE60" t="str">
            <v xml:space="preserve">: </v>
          </cell>
          <cell r="JF60" t="str">
            <v xml:space="preserve">: </v>
          </cell>
          <cell r="JG60" t="str">
            <v xml:space="preserve">: </v>
          </cell>
          <cell r="JH60" t="str">
            <v xml:space="preserve">: </v>
          </cell>
          <cell r="JJ60">
            <v>0</v>
          </cell>
          <cell r="JK60">
            <v>0</v>
          </cell>
          <cell r="JL60">
            <v>0</v>
          </cell>
          <cell r="JM60">
            <v>0</v>
          </cell>
          <cell r="JN60">
            <v>0</v>
          </cell>
          <cell r="JP60">
            <v>0</v>
          </cell>
          <cell r="JQ60">
            <v>0</v>
          </cell>
          <cell r="JS60" t="str">
            <v>bg</v>
          </cell>
          <cell r="JT60" t="e">
            <v>#VALUE!</v>
          </cell>
          <cell r="JU60" t="e">
            <v>#VALUE!</v>
          </cell>
          <cell r="JX60">
            <v>58</v>
          </cell>
          <cell r="JY60" t="e">
            <v>#N/A</v>
          </cell>
          <cell r="JZ60"/>
          <cell r="KA60"/>
          <cell r="KB60"/>
        </row>
        <row r="61">
          <cell r="A61" t="str">
            <v>Cows' milk collected</v>
          </cell>
          <cell r="B61" t="str">
            <v>mm001</v>
          </cell>
          <cell r="C61" t="str">
            <v>pc_pro</v>
          </cell>
          <cell r="D61" t="str">
            <v>cz</v>
          </cell>
          <cell r="E61" t="str">
            <v>Cows' milk collectedpc_procz</v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>
            <v>134</v>
          </cell>
          <cell r="K61">
            <v>146</v>
          </cell>
          <cell r="L61"/>
          <cell r="M61"/>
          <cell r="N61"/>
          <cell r="O61"/>
          <cell r="P61" t="str">
            <v>mm001,pc_pro,cz</v>
          </cell>
          <cell r="Q61" t="str">
            <v xml:space="preserve">: </v>
          </cell>
          <cell r="R61" t="str">
            <v xml:space="preserve">: </v>
          </cell>
          <cell r="S61" t="str">
            <v xml:space="preserve">: </v>
          </cell>
          <cell r="T61" t="str">
            <v xml:space="preserve">: </v>
          </cell>
          <cell r="U61" t="str">
            <v xml:space="preserve">: </v>
          </cell>
          <cell r="V61" t="str">
            <v xml:space="preserve">: </v>
          </cell>
          <cell r="W61" t="str">
            <v xml:space="preserve">: </v>
          </cell>
          <cell r="X61" t="str">
            <v xml:space="preserve">: </v>
          </cell>
          <cell r="Y61" t="str">
            <v xml:space="preserve">: </v>
          </cell>
          <cell r="Z61" t="str">
            <v xml:space="preserve">: </v>
          </cell>
          <cell r="AA61" t="str">
            <v xml:space="preserve">: </v>
          </cell>
          <cell r="AB61" t="str">
            <v xml:space="preserve">: </v>
          </cell>
          <cell r="AC61" t="str">
            <v xml:space="preserve">: </v>
          </cell>
          <cell r="AD61" t="str">
            <v xml:space="preserve">: </v>
          </cell>
          <cell r="AE61" t="str">
            <v xml:space="preserve">: </v>
          </cell>
          <cell r="AF61" t="str">
            <v xml:space="preserve">: </v>
          </cell>
          <cell r="AG61" t="str">
            <v xml:space="preserve">: </v>
          </cell>
          <cell r="AH61" t="str">
            <v xml:space="preserve">: </v>
          </cell>
          <cell r="AI61" t="str">
            <v xml:space="preserve">: </v>
          </cell>
          <cell r="AJ61" t="str">
            <v xml:space="preserve">: </v>
          </cell>
          <cell r="AK61" t="str">
            <v xml:space="preserve">: </v>
          </cell>
          <cell r="AL61" t="str">
            <v xml:space="preserve">: </v>
          </cell>
          <cell r="AM61" t="str">
            <v xml:space="preserve">: </v>
          </cell>
          <cell r="AN61" t="str">
            <v xml:space="preserve">: </v>
          </cell>
          <cell r="AO61" t="str">
            <v xml:space="preserve">: </v>
          </cell>
          <cell r="AP61" t="str">
            <v xml:space="preserve">: </v>
          </cell>
          <cell r="AQ61" t="str">
            <v xml:space="preserve">: </v>
          </cell>
          <cell r="AR61" t="str">
            <v xml:space="preserve">: </v>
          </cell>
          <cell r="AS61" t="str">
            <v xml:space="preserve">: </v>
          </cell>
          <cell r="AT61" t="str">
            <v xml:space="preserve">: </v>
          </cell>
          <cell r="AU61" t="str">
            <v xml:space="preserve">: </v>
          </cell>
          <cell r="AV61" t="str">
            <v xml:space="preserve">: </v>
          </cell>
          <cell r="AW61" t="str">
            <v xml:space="preserve">: </v>
          </cell>
          <cell r="AX61" t="str">
            <v xml:space="preserve">: </v>
          </cell>
          <cell r="AY61" t="str">
            <v xml:space="preserve">: </v>
          </cell>
          <cell r="AZ61" t="str">
            <v xml:space="preserve">: </v>
          </cell>
          <cell r="BA61" t="str">
            <v xml:space="preserve">: </v>
          </cell>
          <cell r="BB61" t="str">
            <v xml:space="preserve">: </v>
          </cell>
          <cell r="BC61" t="str">
            <v xml:space="preserve">: </v>
          </cell>
          <cell r="BD61" t="str">
            <v xml:space="preserve">: </v>
          </cell>
          <cell r="BE61" t="str">
            <v xml:space="preserve">: </v>
          </cell>
          <cell r="BF61" t="str">
            <v xml:space="preserve">: </v>
          </cell>
          <cell r="BG61" t="str">
            <v xml:space="preserve">: </v>
          </cell>
          <cell r="BH61" t="str">
            <v xml:space="preserve">: </v>
          </cell>
          <cell r="BI61" t="str">
            <v xml:space="preserve">: </v>
          </cell>
          <cell r="BJ61" t="str">
            <v xml:space="preserve">: </v>
          </cell>
          <cell r="BK61" t="str">
            <v xml:space="preserve">: </v>
          </cell>
          <cell r="BL61" t="str">
            <v xml:space="preserve">: </v>
          </cell>
          <cell r="BM61" t="str">
            <v xml:space="preserve">: </v>
          </cell>
          <cell r="BN61" t="str">
            <v xml:space="preserve">: </v>
          </cell>
          <cell r="BO61" t="str">
            <v xml:space="preserve">: </v>
          </cell>
          <cell r="BP61" t="str">
            <v xml:space="preserve">: </v>
          </cell>
          <cell r="BQ61" t="str">
            <v xml:space="preserve">: </v>
          </cell>
          <cell r="BR61" t="str">
            <v xml:space="preserve">: </v>
          </cell>
          <cell r="BS61" t="str">
            <v xml:space="preserve">: </v>
          </cell>
          <cell r="BT61" t="str">
            <v xml:space="preserve">: </v>
          </cell>
          <cell r="BU61" t="str">
            <v xml:space="preserve">: </v>
          </cell>
          <cell r="BV61" t="str">
            <v xml:space="preserve">: </v>
          </cell>
          <cell r="BW61" t="str">
            <v xml:space="preserve">: </v>
          </cell>
          <cell r="BX61" t="str">
            <v xml:space="preserve">: </v>
          </cell>
          <cell r="BY61" t="str">
            <v xml:space="preserve">: </v>
          </cell>
          <cell r="BZ61" t="str">
            <v xml:space="preserve">: </v>
          </cell>
          <cell r="CA61" t="str">
            <v xml:space="preserve">: </v>
          </cell>
          <cell r="CB61" t="str">
            <v xml:space="preserve">: </v>
          </cell>
          <cell r="CC61" t="str">
            <v xml:space="preserve">: </v>
          </cell>
          <cell r="CD61" t="str">
            <v xml:space="preserve">: </v>
          </cell>
          <cell r="CE61" t="str">
            <v xml:space="preserve">: </v>
          </cell>
          <cell r="CF61" t="str">
            <v xml:space="preserve">: </v>
          </cell>
          <cell r="CG61" t="str">
            <v xml:space="preserve">: </v>
          </cell>
          <cell r="CH61" t="str">
            <v xml:space="preserve">: </v>
          </cell>
          <cell r="CI61" t="str">
            <v xml:space="preserve">: </v>
          </cell>
          <cell r="CJ61" t="str">
            <v xml:space="preserve">: </v>
          </cell>
          <cell r="CK61" t="str">
            <v xml:space="preserve">: </v>
          </cell>
          <cell r="CL61" t="str">
            <v xml:space="preserve">: </v>
          </cell>
          <cell r="CM61" t="str">
            <v xml:space="preserve">: </v>
          </cell>
          <cell r="CN61" t="str">
            <v xml:space="preserve">: </v>
          </cell>
          <cell r="CO61" t="str">
            <v xml:space="preserve">: </v>
          </cell>
          <cell r="CP61" t="str">
            <v xml:space="preserve">: </v>
          </cell>
          <cell r="CQ61" t="str">
            <v xml:space="preserve">: </v>
          </cell>
          <cell r="CR61" t="str">
            <v xml:space="preserve">: </v>
          </cell>
          <cell r="CS61" t="str">
            <v xml:space="preserve">: </v>
          </cell>
          <cell r="CT61" t="str">
            <v xml:space="preserve">: </v>
          </cell>
          <cell r="CU61" t="str">
            <v xml:space="preserve">: </v>
          </cell>
          <cell r="CV61" t="str">
            <v xml:space="preserve">: </v>
          </cell>
          <cell r="CW61" t="str">
            <v xml:space="preserve">: </v>
          </cell>
          <cell r="CX61" t="str">
            <v xml:space="preserve">: </v>
          </cell>
          <cell r="CY61" t="str">
            <v xml:space="preserve">: </v>
          </cell>
          <cell r="CZ61" t="str">
            <v xml:space="preserve">: </v>
          </cell>
          <cell r="DA61" t="str">
            <v xml:space="preserve">: </v>
          </cell>
          <cell r="DB61" t="str">
            <v xml:space="preserve">: </v>
          </cell>
          <cell r="DC61" t="str">
            <v xml:space="preserve">: </v>
          </cell>
          <cell r="DD61" t="str">
            <v xml:space="preserve">: </v>
          </cell>
          <cell r="DE61" t="str">
            <v xml:space="preserve">: </v>
          </cell>
          <cell r="DF61" t="str">
            <v xml:space="preserve">: </v>
          </cell>
          <cell r="DG61" t="str">
            <v xml:space="preserve">: </v>
          </cell>
          <cell r="DH61" t="str">
            <v xml:space="preserve">: </v>
          </cell>
          <cell r="DI61" t="str">
            <v xml:space="preserve">: </v>
          </cell>
          <cell r="DJ61" t="str">
            <v xml:space="preserve">: </v>
          </cell>
          <cell r="DK61" t="str">
            <v xml:space="preserve">: </v>
          </cell>
          <cell r="DL61" t="str">
            <v xml:space="preserve">: </v>
          </cell>
          <cell r="DM61" t="str">
            <v xml:space="preserve">: </v>
          </cell>
          <cell r="DN61" t="str">
            <v xml:space="preserve">: </v>
          </cell>
          <cell r="DO61" t="str">
            <v xml:space="preserve">: </v>
          </cell>
          <cell r="DP61" t="str">
            <v xml:space="preserve">: </v>
          </cell>
          <cell r="DQ61" t="str">
            <v xml:space="preserve">: </v>
          </cell>
          <cell r="DR61" t="str">
            <v xml:space="preserve">: </v>
          </cell>
          <cell r="DS61" t="str">
            <v xml:space="preserve">: </v>
          </cell>
          <cell r="DT61" t="str">
            <v xml:space="preserve">: </v>
          </cell>
          <cell r="DU61" t="str">
            <v xml:space="preserve">: </v>
          </cell>
          <cell r="DV61" t="str">
            <v xml:space="preserve">: </v>
          </cell>
          <cell r="DW61" t="str">
            <v xml:space="preserve">: </v>
          </cell>
          <cell r="DX61" t="str">
            <v xml:space="preserve">: </v>
          </cell>
          <cell r="DY61" t="str">
            <v xml:space="preserve">: </v>
          </cell>
          <cell r="DZ61" t="str">
            <v xml:space="preserve">: </v>
          </cell>
          <cell r="EA61" t="str">
            <v xml:space="preserve">: </v>
          </cell>
          <cell r="EB61" t="str">
            <v xml:space="preserve">: </v>
          </cell>
          <cell r="EC61" t="str">
            <v xml:space="preserve">: </v>
          </cell>
          <cell r="ED61" t="str">
            <v xml:space="preserve">: </v>
          </cell>
          <cell r="EE61" t="str">
            <v xml:space="preserve">: </v>
          </cell>
          <cell r="EF61" t="str">
            <v xml:space="preserve">: </v>
          </cell>
          <cell r="EG61" t="str">
            <v xml:space="preserve">: </v>
          </cell>
          <cell r="EH61" t="str">
            <v xml:space="preserve">: </v>
          </cell>
          <cell r="EI61" t="str">
            <v xml:space="preserve">: </v>
          </cell>
          <cell r="EJ61" t="str">
            <v xml:space="preserve">: </v>
          </cell>
          <cell r="EK61" t="str">
            <v xml:space="preserve">: </v>
          </cell>
          <cell r="EL61" t="str">
            <v xml:space="preserve">: </v>
          </cell>
          <cell r="EM61" t="str">
            <v xml:space="preserve">: </v>
          </cell>
          <cell r="EN61" t="str">
            <v xml:space="preserve">: </v>
          </cell>
          <cell r="EO61" t="str">
            <v xml:space="preserve">: </v>
          </cell>
          <cell r="EP61" t="str">
            <v xml:space="preserve">: </v>
          </cell>
          <cell r="EQ61" t="str">
            <v xml:space="preserve">: </v>
          </cell>
          <cell r="ER61" t="str">
            <v xml:space="preserve">: </v>
          </cell>
          <cell r="ES61" t="str">
            <v xml:space="preserve">: </v>
          </cell>
          <cell r="ET61" t="str">
            <v xml:space="preserve">: </v>
          </cell>
          <cell r="EU61" t="str">
            <v xml:space="preserve">: </v>
          </cell>
          <cell r="EV61" t="str">
            <v xml:space="preserve">: </v>
          </cell>
          <cell r="EW61" t="str">
            <v xml:space="preserve">: </v>
          </cell>
          <cell r="EX61" t="str">
            <v xml:space="preserve">: </v>
          </cell>
          <cell r="EY61" t="str">
            <v xml:space="preserve">: </v>
          </cell>
          <cell r="EZ61" t="str">
            <v xml:space="preserve">: </v>
          </cell>
          <cell r="FA61" t="str">
            <v xml:space="preserve">: </v>
          </cell>
          <cell r="FB61" t="str">
            <v xml:space="preserve">: </v>
          </cell>
          <cell r="FC61" t="str">
            <v xml:space="preserve">: </v>
          </cell>
          <cell r="FD61" t="str">
            <v xml:space="preserve">: </v>
          </cell>
          <cell r="FE61" t="str">
            <v xml:space="preserve">: </v>
          </cell>
          <cell r="FF61" t="str">
            <v xml:space="preserve">: </v>
          </cell>
          <cell r="FG61" t="str">
            <v xml:space="preserve">: </v>
          </cell>
          <cell r="FH61" t="str">
            <v xml:space="preserve">: </v>
          </cell>
          <cell r="FI61" t="str">
            <v xml:space="preserve">: </v>
          </cell>
          <cell r="FJ61" t="str">
            <v xml:space="preserve">: </v>
          </cell>
          <cell r="FK61" t="str">
            <v xml:space="preserve">: </v>
          </cell>
          <cell r="FL61" t="str">
            <v xml:space="preserve">: </v>
          </cell>
          <cell r="FM61" t="str">
            <v xml:space="preserve">: </v>
          </cell>
          <cell r="FN61" t="str">
            <v xml:space="preserve">: </v>
          </cell>
          <cell r="FO61" t="str">
            <v xml:space="preserve">: </v>
          </cell>
          <cell r="FP61" t="str">
            <v xml:space="preserve">: </v>
          </cell>
          <cell r="FQ61" t="str">
            <v xml:space="preserve">: </v>
          </cell>
          <cell r="FR61" t="str">
            <v xml:space="preserve">: </v>
          </cell>
          <cell r="FS61" t="str">
            <v xml:space="preserve">: </v>
          </cell>
          <cell r="FT61" t="str">
            <v xml:space="preserve">: </v>
          </cell>
          <cell r="FU61" t="str">
            <v xml:space="preserve">: </v>
          </cell>
          <cell r="FV61" t="str">
            <v xml:space="preserve">: </v>
          </cell>
          <cell r="FW61" t="str">
            <v xml:space="preserve">: </v>
          </cell>
          <cell r="FX61" t="str">
            <v xml:space="preserve">: </v>
          </cell>
          <cell r="FY61" t="str">
            <v xml:space="preserve">: </v>
          </cell>
          <cell r="FZ61" t="str">
            <v xml:space="preserve">: </v>
          </cell>
          <cell r="GA61" t="str">
            <v xml:space="preserve">: </v>
          </cell>
          <cell r="GB61" t="str">
            <v xml:space="preserve">: </v>
          </cell>
          <cell r="GC61" t="str">
            <v xml:space="preserve">: </v>
          </cell>
          <cell r="GD61" t="str">
            <v xml:space="preserve">: </v>
          </cell>
          <cell r="GE61" t="str">
            <v xml:space="preserve">: </v>
          </cell>
          <cell r="GF61" t="str">
            <v xml:space="preserve">: </v>
          </cell>
          <cell r="GG61" t="str">
            <v xml:space="preserve">: </v>
          </cell>
          <cell r="GH61" t="str">
            <v xml:space="preserve">: </v>
          </cell>
          <cell r="GI61" t="str">
            <v xml:space="preserve">: </v>
          </cell>
          <cell r="GJ61" t="str">
            <v xml:space="preserve">: </v>
          </cell>
          <cell r="GK61" t="str">
            <v xml:space="preserve">: </v>
          </cell>
          <cell r="GL61" t="str">
            <v xml:space="preserve">: </v>
          </cell>
          <cell r="GM61" t="str">
            <v xml:space="preserve">: </v>
          </cell>
          <cell r="GN61" t="str">
            <v xml:space="preserve">: </v>
          </cell>
          <cell r="GO61" t="str">
            <v xml:space="preserve">: </v>
          </cell>
          <cell r="GP61" t="str">
            <v xml:space="preserve">: </v>
          </cell>
          <cell r="GQ61" t="str">
            <v xml:space="preserve">: </v>
          </cell>
          <cell r="GR61" t="str">
            <v xml:space="preserve">: </v>
          </cell>
          <cell r="GS61" t="str">
            <v xml:space="preserve">: </v>
          </cell>
          <cell r="GT61" t="str">
            <v xml:space="preserve">: </v>
          </cell>
          <cell r="GU61" t="str">
            <v xml:space="preserve">: </v>
          </cell>
          <cell r="GV61" t="str">
            <v xml:space="preserve">: </v>
          </cell>
          <cell r="GW61" t="str">
            <v xml:space="preserve">: </v>
          </cell>
          <cell r="GX61" t="str">
            <v xml:space="preserve">: </v>
          </cell>
          <cell r="GY61" t="str">
            <v xml:space="preserve">: </v>
          </cell>
          <cell r="GZ61" t="str">
            <v xml:space="preserve">: </v>
          </cell>
          <cell r="HA61" t="str">
            <v xml:space="preserve">: </v>
          </cell>
          <cell r="HB61" t="str">
            <v xml:space="preserve">: </v>
          </cell>
          <cell r="HC61" t="str">
            <v xml:space="preserve">: </v>
          </cell>
          <cell r="HD61" t="str">
            <v xml:space="preserve">: </v>
          </cell>
          <cell r="HE61" t="str">
            <v xml:space="preserve">: </v>
          </cell>
          <cell r="HF61" t="str">
            <v xml:space="preserve">: </v>
          </cell>
          <cell r="HG61" t="str">
            <v xml:space="preserve">: </v>
          </cell>
          <cell r="HH61" t="str">
            <v xml:space="preserve">: </v>
          </cell>
          <cell r="HI61" t="str">
            <v xml:space="preserve">: </v>
          </cell>
          <cell r="HJ61" t="str">
            <v xml:space="preserve">: </v>
          </cell>
          <cell r="HK61" t="str">
            <v xml:space="preserve">: </v>
          </cell>
          <cell r="HL61" t="str">
            <v xml:space="preserve">: </v>
          </cell>
          <cell r="HM61" t="str">
            <v xml:space="preserve">: </v>
          </cell>
          <cell r="HN61" t="str">
            <v xml:space="preserve">: </v>
          </cell>
          <cell r="HO61" t="str">
            <v xml:space="preserve">: </v>
          </cell>
          <cell r="HP61" t="str">
            <v xml:space="preserve">: </v>
          </cell>
          <cell r="HQ61" t="str">
            <v xml:space="preserve">: </v>
          </cell>
          <cell r="HR61" t="str">
            <v xml:space="preserve">: </v>
          </cell>
          <cell r="HS61" t="str">
            <v xml:space="preserve">: </v>
          </cell>
          <cell r="HT61" t="str">
            <v xml:space="preserve">: </v>
          </cell>
          <cell r="HU61" t="str">
            <v xml:space="preserve">: </v>
          </cell>
          <cell r="HV61" t="str">
            <v xml:space="preserve">: </v>
          </cell>
          <cell r="HW61" t="str">
            <v xml:space="preserve">: </v>
          </cell>
          <cell r="HX61" t="str">
            <v xml:space="preserve">: </v>
          </cell>
          <cell r="HY61" t="str">
            <v xml:space="preserve">: </v>
          </cell>
          <cell r="HZ61" t="str">
            <v xml:space="preserve">: </v>
          </cell>
          <cell r="IA61" t="str">
            <v xml:space="preserve">: </v>
          </cell>
          <cell r="IB61" t="str">
            <v xml:space="preserve">: </v>
          </cell>
          <cell r="IC61" t="str">
            <v xml:space="preserve">: </v>
          </cell>
          <cell r="ID61" t="str">
            <v xml:space="preserve">: </v>
          </cell>
          <cell r="IE61" t="str">
            <v xml:space="preserve">: </v>
          </cell>
          <cell r="IF61" t="str">
            <v xml:space="preserve">: </v>
          </cell>
          <cell r="IG61" t="str">
            <v xml:space="preserve">: </v>
          </cell>
          <cell r="IH61" t="str">
            <v xml:space="preserve">: </v>
          </cell>
          <cell r="II61" t="str">
            <v xml:space="preserve">: </v>
          </cell>
          <cell r="IJ61" t="str">
            <v xml:space="preserve">: </v>
          </cell>
          <cell r="IK61" t="str">
            <v xml:space="preserve">: </v>
          </cell>
          <cell r="IL61" t="str">
            <v xml:space="preserve">: </v>
          </cell>
          <cell r="IM61" t="str">
            <v xml:space="preserve">: </v>
          </cell>
          <cell r="IN61" t="str">
            <v xml:space="preserve">: </v>
          </cell>
          <cell r="IO61" t="str">
            <v xml:space="preserve">: </v>
          </cell>
          <cell r="IP61" t="str">
            <v xml:space="preserve">: </v>
          </cell>
          <cell r="IQ61" t="str">
            <v xml:space="preserve">: </v>
          </cell>
          <cell r="IR61" t="str">
            <v xml:space="preserve">: </v>
          </cell>
          <cell r="IS61" t="str">
            <v xml:space="preserve">: </v>
          </cell>
          <cell r="IT61" t="str">
            <v xml:space="preserve">: </v>
          </cell>
          <cell r="IU61" t="str">
            <v xml:space="preserve">: </v>
          </cell>
          <cell r="IV61" t="str">
            <v xml:space="preserve">: </v>
          </cell>
          <cell r="IW61" t="str">
            <v xml:space="preserve">: </v>
          </cell>
          <cell r="IX61" t="str">
            <v xml:space="preserve">: </v>
          </cell>
          <cell r="IY61" t="str">
            <v xml:space="preserve">: </v>
          </cell>
          <cell r="IZ61" t="str">
            <v xml:space="preserve">: </v>
          </cell>
          <cell r="JA61" t="str">
            <v xml:space="preserve">: </v>
          </cell>
          <cell r="JB61" t="str">
            <v xml:space="preserve">: </v>
          </cell>
          <cell r="JC61" t="str">
            <v xml:space="preserve">: </v>
          </cell>
          <cell r="JD61" t="str">
            <v xml:space="preserve">: </v>
          </cell>
          <cell r="JE61" t="str">
            <v xml:space="preserve">: </v>
          </cell>
          <cell r="JF61" t="str">
            <v xml:space="preserve">: </v>
          </cell>
          <cell r="JG61" t="str">
            <v xml:space="preserve">: </v>
          </cell>
          <cell r="JH61" t="str">
            <v xml:space="preserve">: </v>
          </cell>
          <cell r="JJ61">
            <v>0</v>
          </cell>
          <cell r="JK61">
            <v>0</v>
          </cell>
          <cell r="JL61">
            <v>0</v>
          </cell>
          <cell r="JM61">
            <v>0</v>
          </cell>
          <cell r="JN61">
            <v>0</v>
          </cell>
          <cell r="JP61">
            <v>0</v>
          </cell>
          <cell r="JQ61">
            <v>0</v>
          </cell>
          <cell r="JS61" t="str">
            <v>cz</v>
          </cell>
          <cell r="JT61" t="e">
            <v>#VALUE!</v>
          </cell>
          <cell r="JU61" t="e">
            <v>#VALUE!</v>
          </cell>
          <cell r="JX61">
            <v>59</v>
          </cell>
          <cell r="JY61" t="e">
            <v>#N/A</v>
          </cell>
          <cell r="JZ61"/>
          <cell r="KA61"/>
          <cell r="KB61"/>
        </row>
        <row r="62">
          <cell r="A62" t="str">
            <v>Cows' milk collected</v>
          </cell>
          <cell r="B62" t="str">
            <v>mm001</v>
          </cell>
          <cell r="C62" t="str">
            <v>pc_pro</v>
          </cell>
          <cell r="D62" t="str">
            <v>dk</v>
          </cell>
          <cell r="E62" t="str">
            <v>Cows' milk collectedpc_prodk</v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>
            <v>134</v>
          </cell>
          <cell r="K62">
            <v>146</v>
          </cell>
          <cell r="L62"/>
          <cell r="M62"/>
          <cell r="N62"/>
          <cell r="O62"/>
          <cell r="P62" t="str">
            <v>mm001,pc_pro,dk</v>
          </cell>
          <cell r="Q62" t="str">
            <v xml:space="preserve">: </v>
          </cell>
          <cell r="R62" t="str">
            <v xml:space="preserve">: </v>
          </cell>
          <cell r="S62" t="str">
            <v xml:space="preserve">: </v>
          </cell>
          <cell r="T62" t="str">
            <v xml:space="preserve">: </v>
          </cell>
          <cell r="U62" t="str">
            <v xml:space="preserve">: </v>
          </cell>
          <cell r="V62" t="str">
            <v xml:space="preserve">: </v>
          </cell>
          <cell r="W62" t="str">
            <v xml:space="preserve">: </v>
          </cell>
          <cell r="X62" t="str">
            <v xml:space="preserve">: </v>
          </cell>
          <cell r="Y62" t="str">
            <v xml:space="preserve">: </v>
          </cell>
          <cell r="Z62" t="str">
            <v xml:space="preserve">: </v>
          </cell>
          <cell r="AA62" t="str">
            <v xml:space="preserve">: </v>
          </cell>
          <cell r="AB62" t="str">
            <v xml:space="preserve">: </v>
          </cell>
          <cell r="AC62" t="str">
            <v xml:space="preserve">: </v>
          </cell>
          <cell r="AD62" t="str">
            <v xml:space="preserve">: </v>
          </cell>
          <cell r="AE62" t="str">
            <v xml:space="preserve">: </v>
          </cell>
          <cell r="AF62" t="str">
            <v xml:space="preserve">: </v>
          </cell>
          <cell r="AG62" t="str">
            <v xml:space="preserve">: </v>
          </cell>
          <cell r="AH62" t="str">
            <v xml:space="preserve">: </v>
          </cell>
          <cell r="AI62" t="str">
            <v xml:space="preserve">: </v>
          </cell>
          <cell r="AJ62" t="str">
            <v xml:space="preserve">: </v>
          </cell>
          <cell r="AK62" t="str">
            <v xml:space="preserve">: </v>
          </cell>
          <cell r="AL62" t="str">
            <v xml:space="preserve">: </v>
          </cell>
          <cell r="AM62" t="str">
            <v xml:space="preserve">: </v>
          </cell>
          <cell r="AN62" t="str">
            <v xml:space="preserve">: </v>
          </cell>
          <cell r="AO62" t="str">
            <v xml:space="preserve">: </v>
          </cell>
          <cell r="AP62" t="str">
            <v xml:space="preserve">: </v>
          </cell>
          <cell r="AQ62" t="str">
            <v xml:space="preserve">: </v>
          </cell>
          <cell r="AR62" t="str">
            <v xml:space="preserve">: </v>
          </cell>
          <cell r="AS62" t="str">
            <v xml:space="preserve">: </v>
          </cell>
          <cell r="AT62" t="str">
            <v xml:space="preserve">: </v>
          </cell>
          <cell r="AU62" t="str">
            <v xml:space="preserve">: </v>
          </cell>
          <cell r="AV62" t="str">
            <v xml:space="preserve">: </v>
          </cell>
          <cell r="AW62" t="str">
            <v xml:space="preserve">: </v>
          </cell>
          <cell r="AX62" t="str">
            <v xml:space="preserve">: </v>
          </cell>
          <cell r="AY62" t="str">
            <v xml:space="preserve">: </v>
          </cell>
          <cell r="AZ62" t="str">
            <v xml:space="preserve">: </v>
          </cell>
          <cell r="BA62" t="str">
            <v xml:space="preserve">: </v>
          </cell>
          <cell r="BB62" t="str">
            <v xml:space="preserve">: </v>
          </cell>
          <cell r="BC62" t="str">
            <v xml:space="preserve">: </v>
          </cell>
          <cell r="BD62" t="str">
            <v xml:space="preserve">: </v>
          </cell>
          <cell r="BE62" t="str">
            <v xml:space="preserve">: </v>
          </cell>
          <cell r="BF62" t="str">
            <v xml:space="preserve">: </v>
          </cell>
          <cell r="BG62" t="str">
            <v xml:space="preserve">: </v>
          </cell>
          <cell r="BH62" t="str">
            <v xml:space="preserve">: </v>
          </cell>
          <cell r="BI62" t="str">
            <v xml:space="preserve">: </v>
          </cell>
          <cell r="BJ62" t="str">
            <v xml:space="preserve">: </v>
          </cell>
          <cell r="BK62" t="str">
            <v xml:space="preserve">: </v>
          </cell>
          <cell r="BL62" t="str">
            <v xml:space="preserve">: </v>
          </cell>
          <cell r="BM62" t="str">
            <v xml:space="preserve">: </v>
          </cell>
          <cell r="BN62" t="str">
            <v xml:space="preserve">: </v>
          </cell>
          <cell r="BO62" t="str">
            <v xml:space="preserve">: </v>
          </cell>
          <cell r="BP62" t="str">
            <v xml:space="preserve">: </v>
          </cell>
          <cell r="BQ62" t="str">
            <v xml:space="preserve">: </v>
          </cell>
          <cell r="BR62" t="str">
            <v xml:space="preserve">: </v>
          </cell>
          <cell r="BS62" t="str">
            <v xml:space="preserve">: </v>
          </cell>
          <cell r="BT62" t="str">
            <v xml:space="preserve">: </v>
          </cell>
          <cell r="BU62" t="str">
            <v xml:space="preserve">: </v>
          </cell>
          <cell r="BV62" t="str">
            <v xml:space="preserve">: </v>
          </cell>
          <cell r="BW62" t="str">
            <v xml:space="preserve">: </v>
          </cell>
          <cell r="BX62" t="str">
            <v xml:space="preserve">: </v>
          </cell>
          <cell r="BY62" t="str">
            <v xml:space="preserve">: </v>
          </cell>
          <cell r="BZ62" t="str">
            <v xml:space="preserve">: </v>
          </cell>
          <cell r="CA62" t="str">
            <v xml:space="preserve">: </v>
          </cell>
          <cell r="CB62" t="str">
            <v xml:space="preserve">: </v>
          </cell>
          <cell r="CC62" t="str">
            <v xml:space="preserve">: </v>
          </cell>
          <cell r="CD62" t="str">
            <v xml:space="preserve">: </v>
          </cell>
          <cell r="CE62" t="str">
            <v xml:space="preserve">: </v>
          </cell>
          <cell r="CF62" t="str">
            <v xml:space="preserve">: </v>
          </cell>
          <cell r="CG62" t="str">
            <v xml:space="preserve">: </v>
          </cell>
          <cell r="CH62" t="str">
            <v xml:space="preserve">: </v>
          </cell>
          <cell r="CI62" t="str">
            <v xml:space="preserve">: </v>
          </cell>
          <cell r="CJ62" t="str">
            <v xml:space="preserve">: </v>
          </cell>
          <cell r="CK62" t="str">
            <v xml:space="preserve">: </v>
          </cell>
          <cell r="CL62" t="str">
            <v xml:space="preserve">: </v>
          </cell>
          <cell r="CM62" t="str">
            <v xml:space="preserve">: </v>
          </cell>
          <cell r="CN62" t="str">
            <v xml:space="preserve">: </v>
          </cell>
          <cell r="CO62" t="str">
            <v xml:space="preserve">: </v>
          </cell>
          <cell r="CP62" t="str">
            <v xml:space="preserve">: </v>
          </cell>
          <cell r="CQ62" t="str">
            <v xml:space="preserve">: </v>
          </cell>
          <cell r="CR62" t="str">
            <v xml:space="preserve">: </v>
          </cell>
          <cell r="CS62" t="str">
            <v xml:space="preserve">: </v>
          </cell>
          <cell r="CT62" t="str">
            <v xml:space="preserve">: </v>
          </cell>
          <cell r="CU62" t="str">
            <v xml:space="preserve">: </v>
          </cell>
          <cell r="CV62" t="str">
            <v xml:space="preserve">: </v>
          </cell>
          <cell r="CW62" t="str">
            <v xml:space="preserve">: </v>
          </cell>
          <cell r="CX62" t="str">
            <v xml:space="preserve">: </v>
          </cell>
          <cell r="CY62" t="str">
            <v xml:space="preserve">: </v>
          </cell>
          <cell r="CZ62" t="str">
            <v xml:space="preserve">: </v>
          </cell>
          <cell r="DA62" t="str">
            <v xml:space="preserve">: </v>
          </cell>
          <cell r="DB62" t="str">
            <v xml:space="preserve">: </v>
          </cell>
          <cell r="DC62" t="str">
            <v xml:space="preserve">: </v>
          </cell>
          <cell r="DD62" t="str">
            <v xml:space="preserve">: </v>
          </cell>
          <cell r="DE62" t="str">
            <v xml:space="preserve">: </v>
          </cell>
          <cell r="DF62" t="str">
            <v xml:space="preserve">: </v>
          </cell>
          <cell r="DG62" t="str">
            <v xml:space="preserve">: </v>
          </cell>
          <cell r="DH62" t="str">
            <v xml:space="preserve">: </v>
          </cell>
          <cell r="DI62" t="str">
            <v xml:space="preserve">: </v>
          </cell>
          <cell r="DJ62" t="str">
            <v xml:space="preserve">: </v>
          </cell>
          <cell r="DK62" t="str">
            <v xml:space="preserve">: </v>
          </cell>
          <cell r="DL62" t="str">
            <v xml:space="preserve">: </v>
          </cell>
          <cell r="DM62" t="str">
            <v xml:space="preserve">: </v>
          </cell>
          <cell r="DN62" t="str">
            <v xml:space="preserve">: </v>
          </cell>
          <cell r="DO62" t="str">
            <v xml:space="preserve">: </v>
          </cell>
          <cell r="DP62" t="str">
            <v xml:space="preserve">: </v>
          </cell>
          <cell r="DQ62" t="str">
            <v xml:space="preserve">: </v>
          </cell>
          <cell r="DR62" t="str">
            <v xml:space="preserve">: </v>
          </cell>
          <cell r="DS62" t="str">
            <v xml:space="preserve">: </v>
          </cell>
          <cell r="DT62" t="str">
            <v xml:space="preserve">: </v>
          </cell>
          <cell r="DU62" t="str">
            <v xml:space="preserve">: </v>
          </cell>
          <cell r="DV62" t="str">
            <v xml:space="preserve">: </v>
          </cell>
          <cell r="DW62" t="str">
            <v xml:space="preserve">: </v>
          </cell>
          <cell r="DX62" t="str">
            <v xml:space="preserve">: </v>
          </cell>
          <cell r="DY62" t="str">
            <v xml:space="preserve">: </v>
          </cell>
          <cell r="DZ62" t="str">
            <v xml:space="preserve">: </v>
          </cell>
          <cell r="EA62" t="str">
            <v xml:space="preserve">: </v>
          </cell>
          <cell r="EB62" t="str">
            <v xml:space="preserve">: </v>
          </cell>
          <cell r="EC62" t="str">
            <v xml:space="preserve">: </v>
          </cell>
          <cell r="ED62" t="str">
            <v xml:space="preserve">: </v>
          </cell>
          <cell r="EE62" t="str">
            <v xml:space="preserve">: </v>
          </cell>
          <cell r="EF62" t="str">
            <v xml:space="preserve">: </v>
          </cell>
          <cell r="EG62" t="str">
            <v xml:space="preserve">: </v>
          </cell>
          <cell r="EH62" t="str">
            <v xml:space="preserve">: </v>
          </cell>
          <cell r="EI62" t="str">
            <v xml:space="preserve">: </v>
          </cell>
          <cell r="EJ62" t="str">
            <v xml:space="preserve">: </v>
          </cell>
          <cell r="EK62" t="str">
            <v xml:space="preserve">: </v>
          </cell>
          <cell r="EL62" t="str">
            <v xml:space="preserve">: </v>
          </cell>
          <cell r="EM62" t="str">
            <v xml:space="preserve">: </v>
          </cell>
          <cell r="EN62" t="str">
            <v xml:space="preserve">: </v>
          </cell>
          <cell r="EO62" t="str">
            <v xml:space="preserve">: </v>
          </cell>
          <cell r="EP62" t="str">
            <v xml:space="preserve">: </v>
          </cell>
          <cell r="EQ62" t="str">
            <v xml:space="preserve">: </v>
          </cell>
          <cell r="ER62" t="str">
            <v xml:space="preserve">: </v>
          </cell>
          <cell r="ES62" t="str">
            <v xml:space="preserve">: </v>
          </cell>
          <cell r="ET62" t="str">
            <v xml:space="preserve">: </v>
          </cell>
          <cell r="EU62" t="str">
            <v xml:space="preserve">: </v>
          </cell>
          <cell r="EV62" t="str">
            <v xml:space="preserve">: </v>
          </cell>
          <cell r="EW62" t="str">
            <v xml:space="preserve">: </v>
          </cell>
          <cell r="EX62" t="str">
            <v xml:space="preserve">: </v>
          </cell>
          <cell r="EY62" t="str">
            <v xml:space="preserve">: </v>
          </cell>
          <cell r="EZ62" t="str">
            <v xml:space="preserve">: </v>
          </cell>
          <cell r="FA62" t="str">
            <v xml:space="preserve">: </v>
          </cell>
          <cell r="FB62" t="str">
            <v xml:space="preserve">: </v>
          </cell>
          <cell r="FC62" t="str">
            <v xml:space="preserve">: </v>
          </cell>
          <cell r="FD62" t="str">
            <v xml:space="preserve">: </v>
          </cell>
          <cell r="FE62" t="str">
            <v xml:space="preserve">: </v>
          </cell>
          <cell r="FF62" t="str">
            <v xml:space="preserve">: </v>
          </cell>
          <cell r="FG62" t="str">
            <v xml:space="preserve">: </v>
          </cell>
          <cell r="FH62" t="str">
            <v xml:space="preserve">: </v>
          </cell>
          <cell r="FI62" t="str">
            <v xml:space="preserve">: </v>
          </cell>
          <cell r="FJ62" t="str">
            <v xml:space="preserve">: </v>
          </cell>
          <cell r="FK62" t="str">
            <v xml:space="preserve">: </v>
          </cell>
          <cell r="FL62" t="str">
            <v xml:space="preserve">: </v>
          </cell>
          <cell r="FM62" t="str">
            <v xml:space="preserve">: </v>
          </cell>
          <cell r="FN62" t="str">
            <v xml:space="preserve">: </v>
          </cell>
          <cell r="FO62" t="str">
            <v xml:space="preserve">: </v>
          </cell>
          <cell r="FP62" t="str">
            <v xml:space="preserve">: </v>
          </cell>
          <cell r="FQ62" t="str">
            <v xml:space="preserve">: </v>
          </cell>
          <cell r="FR62" t="str">
            <v xml:space="preserve">: </v>
          </cell>
          <cell r="FS62" t="str">
            <v xml:space="preserve">: </v>
          </cell>
          <cell r="FT62" t="str">
            <v xml:space="preserve">: </v>
          </cell>
          <cell r="FU62" t="str">
            <v xml:space="preserve">: </v>
          </cell>
          <cell r="FV62" t="str">
            <v xml:space="preserve">: </v>
          </cell>
          <cell r="FW62" t="str">
            <v xml:space="preserve">: </v>
          </cell>
          <cell r="FX62" t="str">
            <v xml:space="preserve">: </v>
          </cell>
          <cell r="FY62" t="str">
            <v xml:space="preserve">: </v>
          </cell>
          <cell r="FZ62" t="str">
            <v xml:space="preserve">: </v>
          </cell>
          <cell r="GA62" t="str">
            <v xml:space="preserve">: </v>
          </cell>
          <cell r="GB62" t="str">
            <v xml:space="preserve">: </v>
          </cell>
          <cell r="GC62" t="str">
            <v xml:space="preserve">: </v>
          </cell>
          <cell r="GD62" t="str">
            <v xml:space="preserve">: </v>
          </cell>
          <cell r="GE62" t="str">
            <v xml:space="preserve">: </v>
          </cell>
          <cell r="GF62" t="str">
            <v xml:space="preserve">: </v>
          </cell>
          <cell r="GG62" t="str">
            <v xml:space="preserve">: </v>
          </cell>
          <cell r="GH62" t="str">
            <v xml:space="preserve">: </v>
          </cell>
          <cell r="GI62" t="str">
            <v xml:space="preserve">: </v>
          </cell>
          <cell r="GJ62" t="str">
            <v xml:space="preserve">: </v>
          </cell>
          <cell r="GK62" t="str">
            <v xml:space="preserve">: </v>
          </cell>
          <cell r="GL62" t="str">
            <v xml:space="preserve">: </v>
          </cell>
          <cell r="GM62" t="str">
            <v xml:space="preserve">: </v>
          </cell>
          <cell r="GN62" t="str">
            <v xml:space="preserve">: </v>
          </cell>
          <cell r="GO62" t="str">
            <v xml:space="preserve">: </v>
          </cell>
          <cell r="GP62" t="str">
            <v xml:space="preserve">: </v>
          </cell>
          <cell r="GQ62" t="str">
            <v xml:space="preserve">: </v>
          </cell>
          <cell r="GR62" t="str">
            <v xml:space="preserve">: </v>
          </cell>
          <cell r="GS62" t="str">
            <v xml:space="preserve">: </v>
          </cell>
          <cell r="GT62" t="str">
            <v xml:space="preserve">: </v>
          </cell>
          <cell r="GU62" t="str">
            <v xml:space="preserve">: </v>
          </cell>
          <cell r="GV62" t="str">
            <v xml:space="preserve">: </v>
          </cell>
          <cell r="GW62" t="str">
            <v xml:space="preserve">: </v>
          </cell>
          <cell r="GX62" t="str">
            <v xml:space="preserve">: </v>
          </cell>
          <cell r="GY62" t="str">
            <v xml:space="preserve">: </v>
          </cell>
          <cell r="GZ62" t="str">
            <v xml:space="preserve">: </v>
          </cell>
          <cell r="HA62" t="str">
            <v xml:space="preserve">: </v>
          </cell>
          <cell r="HB62" t="str">
            <v xml:space="preserve">: </v>
          </cell>
          <cell r="HC62" t="str">
            <v xml:space="preserve">: </v>
          </cell>
          <cell r="HD62" t="str">
            <v xml:space="preserve">: </v>
          </cell>
          <cell r="HE62" t="str">
            <v xml:space="preserve">: </v>
          </cell>
          <cell r="HF62" t="str">
            <v xml:space="preserve">: </v>
          </cell>
          <cell r="HG62" t="str">
            <v xml:space="preserve">: </v>
          </cell>
          <cell r="HH62" t="str">
            <v xml:space="preserve">: </v>
          </cell>
          <cell r="HI62" t="str">
            <v xml:space="preserve">: </v>
          </cell>
          <cell r="HJ62" t="str">
            <v xml:space="preserve">: </v>
          </cell>
          <cell r="HK62" t="str">
            <v xml:space="preserve">: </v>
          </cell>
          <cell r="HL62" t="str">
            <v xml:space="preserve">: </v>
          </cell>
          <cell r="HM62" t="str">
            <v xml:space="preserve">: </v>
          </cell>
          <cell r="HN62" t="str">
            <v xml:space="preserve">: </v>
          </cell>
          <cell r="HO62" t="str">
            <v xml:space="preserve">: </v>
          </cell>
          <cell r="HP62" t="str">
            <v xml:space="preserve">: </v>
          </cell>
          <cell r="HQ62" t="str">
            <v xml:space="preserve">: </v>
          </cell>
          <cell r="HR62" t="str">
            <v xml:space="preserve">: </v>
          </cell>
          <cell r="HS62" t="str">
            <v xml:space="preserve">: </v>
          </cell>
          <cell r="HT62" t="str">
            <v xml:space="preserve">: </v>
          </cell>
          <cell r="HU62" t="str">
            <v xml:space="preserve">: </v>
          </cell>
          <cell r="HV62" t="str">
            <v xml:space="preserve">: </v>
          </cell>
          <cell r="HW62" t="str">
            <v xml:space="preserve">: </v>
          </cell>
          <cell r="HX62" t="str">
            <v xml:space="preserve">: </v>
          </cell>
          <cell r="HY62" t="str">
            <v xml:space="preserve">: </v>
          </cell>
          <cell r="HZ62" t="str">
            <v xml:space="preserve">: </v>
          </cell>
          <cell r="IA62" t="str">
            <v xml:space="preserve">: </v>
          </cell>
          <cell r="IB62" t="str">
            <v xml:space="preserve">: </v>
          </cell>
          <cell r="IC62" t="str">
            <v xml:space="preserve">: </v>
          </cell>
          <cell r="ID62" t="str">
            <v xml:space="preserve">: </v>
          </cell>
          <cell r="IE62" t="str">
            <v xml:space="preserve">: </v>
          </cell>
          <cell r="IF62" t="str">
            <v xml:space="preserve">: </v>
          </cell>
          <cell r="IG62" t="str">
            <v xml:space="preserve">: </v>
          </cell>
          <cell r="IH62" t="str">
            <v xml:space="preserve">: </v>
          </cell>
          <cell r="II62" t="str">
            <v xml:space="preserve">: </v>
          </cell>
          <cell r="IJ62" t="str">
            <v xml:space="preserve">: </v>
          </cell>
          <cell r="IK62" t="str">
            <v xml:space="preserve">: </v>
          </cell>
          <cell r="IL62" t="str">
            <v xml:space="preserve">: </v>
          </cell>
          <cell r="IM62" t="str">
            <v xml:space="preserve">: </v>
          </cell>
          <cell r="IN62" t="str">
            <v xml:space="preserve">: </v>
          </cell>
          <cell r="IO62" t="str">
            <v xml:space="preserve">: </v>
          </cell>
          <cell r="IP62" t="str">
            <v xml:space="preserve">: </v>
          </cell>
          <cell r="IQ62" t="str">
            <v xml:space="preserve">: </v>
          </cell>
          <cell r="IR62" t="str">
            <v xml:space="preserve">: </v>
          </cell>
          <cell r="IS62" t="str">
            <v xml:space="preserve">: </v>
          </cell>
          <cell r="IT62" t="str">
            <v xml:space="preserve">: </v>
          </cell>
          <cell r="IU62" t="str">
            <v xml:space="preserve">: </v>
          </cell>
          <cell r="IV62" t="str">
            <v xml:space="preserve">: </v>
          </cell>
          <cell r="IW62" t="str">
            <v xml:space="preserve">: </v>
          </cell>
          <cell r="IX62" t="str">
            <v xml:space="preserve">: </v>
          </cell>
          <cell r="IY62" t="str">
            <v xml:space="preserve">: </v>
          </cell>
          <cell r="IZ62" t="str">
            <v xml:space="preserve">: </v>
          </cell>
          <cell r="JA62" t="str">
            <v xml:space="preserve">: </v>
          </cell>
          <cell r="JB62" t="str">
            <v xml:space="preserve">: </v>
          </cell>
          <cell r="JC62" t="str">
            <v xml:space="preserve">: </v>
          </cell>
          <cell r="JD62" t="str">
            <v xml:space="preserve">: </v>
          </cell>
          <cell r="JE62" t="str">
            <v xml:space="preserve">: </v>
          </cell>
          <cell r="JF62" t="str">
            <v xml:space="preserve">: </v>
          </cell>
          <cell r="JG62" t="str">
            <v xml:space="preserve">: </v>
          </cell>
          <cell r="JH62" t="str">
            <v xml:space="preserve">: </v>
          </cell>
          <cell r="JJ62">
            <v>0</v>
          </cell>
          <cell r="JK62">
            <v>0</v>
          </cell>
          <cell r="JL62">
            <v>0</v>
          </cell>
          <cell r="JM62">
            <v>0</v>
          </cell>
          <cell r="JN62">
            <v>0</v>
          </cell>
          <cell r="JP62">
            <v>0</v>
          </cell>
          <cell r="JQ62">
            <v>0</v>
          </cell>
          <cell r="JS62" t="str">
            <v>dk</v>
          </cell>
          <cell r="JT62" t="e">
            <v>#VALUE!</v>
          </cell>
          <cell r="JU62" t="e">
            <v>#VALUE!</v>
          </cell>
          <cell r="JX62">
            <v>60</v>
          </cell>
          <cell r="JY62" t="e">
            <v>#N/A</v>
          </cell>
          <cell r="JZ62"/>
          <cell r="KA62"/>
          <cell r="KB62"/>
        </row>
        <row r="63">
          <cell r="A63" t="str">
            <v>Cows' milk collected</v>
          </cell>
          <cell r="B63" t="str">
            <v>mm001</v>
          </cell>
          <cell r="C63" t="str">
            <v>pc_pro</v>
          </cell>
          <cell r="D63" t="str">
            <v>de</v>
          </cell>
          <cell r="E63" t="str">
            <v>Cows' milk collectedpc_prode</v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>
            <v>134</v>
          </cell>
          <cell r="K63">
            <v>146</v>
          </cell>
          <cell r="L63"/>
          <cell r="M63"/>
          <cell r="N63"/>
          <cell r="O63"/>
          <cell r="P63" t="str">
            <v>mm001,pc_pro,de</v>
          </cell>
          <cell r="Q63" t="str">
            <v xml:space="preserve">: </v>
          </cell>
          <cell r="R63" t="str">
            <v xml:space="preserve">: </v>
          </cell>
          <cell r="S63" t="str">
            <v xml:space="preserve">: </v>
          </cell>
          <cell r="T63" t="str">
            <v xml:space="preserve">: </v>
          </cell>
          <cell r="U63" t="str">
            <v xml:space="preserve">: </v>
          </cell>
          <cell r="V63" t="str">
            <v xml:space="preserve">: </v>
          </cell>
          <cell r="W63" t="str">
            <v xml:space="preserve">: </v>
          </cell>
          <cell r="X63" t="str">
            <v xml:space="preserve">: </v>
          </cell>
          <cell r="Y63" t="str">
            <v xml:space="preserve">: </v>
          </cell>
          <cell r="Z63" t="str">
            <v xml:space="preserve">: </v>
          </cell>
          <cell r="AA63" t="str">
            <v xml:space="preserve">: </v>
          </cell>
          <cell r="AB63" t="str">
            <v xml:space="preserve">: </v>
          </cell>
          <cell r="AC63" t="str">
            <v xml:space="preserve">: </v>
          </cell>
          <cell r="AD63" t="str">
            <v xml:space="preserve">: </v>
          </cell>
          <cell r="AE63" t="str">
            <v xml:space="preserve">: </v>
          </cell>
          <cell r="AF63" t="str">
            <v xml:space="preserve">: </v>
          </cell>
          <cell r="AG63" t="str">
            <v xml:space="preserve">: </v>
          </cell>
          <cell r="AH63" t="str">
            <v xml:space="preserve">: </v>
          </cell>
          <cell r="AI63" t="str">
            <v xml:space="preserve">: </v>
          </cell>
          <cell r="AJ63" t="str">
            <v xml:space="preserve">: </v>
          </cell>
          <cell r="AK63" t="str">
            <v xml:space="preserve">: </v>
          </cell>
          <cell r="AL63" t="str">
            <v xml:space="preserve">: </v>
          </cell>
          <cell r="AM63" t="str">
            <v xml:space="preserve">: </v>
          </cell>
          <cell r="AN63" t="str">
            <v xml:space="preserve">: </v>
          </cell>
          <cell r="AO63" t="str">
            <v xml:space="preserve">: </v>
          </cell>
          <cell r="AP63" t="str">
            <v xml:space="preserve">: </v>
          </cell>
          <cell r="AQ63" t="str">
            <v xml:space="preserve">: </v>
          </cell>
          <cell r="AR63" t="str">
            <v xml:space="preserve">: </v>
          </cell>
          <cell r="AS63" t="str">
            <v xml:space="preserve">: </v>
          </cell>
          <cell r="AT63" t="str">
            <v xml:space="preserve">: </v>
          </cell>
          <cell r="AU63" t="str">
            <v xml:space="preserve">: </v>
          </cell>
          <cell r="AV63" t="str">
            <v xml:space="preserve">: </v>
          </cell>
          <cell r="AW63" t="str">
            <v xml:space="preserve">: </v>
          </cell>
          <cell r="AX63" t="str">
            <v xml:space="preserve">: </v>
          </cell>
          <cell r="AY63" t="str">
            <v xml:space="preserve">: </v>
          </cell>
          <cell r="AZ63" t="str">
            <v xml:space="preserve">: </v>
          </cell>
          <cell r="BA63" t="str">
            <v xml:space="preserve">: </v>
          </cell>
          <cell r="BB63" t="str">
            <v xml:space="preserve">: </v>
          </cell>
          <cell r="BC63" t="str">
            <v xml:space="preserve">: </v>
          </cell>
          <cell r="BD63" t="str">
            <v xml:space="preserve">: </v>
          </cell>
          <cell r="BE63" t="str">
            <v xml:space="preserve">: </v>
          </cell>
          <cell r="BF63" t="str">
            <v xml:space="preserve">: </v>
          </cell>
          <cell r="BG63" t="str">
            <v xml:space="preserve">: </v>
          </cell>
          <cell r="BH63" t="str">
            <v xml:space="preserve">: </v>
          </cell>
          <cell r="BI63" t="str">
            <v xml:space="preserve">: </v>
          </cell>
          <cell r="BJ63" t="str">
            <v xml:space="preserve">: </v>
          </cell>
          <cell r="BK63" t="str">
            <v xml:space="preserve">: </v>
          </cell>
          <cell r="BL63" t="str">
            <v xml:space="preserve">: </v>
          </cell>
          <cell r="BM63" t="str">
            <v xml:space="preserve">: </v>
          </cell>
          <cell r="BN63" t="str">
            <v xml:space="preserve">: </v>
          </cell>
          <cell r="BO63" t="str">
            <v xml:space="preserve">: </v>
          </cell>
          <cell r="BP63" t="str">
            <v xml:space="preserve">: </v>
          </cell>
          <cell r="BQ63" t="str">
            <v xml:space="preserve">: </v>
          </cell>
          <cell r="BR63" t="str">
            <v xml:space="preserve">: </v>
          </cell>
          <cell r="BS63" t="str">
            <v xml:space="preserve">: </v>
          </cell>
          <cell r="BT63" t="str">
            <v xml:space="preserve">: </v>
          </cell>
          <cell r="BU63" t="str">
            <v xml:space="preserve">: </v>
          </cell>
          <cell r="BV63" t="str">
            <v xml:space="preserve">: </v>
          </cell>
          <cell r="BW63" t="str">
            <v xml:space="preserve">: </v>
          </cell>
          <cell r="BX63" t="str">
            <v xml:space="preserve">: </v>
          </cell>
          <cell r="BY63" t="str">
            <v xml:space="preserve">: </v>
          </cell>
          <cell r="BZ63" t="str">
            <v xml:space="preserve">: </v>
          </cell>
          <cell r="CA63" t="str">
            <v xml:space="preserve">: </v>
          </cell>
          <cell r="CB63" t="str">
            <v xml:space="preserve">: </v>
          </cell>
          <cell r="CC63" t="str">
            <v xml:space="preserve">: </v>
          </cell>
          <cell r="CD63" t="str">
            <v xml:space="preserve">: </v>
          </cell>
          <cell r="CE63" t="str">
            <v xml:space="preserve">: </v>
          </cell>
          <cell r="CF63" t="str">
            <v xml:space="preserve">: </v>
          </cell>
          <cell r="CG63" t="str">
            <v xml:space="preserve">: </v>
          </cell>
          <cell r="CH63" t="str">
            <v xml:space="preserve">: </v>
          </cell>
          <cell r="CI63" t="str">
            <v xml:space="preserve">: </v>
          </cell>
          <cell r="CJ63" t="str">
            <v xml:space="preserve">: </v>
          </cell>
          <cell r="CK63" t="str">
            <v xml:space="preserve">: </v>
          </cell>
          <cell r="CL63" t="str">
            <v xml:space="preserve">: </v>
          </cell>
          <cell r="CM63" t="str">
            <v xml:space="preserve">: </v>
          </cell>
          <cell r="CN63" t="str">
            <v xml:space="preserve">: </v>
          </cell>
          <cell r="CO63" t="str">
            <v xml:space="preserve">: </v>
          </cell>
          <cell r="CP63" t="str">
            <v xml:space="preserve">: </v>
          </cell>
          <cell r="CQ63" t="str">
            <v xml:space="preserve">: </v>
          </cell>
          <cell r="CR63" t="str">
            <v xml:space="preserve">: </v>
          </cell>
          <cell r="CS63" t="str">
            <v xml:space="preserve">: </v>
          </cell>
          <cell r="CT63" t="str">
            <v xml:space="preserve">: </v>
          </cell>
          <cell r="CU63" t="str">
            <v xml:space="preserve">: </v>
          </cell>
          <cell r="CV63" t="str">
            <v xml:space="preserve">: </v>
          </cell>
          <cell r="CW63" t="str">
            <v xml:space="preserve">: </v>
          </cell>
          <cell r="CX63" t="str">
            <v xml:space="preserve">: </v>
          </cell>
          <cell r="CY63" t="str">
            <v xml:space="preserve">: </v>
          </cell>
          <cell r="CZ63" t="str">
            <v xml:space="preserve">: </v>
          </cell>
          <cell r="DA63" t="str">
            <v xml:space="preserve">: </v>
          </cell>
          <cell r="DB63" t="str">
            <v xml:space="preserve">: </v>
          </cell>
          <cell r="DC63" t="str">
            <v xml:space="preserve">: </v>
          </cell>
          <cell r="DD63" t="str">
            <v xml:space="preserve">: </v>
          </cell>
          <cell r="DE63" t="str">
            <v xml:space="preserve">: </v>
          </cell>
          <cell r="DF63" t="str">
            <v xml:space="preserve">: </v>
          </cell>
          <cell r="DG63" t="str">
            <v xml:space="preserve">: </v>
          </cell>
          <cell r="DH63" t="str">
            <v xml:space="preserve">: </v>
          </cell>
          <cell r="DI63" t="str">
            <v xml:space="preserve">: </v>
          </cell>
          <cell r="DJ63" t="str">
            <v xml:space="preserve">: </v>
          </cell>
          <cell r="DK63" t="str">
            <v xml:space="preserve">: </v>
          </cell>
          <cell r="DL63" t="str">
            <v xml:space="preserve">: </v>
          </cell>
          <cell r="DM63" t="str">
            <v xml:space="preserve">: </v>
          </cell>
          <cell r="DN63" t="str">
            <v xml:space="preserve">: </v>
          </cell>
          <cell r="DO63" t="str">
            <v xml:space="preserve">: </v>
          </cell>
          <cell r="DP63" t="str">
            <v xml:space="preserve">: </v>
          </cell>
          <cell r="DQ63" t="str">
            <v xml:space="preserve">: </v>
          </cell>
          <cell r="DR63" t="str">
            <v xml:space="preserve">: </v>
          </cell>
          <cell r="DS63" t="str">
            <v xml:space="preserve">: </v>
          </cell>
          <cell r="DT63" t="str">
            <v xml:space="preserve">: </v>
          </cell>
          <cell r="DU63" t="str">
            <v xml:space="preserve">: </v>
          </cell>
          <cell r="DV63" t="str">
            <v xml:space="preserve">: </v>
          </cell>
          <cell r="DW63" t="str">
            <v xml:space="preserve">: </v>
          </cell>
          <cell r="DX63" t="str">
            <v xml:space="preserve">: </v>
          </cell>
          <cell r="DY63" t="str">
            <v xml:space="preserve">: </v>
          </cell>
          <cell r="DZ63" t="str">
            <v xml:space="preserve">: </v>
          </cell>
          <cell r="EA63" t="str">
            <v xml:space="preserve">: </v>
          </cell>
          <cell r="EB63" t="str">
            <v xml:space="preserve">: </v>
          </cell>
          <cell r="EC63" t="str">
            <v xml:space="preserve">: </v>
          </cell>
          <cell r="ED63" t="str">
            <v xml:space="preserve">: </v>
          </cell>
          <cell r="EE63" t="str">
            <v xml:space="preserve">: </v>
          </cell>
          <cell r="EF63" t="str">
            <v xml:space="preserve">: </v>
          </cell>
          <cell r="EG63" t="str">
            <v xml:space="preserve">: </v>
          </cell>
          <cell r="EH63" t="str">
            <v xml:space="preserve">: </v>
          </cell>
          <cell r="EI63" t="str">
            <v xml:space="preserve">: </v>
          </cell>
          <cell r="EJ63" t="str">
            <v xml:space="preserve">: </v>
          </cell>
          <cell r="EK63" t="str">
            <v xml:space="preserve">: </v>
          </cell>
          <cell r="EL63" t="str">
            <v xml:space="preserve">: </v>
          </cell>
          <cell r="EM63" t="str">
            <v xml:space="preserve">: </v>
          </cell>
          <cell r="EN63" t="str">
            <v xml:space="preserve">: </v>
          </cell>
          <cell r="EO63" t="str">
            <v xml:space="preserve">: </v>
          </cell>
          <cell r="EP63" t="str">
            <v xml:space="preserve">: </v>
          </cell>
          <cell r="EQ63" t="str">
            <v xml:space="preserve">: </v>
          </cell>
          <cell r="ER63" t="str">
            <v xml:space="preserve">: </v>
          </cell>
          <cell r="ES63" t="str">
            <v xml:space="preserve">: </v>
          </cell>
          <cell r="ET63" t="str">
            <v xml:space="preserve">: </v>
          </cell>
          <cell r="EU63" t="str">
            <v xml:space="preserve">: </v>
          </cell>
          <cell r="EV63" t="str">
            <v xml:space="preserve">: </v>
          </cell>
          <cell r="EW63" t="str">
            <v xml:space="preserve">: </v>
          </cell>
          <cell r="EX63" t="str">
            <v xml:space="preserve">: </v>
          </cell>
          <cell r="EY63" t="str">
            <v xml:space="preserve">: </v>
          </cell>
          <cell r="EZ63" t="str">
            <v xml:space="preserve">: </v>
          </cell>
          <cell r="FA63" t="str">
            <v xml:space="preserve">: </v>
          </cell>
          <cell r="FB63" t="str">
            <v xml:space="preserve">: </v>
          </cell>
          <cell r="FC63" t="str">
            <v xml:space="preserve">: </v>
          </cell>
          <cell r="FD63" t="str">
            <v xml:space="preserve">: </v>
          </cell>
          <cell r="FE63" t="str">
            <v xml:space="preserve">: </v>
          </cell>
          <cell r="FF63" t="str">
            <v xml:space="preserve">: </v>
          </cell>
          <cell r="FG63" t="str">
            <v xml:space="preserve">: </v>
          </cell>
          <cell r="FH63" t="str">
            <v xml:space="preserve">: </v>
          </cell>
          <cell r="FI63" t="str">
            <v xml:space="preserve">: </v>
          </cell>
          <cell r="FJ63" t="str">
            <v xml:space="preserve">: </v>
          </cell>
          <cell r="FK63" t="str">
            <v xml:space="preserve">: </v>
          </cell>
          <cell r="FL63" t="str">
            <v xml:space="preserve">: </v>
          </cell>
          <cell r="FM63" t="str">
            <v xml:space="preserve">: </v>
          </cell>
          <cell r="FN63" t="str">
            <v xml:space="preserve">: </v>
          </cell>
          <cell r="FO63" t="str">
            <v xml:space="preserve">: </v>
          </cell>
          <cell r="FP63" t="str">
            <v xml:space="preserve">: </v>
          </cell>
          <cell r="FQ63" t="str">
            <v xml:space="preserve">: </v>
          </cell>
          <cell r="FR63" t="str">
            <v xml:space="preserve">: </v>
          </cell>
          <cell r="FS63" t="str">
            <v xml:space="preserve">: </v>
          </cell>
          <cell r="FT63" t="str">
            <v xml:space="preserve">: </v>
          </cell>
          <cell r="FU63" t="str">
            <v xml:space="preserve">: </v>
          </cell>
          <cell r="FV63" t="str">
            <v xml:space="preserve">: </v>
          </cell>
          <cell r="FW63" t="str">
            <v xml:space="preserve">: </v>
          </cell>
          <cell r="FX63" t="str">
            <v xml:space="preserve">: </v>
          </cell>
          <cell r="FY63" t="str">
            <v xml:space="preserve">: </v>
          </cell>
          <cell r="FZ63" t="str">
            <v xml:space="preserve">: </v>
          </cell>
          <cell r="GA63" t="str">
            <v xml:space="preserve">: </v>
          </cell>
          <cell r="GB63" t="str">
            <v xml:space="preserve">: </v>
          </cell>
          <cell r="GC63" t="str">
            <v xml:space="preserve">: </v>
          </cell>
          <cell r="GD63" t="str">
            <v xml:space="preserve">: </v>
          </cell>
          <cell r="GE63" t="str">
            <v xml:space="preserve">: </v>
          </cell>
          <cell r="GF63" t="str">
            <v xml:space="preserve">: </v>
          </cell>
          <cell r="GG63" t="str">
            <v xml:space="preserve">: </v>
          </cell>
          <cell r="GH63" t="str">
            <v xml:space="preserve">: </v>
          </cell>
          <cell r="GI63" t="str">
            <v xml:space="preserve">: </v>
          </cell>
          <cell r="GJ63" t="str">
            <v xml:space="preserve">: </v>
          </cell>
          <cell r="GK63" t="str">
            <v xml:space="preserve">: </v>
          </cell>
          <cell r="GL63" t="str">
            <v xml:space="preserve">: </v>
          </cell>
          <cell r="GM63" t="str">
            <v xml:space="preserve">: </v>
          </cell>
          <cell r="GN63" t="str">
            <v xml:space="preserve">: </v>
          </cell>
          <cell r="GO63" t="str">
            <v xml:space="preserve">: </v>
          </cell>
          <cell r="GP63" t="str">
            <v xml:space="preserve">: </v>
          </cell>
          <cell r="GQ63" t="str">
            <v xml:space="preserve">: </v>
          </cell>
          <cell r="GR63" t="str">
            <v xml:space="preserve">: </v>
          </cell>
          <cell r="GS63" t="str">
            <v xml:space="preserve">: </v>
          </cell>
          <cell r="GT63" t="str">
            <v xml:space="preserve">: </v>
          </cell>
          <cell r="GU63" t="str">
            <v xml:space="preserve">: </v>
          </cell>
          <cell r="GV63" t="str">
            <v xml:space="preserve">: </v>
          </cell>
          <cell r="GW63" t="str">
            <v xml:space="preserve">: </v>
          </cell>
          <cell r="GX63" t="str">
            <v xml:space="preserve">: </v>
          </cell>
          <cell r="GY63" t="str">
            <v xml:space="preserve">: </v>
          </cell>
          <cell r="GZ63" t="str">
            <v xml:space="preserve">: </v>
          </cell>
          <cell r="HA63" t="str">
            <v xml:space="preserve">: </v>
          </cell>
          <cell r="HB63" t="str">
            <v xml:space="preserve">: </v>
          </cell>
          <cell r="HC63" t="str">
            <v xml:space="preserve">: </v>
          </cell>
          <cell r="HD63" t="str">
            <v xml:space="preserve">: </v>
          </cell>
          <cell r="HE63" t="str">
            <v xml:space="preserve">: </v>
          </cell>
          <cell r="HF63" t="str">
            <v xml:space="preserve">: </v>
          </cell>
          <cell r="HG63" t="str">
            <v xml:space="preserve">: </v>
          </cell>
          <cell r="HH63" t="str">
            <v xml:space="preserve">: </v>
          </cell>
          <cell r="HI63" t="str">
            <v xml:space="preserve">: </v>
          </cell>
          <cell r="HJ63" t="str">
            <v xml:space="preserve">: </v>
          </cell>
          <cell r="HK63" t="str">
            <v xml:space="preserve">: </v>
          </cell>
          <cell r="HL63" t="str">
            <v xml:space="preserve">: </v>
          </cell>
          <cell r="HM63" t="str">
            <v xml:space="preserve">: </v>
          </cell>
          <cell r="HN63" t="str">
            <v xml:space="preserve">: </v>
          </cell>
          <cell r="HO63" t="str">
            <v xml:space="preserve">: </v>
          </cell>
          <cell r="HP63" t="str">
            <v xml:space="preserve">: </v>
          </cell>
          <cell r="HQ63" t="str">
            <v xml:space="preserve">: </v>
          </cell>
          <cell r="HR63" t="str">
            <v xml:space="preserve">: </v>
          </cell>
          <cell r="HS63" t="str">
            <v xml:space="preserve">: </v>
          </cell>
          <cell r="HT63" t="str">
            <v xml:space="preserve">: </v>
          </cell>
          <cell r="HU63" t="str">
            <v xml:space="preserve">: </v>
          </cell>
          <cell r="HV63" t="str">
            <v xml:space="preserve">: </v>
          </cell>
          <cell r="HW63" t="str">
            <v xml:space="preserve">: </v>
          </cell>
          <cell r="HX63" t="str">
            <v xml:space="preserve">: </v>
          </cell>
          <cell r="HY63" t="str">
            <v xml:space="preserve">: </v>
          </cell>
          <cell r="HZ63" t="str">
            <v xml:space="preserve">: </v>
          </cell>
          <cell r="IA63" t="str">
            <v xml:space="preserve">: </v>
          </cell>
          <cell r="IB63" t="str">
            <v xml:space="preserve">: </v>
          </cell>
          <cell r="IC63" t="str">
            <v xml:space="preserve">: </v>
          </cell>
          <cell r="ID63" t="str">
            <v xml:space="preserve">: </v>
          </cell>
          <cell r="IE63" t="str">
            <v xml:space="preserve">: </v>
          </cell>
          <cell r="IF63" t="str">
            <v xml:space="preserve">: </v>
          </cell>
          <cell r="IG63" t="str">
            <v xml:space="preserve">: </v>
          </cell>
          <cell r="IH63" t="str">
            <v xml:space="preserve">: </v>
          </cell>
          <cell r="II63" t="str">
            <v xml:space="preserve">: </v>
          </cell>
          <cell r="IJ63" t="str">
            <v xml:space="preserve">: </v>
          </cell>
          <cell r="IK63" t="str">
            <v xml:space="preserve">: </v>
          </cell>
          <cell r="IL63" t="str">
            <v xml:space="preserve">: </v>
          </cell>
          <cell r="IM63" t="str">
            <v xml:space="preserve">: </v>
          </cell>
          <cell r="IN63" t="str">
            <v xml:space="preserve">: </v>
          </cell>
          <cell r="IO63" t="str">
            <v xml:space="preserve">: </v>
          </cell>
          <cell r="IP63" t="str">
            <v xml:space="preserve">: </v>
          </cell>
          <cell r="IQ63" t="str">
            <v xml:space="preserve">: </v>
          </cell>
          <cell r="IR63" t="str">
            <v xml:space="preserve">: </v>
          </cell>
          <cell r="IS63" t="str">
            <v xml:space="preserve">: </v>
          </cell>
          <cell r="IT63" t="str">
            <v xml:space="preserve">: </v>
          </cell>
          <cell r="IU63" t="str">
            <v xml:space="preserve">: </v>
          </cell>
          <cell r="IV63" t="str">
            <v xml:space="preserve">: </v>
          </cell>
          <cell r="IW63" t="str">
            <v xml:space="preserve">: </v>
          </cell>
          <cell r="IX63" t="str">
            <v xml:space="preserve">: </v>
          </cell>
          <cell r="IY63" t="str">
            <v xml:space="preserve">: </v>
          </cell>
          <cell r="IZ63" t="str">
            <v xml:space="preserve">: </v>
          </cell>
          <cell r="JA63" t="str">
            <v xml:space="preserve">: </v>
          </cell>
          <cell r="JB63" t="str">
            <v xml:space="preserve">: </v>
          </cell>
          <cell r="JC63" t="str">
            <v xml:space="preserve">: </v>
          </cell>
          <cell r="JD63" t="str">
            <v xml:space="preserve">: </v>
          </cell>
          <cell r="JE63" t="str">
            <v xml:space="preserve">: </v>
          </cell>
          <cell r="JF63" t="str">
            <v xml:space="preserve">: </v>
          </cell>
          <cell r="JG63" t="str">
            <v xml:space="preserve">: </v>
          </cell>
          <cell r="JH63" t="str">
            <v xml:space="preserve">: </v>
          </cell>
          <cell r="JJ63">
            <v>0</v>
          </cell>
          <cell r="JK63">
            <v>0</v>
          </cell>
          <cell r="JL63">
            <v>0</v>
          </cell>
          <cell r="JM63">
            <v>0</v>
          </cell>
          <cell r="JN63">
            <v>0</v>
          </cell>
          <cell r="JP63">
            <v>0</v>
          </cell>
          <cell r="JQ63">
            <v>0</v>
          </cell>
          <cell r="JS63" t="str">
            <v>de</v>
          </cell>
          <cell r="JT63" t="e">
            <v>#VALUE!</v>
          </cell>
          <cell r="JU63" t="e">
            <v>#VALUE!</v>
          </cell>
          <cell r="JX63">
            <v>61</v>
          </cell>
          <cell r="JY63" t="e">
            <v>#N/A</v>
          </cell>
          <cell r="JZ63"/>
          <cell r="KA63"/>
          <cell r="KB63"/>
        </row>
        <row r="64">
          <cell r="A64" t="str">
            <v>Cows' milk collected</v>
          </cell>
          <cell r="B64" t="str">
            <v>mm001</v>
          </cell>
          <cell r="C64" t="str">
            <v>pc_pro</v>
          </cell>
          <cell r="D64" t="str">
            <v>ee</v>
          </cell>
          <cell r="E64" t="str">
            <v>Cows' milk collectedpc_proee</v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>
            <v>134</v>
          </cell>
          <cell r="K64">
            <v>146</v>
          </cell>
          <cell r="L64"/>
          <cell r="M64"/>
          <cell r="N64"/>
          <cell r="O64"/>
          <cell r="P64" t="str">
            <v>mm001,pc_pro,ee</v>
          </cell>
          <cell r="Q64" t="str">
            <v xml:space="preserve">: </v>
          </cell>
          <cell r="R64" t="str">
            <v xml:space="preserve">: </v>
          </cell>
          <cell r="S64" t="str">
            <v xml:space="preserve">: </v>
          </cell>
          <cell r="T64" t="str">
            <v xml:space="preserve">: </v>
          </cell>
          <cell r="U64" t="str">
            <v xml:space="preserve">: </v>
          </cell>
          <cell r="V64" t="str">
            <v xml:space="preserve">: </v>
          </cell>
          <cell r="W64" t="str">
            <v xml:space="preserve">: </v>
          </cell>
          <cell r="X64" t="str">
            <v xml:space="preserve">: </v>
          </cell>
          <cell r="Y64" t="str">
            <v xml:space="preserve">: </v>
          </cell>
          <cell r="Z64" t="str">
            <v xml:space="preserve">: </v>
          </cell>
          <cell r="AA64" t="str">
            <v xml:space="preserve">: </v>
          </cell>
          <cell r="AB64" t="str">
            <v xml:space="preserve">: </v>
          </cell>
          <cell r="AC64" t="str">
            <v xml:space="preserve">: </v>
          </cell>
          <cell r="AD64" t="str">
            <v xml:space="preserve">: </v>
          </cell>
          <cell r="AE64" t="str">
            <v xml:space="preserve">: </v>
          </cell>
          <cell r="AF64" t="str">
            <v xml:space="preserve">: </v>
          </cell>
          <cell r="AG64" t="str">
            <v xml:space="preserve">: </v>
          </cell>
          <cell r="AH64" t="str">
            <v xml:space="preserve">: </v>
          </cell>
          <cell r="AI64" t="str">
            <v xml:space="preserve">: </v>
          </cell>
          <cell r="AJ64" t="str">
            <v xml:space="preserve">: </v>
          </cell>
          <cell r="AK64" t="str">
            <v xml:space="preserve">: </v>
          </cell>
          <cell r="AL64" t="str">
            <v xml:space="preserve">: </v>
          </cell>
          <cell r="AM64" t="str">
            <v xml:space="preserve">: </v>
          </cell>
          <cell r="AN64" t="str">
            <v xml:space="preserve">: </v>
          </cell>
          <cell r="AO64" t="str">
            <v xml:space="preserve">: </v>
          </cell>
          <cell r="AP64" t="str">
            <v xml:space="preserve">: </v>
          </cell>
          <cell r="AQ64" t="str">
            <v xml:space="preserve">: </v>
          </cell>
          <cell r="AR64" t="str">
            <v xml:space="preserve">: </v>
          </cell>
          <cell r="AS64" t="str">
            <v xml:space="preserve">: </v>
          </cell>
          <cell r="AT64" t="str">
            <v xml:space="preserve">: </v>
          </cell>
          <cell r="AU64" t="str">
            <v xml:space="preserve">: </v>
          </cell>
          <cell r="AV64" t="str">
            <v xml:space="preserve">: </v>
          </cell>
          <cell r="AW64" t="str">
            <v xml:space="preserve">: </v>
          </cell>
          <cell r="AX64" t="str">
            <v xml:space="preserve">: </v>
          </cell>
          <cell r="AY64" t="str">
            <v xml:space="preserve">: </v>
          </cell>
          <cell r="AZ64" t="str">
            <v xml:space="preserve">: </v>
          </cell>
          <cell r="BA64" t="str">
            <v xml:space="preserve">: </v>
          </cell>
          <cell r="BB64" t="str">
            <v xml:space="preserve">: </v>
          </cell>
          <cell r="BC64" t="str">
            <v xml:space="preserve">: </v>
          </cell>
          <cell r="BD64" t="str">
            <v xml:space="preserve">: </v>
          </cell>
          <cell r="BE64" t="str">
            <v xml:space="preserve">: </v>
          </cell>
          <cell r="BF64" t="str">
            <v xml:space="preserve">: </v>
          </cell>
          <cell r="BG64" t="str">
            <v xml:space="preserve">: </v>
          </cell>
          <cell r="BH64" t="str">
            <v xml:space="preserve">: </v>
          </cell>
          <cell r="BI64" t="str">
            <v xml:space="preserve">: </v>
          </cell>
          <cell r="BJ64" t="str">
            <v xml:space="preserve">: </v>
          </cell>
          <cell r="BK64" t="str">
            <v xml:space="preserve">: </v>
          </cell>
          <cell r="BL64" t="str">
            <v xml:space="preserve">: </v>
          </cell>
          <cell r="BM64" t="str">
            <v xml:space="preserve">: </v>
          </cell>
          <cell r="BN64" t="str">
            <v xml:space="preserve">: </v>
          </cell>
          <cell r="BO64" t="str">
            <v xml:space="preserve">: </v>
          </cell>
          <cell r="BP64" t="str">
            <v xml:space="preserve">: </v>
          </cell>
          <cell r="BQ64" t="str">
            <v xml:space="preserve">: </v>
          </cell>
          <cell r="BR64" t="str">
            <v xml:space="preserve">: </v>
          </cell>
          <cell r="BS64" t="str">
            <v xml:space="preserve">: </v>
          </cell>
          <cell r="BT64" t="str">
            <v xml:space="preserve">: </v>
          </cell>
          <cell r="BU64" t="str">
            <v xml:space="preserve">: </v>
          </cell>
          <cell r="BV64" t="str">
            <v xml:space="preserve">: </v>
          </cell>
          <cell r="BW64" t="str">
            <v xml:space="preserve">: </v>
          </cell>
          <cell r="BX64" t="str">
            <v xml:space="preserve">: </v>
          </cell>
          <cell r="BY64" t="str">
            <v xml:space="preserve">: </v>
          </cell>
          <cell r="BZ64" t="str">
            <v xml:space="preserve">: </v>
          </cell>
          <cell r="CA64" t="str">
            <v xml:space="preserve">: </v>
          </cell>
          <cell r="CB64" t="str">
            <v xml:space="preserve">: </v>
          </cell>
          <cell r="CC64" t="str">
            <v xml:space="preserve">: </v>
          </cell>
          <cell r="CD64" t="str">
            <v xml:space="preserve">: </v>
          </cell>
          <cell r="CE64" t="str">
            <v xml:space="preserve">: </v>
          </cell>
          <cell r="CF64" t="str">
            <v xml:space="preserve">: </v>
          </cell>
          <cell r="CG64" t="str">
            <v xml:space="preserve">: </v>
          </cell>
          <cell r="CH64" t="str">
            <v xml:space="preserve">: </v>
          </cell>
          <cell r="CI64" t="str">
            <v xml:space="preserve">: </v>
          </cell>
          <cell r="CJ64" t="str">
            <v xml:space="preserve">: </v>
          </cell>
          <cell r="CK64" t="str">
            <v xml:space="preserve">: </v>
          </cell>
          <cell r="CL64" t="str">
            <v xml:space="preserve">: </v>
          </cell>
          <cell r="CM64" t="str">
            <v xml:space="preserve">: </v>
          </cell>
          <cell r="CN64" t="str">
            <v xml:space="preserve">: </v>
          </cell>
          <cell r="CO64" t="str">
            <v xml:space="preserve">: </v>
          </cell>
          <cell r="CP64" t="str">
            <v xml:space="preserve">: </v>
          </cell>
          <cell r="CQ64" t="str">
            <v xml:space="preserve">: </v>
          </cell>
          <cell r="CR64" t="str">
            <v xml:space="preserve">: </v>
          </cell>
          <cell r="CS64" t="str">
            <v xml:space="preserve">: </v>
          </cell>
          <cell r="CT64" t="str">
            <v xml:space="preserve">: </v>
          </cell>
          <cell r="CU64" t="str">
            <v xml:space="preserve">: </v>
          </cell>
          <cell r="CV64" t="str">
            <v xml:space="preserve">: </v>
          </cell>
          <cell r="CW64" t="str">
            <v xml:space="preserve">: </v>
          </cell>
          <cell r="CX64" t="str">
            <v xml:space="preserve">: </v>
          </cell>
          <cell r="CY64" t="str">
            <v xml:space="preserve">: </v>
          </cell>
          <cell r="CZ64" t="str">
            <v xml:space="preserve">: </v>
          </cell>
          <cell r="DA64" t="str">
            <v xml:space="preserve">: </v>
          </cell>
          <cell r="DB64" t="str">
            <v xml:space="preserve">: </v>
          </cell>
          <cell r="DC64" t="str">
            <v xml:space="preserve">: </v>
          </cell>
          <cell r="DD64" t="str">
            <v xml:space="preserve">: </v>
          </cell>
          <cell r="DE64" t="str">
            <v xml:space="preserve">: </v>
          </cell>
          <cell r="DF64" t="str">
            <v xml:space="preserve">: </v>
          </cell>
          <cell r="DG64" t="str">
            <v xml:space="preserve">: </v>
          </cell>
          <cell r="DH64" t="str">
            <v xml:space="preserve">: </v>
          </cell>
          <cell r="DI64" t="str">
            <v xml:space="preserve">: </v>
          </cell>
          <cell r="DJ64" t="str">
            <v xml:space="preserve">: </v>
          </cell>
          <cell r="DK64" t="str">
            <v xml:space="preserve">: </v>
          </cell>
          <cell r="DL64" t="str">
            <v xml:space="preserve">: </v>
          </cell>
          <cell r="DM64" t="str">
            <v xml:space="preserve">: </v>
          </cell>
          <cell r="DN64" t="str">
            <v xml:space="preserve">: </v>
          </cell>
          <cell r="DO64" t="str">
            <v xml:space="preserve">: </v>
          </cell>
          <cell r="DP64" t="str">
            <v xml:space="preserve">: </v>
          </cell>
          <cell r="DQ64" t="str">
            <v xml:space="preserve">: </v>
          </cell>
          <cell r="DR64" t="str">
            <v xml:space="preserve">: </v>
          </cell>
          <cell r="DS64" t="str">
            <v xml:space="preserve">: </v>
          </cell>
          <cell r="DT64" t="str">
            <v xml:space="preserve">: </v>
          </cell>
          <cell r="DU64" t="str">
            <v xml:space="preserve">: </v>
          </cell>
          <cell r="DV64" t="str">
            <v xml:space="preserve">: </v>
          </cell>
          <cell r="DW64" t="str">
            <v xml:space="preserve">: </v>
          </cell>
          <cell r="DX64" t="str">
            <v xml:space="preserve">: </v>
          </cell>
          <cell r="DY64" t="str">
            <v xml:space="preserve">: </v>
          </cell>
          <cell r="DZ64" t="str">
            <v xml:space="preserve">: </v>
          </cell>
          <cell r="EA64" t="str">
            <v xml:space="preserve">: </v>
          </cell>
          <cell r="EB64" t="str">
            <v xml:space="preserve">: </v>
          </cell>
          <cell r="EC64" t="str">
            <v xml:space="preserve">: </v>
          </cell>
          <cell r="ED64" t="str">
            <v xml:space="preserve">: </v>
          </cell>
          <cell r="EE64" t="str">
            <v xml:space="preserve">: </v>
          </cell>
          <cell r="EF64" t="str">
            <v xml:space="preserve">: </v>
          </cell>
          <cell r="EG64" t="str">
            <v xml:space="preserve">: </v>
          </cell>
          <cell r="EH64" t="str">
            <v xml:space="preserve">: </v>
          </cell>
          <cell r="EI64" t="str">
            <v xml:space="preserve">: </v>
          </cell>
          <cell r="EJ64" t="str">
            <v xml:space="preserve">: </v>
          </cell>
          <cell r="EK64" t="str">
            <v xml:space="preserve">: </v>
          </cell>
          <cell r="EL64" t="str">
            <v xml:space="preserve">: </v>
          </cell>
          <cell r="EM64" t="str">
            <v xml:space="preserve">: </v>
          </cell>
          <cell r="EN64" t="str">
            <v xml:space="preserve">: </v>
          </cell>
          <cell r="EO64" t="str">
            <v xml:space="preserve">: </v>
          </cell>
          <cell r="EP64" t="str">
            <v xml:space="preserve">: </v>
          </cell>
          <cell r="EQ64" t="str">
            <v xml:space="preserve">: </v>
          </cell>
          <cell r="ER64" t="str">
            <v xml:space="preserve">: </v>
          </cell>
          <cell r="ES64" t="str">
            <v xml:space="preserve">: </v>
          </cell>
          <cell r="ET64" t="str">
            <v xml:space="preserve">: </v>
          </cell>
          <cell r="EU64" t="str">
            <v xml:space="preserve">: </v>
          </cell>
          <cell r="EV64" t="str">
            <v xml:space="preserve">: </v>
          </cell>
          <cell r="EW64" t="str">
            <v xml:space="preserve">: </v>
          </cell>
          <cell r="EX64" t="str">
            <v xml:space="preserve">: </v>
          </cell>
          <cell r="EY64" t="str">
            <v xml:space="preserve">: </v>
          </cell>
          <cell r="EZ64" t="str">
            <v xml:space="preserve">: </v>
          </cell>
          <cell r="FA64" t="str">
            <v xml:space="preserve">: </v>
          </cell>
          <cell r="FB64" t="str">
            <v xml:space="preserve">: </v>
          </cell>
          <cell r="FC64" t="str">
            <v xml:space="preserve">: </v>
          </cell>
          <cell r="FD64" t="str">
            <v xml:space="preserve">: </v>
          </cell>
          <cell r="FE64" t="str">
            <v xml:space="preserve">: </v>
          </cell>
          <cell r="FF64" t="str">
            <v xml:space="preserve">: </v>
          </cell>
          <cell r="FG64" t="str">
            <v xml:space="preserve">: </v>
          </cell>
          <cell r="FH64" t="str">
            <v xml:space="preserve">: </v>
          </cell>
          <cell r="FI64" t="str">
            <v xml:space="preserve">: </v>
          </cell>
          <cell r="FJ64" t="str">
            <v xml:space="preserve">: </v>
          </cell>
          <cell r="FK64" t="str">
            <v xml:space="preserve">: </v>
          </cell>
          <cell r="FL64" t="str">
            <v xml:space="preserve">: </v>
          </cell>
          <cell r="FM64" t="str">
            <v xml:space="preserve">: </v>
          </cell>
          <cell r="FN64" t="str">
            <v xml:space="preserve">: </v>
          </cell>
          <cell r="FO64" t="str">
            <v xml:space="preserve">: </v>
          </cell>
          <cell r="FP64" t="str">
            <v xml:space="preserve">: </v>
          </cell>
          <cell r="FQ64" t="str">
            <v xml:space="preserve">: </v>
          </cell>
          <cell r="FR64" t="str">
            <v xml:space="preserve">: </v>
          </cell>
          <cell r="FS64" t="str">
            <v xml:space="preserve">: </v>
          </cell>
          <cell r="FT64" t="str">
            <v xml:space="preserve">: </v>
          </cell>
          <cell r="FU64" t="str">
            <v xml:space="preserve">: </v>
          </cell>
          <cell r="FV64" t="str">
            <v xml:space="preserve">: </v>
          </cell>
          <cell r="FW64" t="str">
            <v xml:space="preserve">: </v>
          </cell>
          <cell r="FX64" t="str">
            <v xml:space="preserve">: </v>
          </cell>
          <cell r="FY64" t="str">
            <v xml:space="preserve">: </v>
          </cell>
          <cell r="FZ64" t="str">
            <v xml:space="preserve">: </v>
          </cell>
          <cell r="GA64" t="str">
            <v xml:space="preserve">: </v>
          </cell>
          <cell r="GB64" t="str">
            <v xml:space="preserve">: </v>
          </cell>
          <cell r="GC64" t="str">
            <v xml:space="preserve">: </v>
          </cell>
          <cell r="GD64" t="str">
            <v xml:space="preserve">: </v>
          </cell>
          <cell r="GE64" t="str">
            <v xml:space="preserve">: </v>
          </cell>
          <cell r="GF64" t="str">
            <v xml:space="preserve">: </v>
          </cell>
          <cell r="GG64" t="str">
            <v xml:space="preserve">: </v>
          </cell>
          <cell r="GH64" t="str">
            <v xml:space="preserve">: </v>
          </cell>
          <cell r="GI64" t="str">
            <v xml:space="preserve">: </v>
          </cell>
          <cell r="GJ64" t="str">
            <v xml:space="preserve">: </v>
          </cell>
          <cell r="GK64" t="str">
            <v xml:space="preserve">: </v>
          </cell>
          <cell r="GL64" t="str">
            <v xml:space="preserve">: </v>
          </cell>
          <cell r="GM64" t="str">
            <v xml:space="preserve">: </v>
          </cell>
          <cell r="GN64" t="str">
            <v xml:space="preserve">: </v>
          </cell>
          <cell r="GO64" t="str">
            <v xml:space="preserve">: </v>
          </cell>
          <cell r="GP64" t="str">
            <v xml:space="preserve">: </v>
          </cell>
          <cell r="GQ64" t="str">
            <v xml:space="preserve">: </v>
          </cell>
          <cell r="GR64" t="str">
            <v xml:space="preserve">: </v>
          </cell>
          <cell r="GS64" t="str">
            <v xml:space="preserve">: </v>
          </cell>
          <cell r="GT64" t="str">
            <v xml:space="preserve">: </v>
          </cell>
          <cell r="GU64" t="str">
            <v xml:space="preserve">: </v>
          </cell>
          <cell r="GV64" t="str">
            <v xml:space="preserve">: </v>
          </cell>
          <cell r="GW64" t="str">
            <v xml:space="preserve">: </v>
          </cell>
          <cell r="GX64" t="str">
            <v xml:space="preserve">: </v>
          </cell>
          <cell r="GY64" t="str">
            <v xml:space="preserve">: </v>
          </cell>
          <cell r="GZ64" t="str">
            <v xml:space="preserve">: </v>
          </cell>
          <cell r="HA64" t="str">
            <v xml:space="preserve">: </v>
          </cell>
          <cell r="HB64" t="str">
            <v xml:space="preserve">: </v>
          </cell>
          <cell r="HC64" t="str">
            <v xml:space="preserve">: </v>
          </cell>
          <cell r="HD64" t="str">
            <v xml:space="preserve">: </v>
          </cell>
          <cell r="HE64" t="str">
            <v xml:space="preserve">: </v>
          </cell>
          <cell r="HF64" t="str">
            <v xml:space="preserve">: </v>
          </cell>
          <cell r="HG64" t="str">
            <v xml:space="preserve">: </v>
          </cell>
          <cell r="HH64" t="str">
            <v xml:space="preserve">: </v>
          </cell>
          <cell r="HI64" t="str">
            <v xml:space="preserve">: </v>
          </cell>
          <cell r="HJ64" t="str">
            <v xml:space="preserve">: </v>
          </cell>
          <cell r="HK64" t="str">
            <v xml:space="preserve">: </v>
          </cell>
          <cell r="HL64" t="str">
            <v xml:space="preserve">: </v>
          </cell>
          <cell r="HM64" t="str">
            <v xml:space="preserve">: </v>
          </cell>
          <cell r="HN64" t="str">
            <v xml:space="preserve">: </v>
          </cell>
          <cell r="HO64" t="str">
            <v xml:space="preserve">: </v>
          </cell>
          <cell r="HP64" t="str">
            <v xml:space="preserve">: </v>
          </cell>
          <cell r="HQ64" t="str">
            <v xml:space="preserve">: </v>
          </cell>
          <cell r="HR64" t="str">
            <v xml:space="preserve">: </v>
          </cell>
          <cell r="HS64" t="str">
            <v xml:space="preserve">: </v>
          </cell>
          <cell r="HT64" t="str">
            <v xml:space="preserve">: </v>
          </cell>
          <cell r="HU64" t="str">
            <v xml:space="preserve">: </v>
          </cell>
          <cell r="HV64" t="str">
            <v xml:space="preserve">: </v>
          </cell>
          <cell r="HW64" t="str">
            <v xml:space="preserve">: </v>
          </cell>
          <cell r="HX64" t="str">
            <v xml:space="preserve">: </v>
          </cell>
          <cell r="HY64" t="str">
            <v xml:space="preserve">: </v>
          </cell>
          <cell r="HZ64" t="str">
            <v xml:space="preserve">: </v>
          </cell>
          <cell r="IA64" t="str">
            <v xml:space="preserve">: </v>
          </cell>
          <cell r="IB64" t="str">
            <v xml:space="preserve">: </v>
          </cell>
          <cell r="IC64" t="str">
            <v xml:space="preserve">: </v>
          </cell>
          <cell r="ID64" t="str">
            <v xml:space="preserve">: </v>
          </cell>
          <cell r="IE64" t="str">
            <v xml:space="preserve">: </v>
          </cell>
          <cell r="IF64" t="str">
            <v xml:space="preserve">: </v>
          </cell>
          <cell r="IG64" t="str">
            <v xml:space="preserve">: </v>
          </cell>
          <cell r="IH64" t="str">
            <v xml:space="preserve">: </v>
          </cell>
          <cell r="II64" t="str">
            <v xml:space="preserve">: </v>
          </cell>
          <cell r="IJ64" t="str">
            <v xml:space="preserve">: </v>
          </cell>
          <cell r="IK64" t="str">
            <v xml:space="preserve">: </v>
          </cell>
          <cell r="IL64" t="str">
            <v xml:space="preserve">: </v>
          </cell>
          <cell r="IM64" t="str">
            <v xml:space="preserve">: </v>
          </cell>
          <cell r="IN64" t="str">
            <v xml:space="preserve">: </v>
          </cell>
          <cell r="IO64" t="str">
            <v xml:space="preserve">: </v>
          </cell>
          <cell r="IP64" t="str">
            <v xml:space="preserve">: </v>
          </cell>
          <cell r="IQ64" t="str">
            <v xml:space="preserve">: </v>
          </cell>
          <cell r="IR64" t="str">
            <v xml:space="preserve">: </v>
          </cell>
          <cell r="IS64" t="str">
            <v xml:space="preserve">: </v>
          </cell>
          <cell r="IT64" t="str">
            <v xml:space="preserve">: </v>
          </cell>
          <cell r="IU64" t="str">
            <v xml:space="preserve">: </v>
          </cell>
          <cell r="IV64" t="str">
            <v xml:space="preserve">: </v>
          </cell>
          <cell r="IW64" t="str">
            <v xml:space="preserve">: </v>
          </cell>
          <cell r="IX64" t="str">
            <v xml:space="preserve">: </v>
          </cell>
          <cell r="IY64" t="str">
            <v xml:space="preserve">: </v>
          </cell>
          <cell r="IZ64" t="str">
            <v xml:space="preserve">: </v>
          </cell>
          <cell r="JA64" t="str">
            <v xml:space="preserve">: </v>
          </cell>
          <cell r="JB64" t="str">
            <v xml:space="preserve">: </v>
          </cell>
          <cell r="JC64" t="str">
            <v xml:space="preserve">: </v>
          </cell>
          <cell r="JD64" t="str">
            <v xml:space="preserve">: </v>
          </cell>
          <cell r="JE64" t="str">
            <v xml:space="preserve">: </v>
          </cell>
          <cell r="JF64" t="str">
            <v xml:space="preserve">: </v>
          </cell>
          <cell r="JG64" t="str">
            <v xml:space="preserve">: </v>
          </cell>
          <cell r="JH64" t="str">
            <v xml:space="preserve">: </v>
          </cell>
          <cell r="JJ64">
            <v>0</v>
          </cell>
          <cell r="JK64">
            <v>0</v>
          </cell>
          <cell r="JL64">
            <v>0</v>
          </cell>
          <cell r="JM64">
            <v>0</v>
          </cell>
          <cell r="JN64">
            <v>0</v>
          </cell>
          <cell r="JP64">
            <v>0</v>
          </cell>
          <cell r="JQ64">
            <v>0</v>
          </cell>
          <cell r="JS64" t="str">
            <v>ee</v>
          </cell>
          <cell r="JT64" t="e">
            <v>#VALUE!</v>
          </cell>
          <cell r="JU64" t="e">
            <v>#VALUE!</v>
          </cell>
          <cell r="JX64">
            <v>62</v>
          </cell>
          <cell r="JY64" t="e">
            <v>#N/A</v>
          </cell>
          <cell r="JZ64"/>
          <cell r="KA64"/>
          <cell r="KB64"/>
        </row>
        <row r="65">
          <cell r="A65" t="str">
            <v>Cows' milk collected</v>
          </cell>
          <cell r="B65" t="str">
            <v>mm001</v>
          </cell>
          <cell r="C65" t="str">
            <v>pc_pro</v>
          </cell>
          <cell r="D65" t="str">
            <v>ie</v>
          </cell>
          <cell r="E65" t="str">
            <v>Cows' milk collectedpc_proie</v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>
            <v>134</v>
          </cell>
          <cell r="K65">
            <v>146</v>
          </cell>
          <cell r="L65"/>
          <cell r="M65"/>
          <cell r="N65"/>
          <cell r="O65"/>
          <cell r="P65" t="str">
            <v>mm001,pc_pro,ie</v>
          </cell>
          <cell r="Q65" t="str">
            <v xml:space="preserve">: </v>
          </cell>
          <cell r="R65" t="str">
            <v xml:space="preserve">: </v>
          </cell>
          <cell r="S65" t="str">
            <v xml:space="preserve">: </v>
          </cell>
          <cell r="T65" t="str">
            <v xml:space="preserve">: </v>
          </cell>
          <cell r="U65" t="str">
            <v xml:space="preserve">: </v>
          </cell>
          <cell r="V65" t="str">
            <v xml:space="preserve">: </v>
          </cell>
          <cell r="W65" t="str">
            <v xml:space="preserve">: </v>
          </cell>
          <cell r="X65" t="str">
            <v xml:space="preserve">: </v>
          </cell>
          <cell r="Y65" t="str">
            <v xml:space="preserve">: </v>
          </cell>
          <cell r="Z65" t="str">
            <v xml:space="preserve">: </v>
          </cell>
          <cell r="AA65" t="str">
            <v xml:space="preserve">: </v>
          </cell>
          <cell r="AB65" t="str">
            <v xml:space="preserve">: </v>
          </cell>
          <cell r="AC65" t="str">
            <v xml:space="preserve">: </v>
          </cell>
          <cell r="AD65" t="str">
            <v xml:space="preserve">: </v>
          </cell>
          <cell r="AE65" t="str">
            <v xml:space="preserve">: </v>
          </cell>
          <cell r="AF65" t="str">
            <v xml:space="preserve">: </v>
          </cell>
          <cell r="AG65" t="str">
            <v xml:space="preserve">: </v>
          </cell>
          <cell r="AH65" t="str">
            <v xml:space="preserve">: </v>
          </cell>
          <cell r="AI65" t="str">
            <v xml:space="preserve">: </v>
          </cell>
          <cell r="AJ65" t="str">
            <v xml:space="preserve">: </v>
          </cell>
          <cell r="AK65" t="str">
            <v xml:space="preserve">: </v>
          </cell>
          <cell r="AL65" t="str">
            <v xml:space="preserve">: </v>
          </cell>
          <cell r="AM65" t="str">
            <v xml:space="preserve">: </v>
          </cell>
          <cell r="AN65" t="str">
            <v xml:space="preserve">: </v>
          </cell>
          <cell r="AO65" t="str">
            <v xml:space="preserve">: </v>
          </cell>
          <cell r="AP65" t="str">
            <v xml:space="preserve">: </v>
          </cell>
          <cell r="AQ65" t="str">
            <v xml:space="preserve">: </v>
          </cell>
          <cell r="AR65" t="str">
            <v xml:space="preserve">: </v>
          </cell>
          <cell r="AS65" t="str">
            <v xml:space="preserve">: </v>
          </cell>
          <cell r="AT65" t="str">
            <v xml:space="preserve">: </v>
          </cell>
          <cell r="AU65" t="str">
            <v xml:space="preserve">: </v>
          </cell>
          <cell r="AV65" t="str">
            <v xml:space="preserve">: </v>
          </cell>
          <cell r="AW65" t="str">
            <v xml:space="preserve">: </v>
          </cell>
          <cell r="AX65" t="str">
            <v xml:space="preserve">: </v>
          </cell>
          <cell r="AY65" t="str">
            <v xml:space="preserve">: </v>
          </cell>
          <cell r="AZ65" t="str">
            <v xml:space="preserve">: </v>
          </cell>
          <cell r="BA65" t="str">
            <v xml:space="preserve">: </v>
          </cell>
          <cell r="BB65" t="str">
            <v xml:space="preserve">: </v>
          </cell>
          <cell r="BC65" t="str">
            <v xml:space="preserve">: </v>
          </cell>
          <cell r="BD65" t="str">
            <v xml:space="preserve">: </v>
          </cell>
          <cell r="BE65" t="str">
            <v xml:space="preserve">: </v>
          </cell>
          <cell r="BF65" t="str">
            <v xml:space="preserve">: </v>
          </cell>
          <cell r="BG65" t="str">
            <v xml:space="preserve">: </v>
          </cell>
          <cell r="BH65" t="str">
            <v xml:space="preserve">: </v>
          </cell>
          <cell r="BI65" t="str">
            <v xml:space="preserve">: </v>
          </cell>
          <cell r="BJ65" t="str">
            <v xml:space="preserve">: </v>
          </cell>
          <cell r="BK65" t="str">
            <v xml:space="preserve">: </v>
          </cell>
          <cell r="BL65" t="str">
            <v xml:space="preserve">: </v>
          </cell>
          <cell r="BM65" t="str">
            <v xml:space="preserve">: </v>
          </cell>
          <cell r="BN65" t="str">
            <v xml:space="preserve">: </v>
          </cell>
          <cell r="BO65" t="str">
            <v xml:space="preserve">: </v>
          </cell>
          <cell r="BP65" t="str">
            <v xml:space="preserve">: </v>
          </cell>
          <cell r="BQ65" t="str">
            <v xml:space="preserve">: </v>
          </cell>
          <cell r="BR65" t="str">
            <v xml:space="preserve">: </v>
          </cell>
          <cell r="BS65" t="str">
            <v xml:space="preserve">: </v>
          </cell>
          <cell r="BT65" t="str">
            <v xml:space="preserve">: </v>
          </cell>
          <cell r="BU65" t="str">
            <v xml:space="preserve">: </v>
          </cell>
          <cell r="BV65" t="str">
            <v xml:space="preserve">: </v>
          </cell>
          <cell r="BW65" t="str">
            <v xml:space="preserve">: </v>
          </cell>
          <cell r="BX65" t="str">
            <v xml:space="preserve">: </v>
          </cell>
          <cell r="BY65" t="str">
            <v xml:space="preserve">: </v>
          </cell>
          <cell r="BZ65" t="str">
            <v xml:space="preserve">: </v>
          </cell>
          <cell r="CA65" t="str">
            <v xml:space="preserve">: </v>
          </cell>
          <cell r="CB65" t="str">
            <v xml:space="preserve">: </v>
          </cell>
          <cell r="CC65" t="str">
            <v xml:space="preserve">: </v>
          </cell>
          <cell r="CD65" t="str">
            <v xml:space="preserve">: </v>
          </cell>
          <cell r="CE65" t="str">
            <v xml:space="preserve">: </v>
          </cell>
          <cell r="CF65" t="str">
            <v xml:space="preserve">: </v>
          </cell>
          <cell r="CG65" t="str">
            <v xml:space="preserve">: </v>
          </cell>
          <cell r="CH65" t="str">
            <v xml:space="preserve">: </v>
          </cell>
          <cell r="CI65" t="str">
            <v xml:space="preserve">: </v>
          </cell>
          <cell r="CJ65" t="str">
            <v xml:space="preserve">: </v>
          </cell>
          <cell r="CK65" t="str">
            <v xml:space="preserve">: </v>
          </cell>
          <cell r="CL65" t="str">
            <v xml:space="preserve">: </v>
          </cell>
          <cell r="CM65" t="str">
            <v xml:space="preserve">: </v>
          </cell>
          <cell r="CN65" t="str">
            <v xml:space="preserve">: </v>
          </cell>
          <cell r="CO65" t="str">
            <v xml:space="preserve">: </v>
          </cell>
          <cell r="CP65" t="str">
            <v xml:space="preserve">: </v>
          </cell>
          <cell r="CQ65" t="str">
            <v xml:space="preserve">: </v>
          </cell>
          <cell r="CR65" t="str">
            <v xml:space="preserve">: </v>
          </cell>
          <cell r="CS65" t="str">
            <v xml:space="preserve">: </v>
          </cell>
          <cell r="CT65" t="str">
            <v xml:space="preserve">: </v>
          </cell>
          <cell r="CU65" t="str">
            <v xml:space="preserve">: </v>
          </cell>
          <cell r="CV65" t="str">
            <v xml:space="preserve">: </v>
          </cell>
          <cell r="CW65" t="str">
            <v xml:space="preserve">: </v>
          </cell>
          <cell r="CX65" t="str">
            <v xml:space="preserve">: </v>
          </cell>
          <cell r="CY65" t="str">
            <v xml:space="preserve">: </v>
          </cell>
          <cell r="CZ65" t="str">
            <v xml:space="preserve">: </v>
          </cell>
          <cell r="DA65" t="str">
            <v xml:space="preserve">: </v>
          </cell>
          <cell r="DB65" t="str">
            <v xml:space="preserve">: </v>
          </cell>
          <cell r="DC65" t="str">
            <v xml:space="preserve">: </v>
          </cell>
          <cell r="DD65" t="str">
            <v xml:space="preserve">: </v>
          </cell>
          <cell r="DE65" t="str">
            <v xml:space="preserve">: </v>
          </cell>
          <cell r="DF65" t="str">
            <v xml:space="preserve">: </v>
          </cell>
          <cell r="DG65" t="str">
            <v xml:space="preserve">: </v>
          </cell>
          <cell r="DH65" t="str">
            <v xml:space="preserve">: </v>
          </cell>
          <cell r="DI65" t="str">
            <v xml:space="preserve">: </v>
          </cell>
          <cell r="DJ65" t="str">
            <v xml:space="preserve">: </v>
          </cell>
          <cell r="DK65" t="str">
            <v xml:space="preserve">: </v>
          </cell>
          <cell r="DL65" t="str">
            <v xml:space="preserve">: </v>
          </cell>
          <cell r="DM65" t="str">
            <v xml:space="preserve">: </v>
          </cell>
          <cell r="DN65" t="str">
            <v xml:space="preserve">: </v>
          </cell>
          <cell r="DO65" t="str">
            <v xml:space="preserve">: </v>
          </cell>
          <cell r="DP65" t="str">
            <v xml:space="preserve">: </v>
          </cell>
          <cell r="DQ65" t="str">
            <v xml:space="preserve">: </v>
          </cell>
          <cell r="DR65" t="str">
            <v xml:space="preserve">: </v>
          </cell>
          <cell r="DS65" t="str">
            <v xml:space="preserve">: </v>
          </cell>
          <cell r="DT65" t="str">
            <v xml:space="preserve">: </v>
          </cell>
          <cell r="DU65" t="str">
            <v xml:space="preserve">: </v>
          </cell>
          <cell r="DV65" t="str">
            <v xml:space="preserve">: </v>
          </cell>
          <cell r="DW65" t="str">
            <v xml:space="preserve">: </v>
          </cell>
          <cell r="DX65" t="str">
            <v xml:space="preserve">: </v>
          </cell>
          <cell r="DY65" t="str">
            <v xml:space="preserve">: </v>
          </cell>
          <cell r="DZ65" t="str">
            <v xml:space="preserve">: </v>
          </cell>
          <cell r="EA65" t="str">
            <v xml:space="preserve">: </v>
          </cell>
          <cell r="EB65" t="str">
            <v xml:space="preserve">: </v>
          </cell>
          <cell r="EC65" t="str">
            <v xml:space="preserve">: </v>
          </cell>
          <cell r="ED65" t="str">
            <v xml:space="preserve">: </v>
          </cell>
          <cell r="EE65" t="str">
            <v xml:space="preserve">: </v>
          </cell>
          <cell r="EF65" t="str">
            <v xml:space="preserve">: </v>
          </cell>
          <cell r="EG65" t="str">
            <v xml:space="preserve">: </v>
          </cell>
          <cell r="EH65" t="str">
            <v xml:space="preserve">: </v>
          </cell>
          <cell r="EI65" t="str">
            <v xml:space="preserve">: </v>
          </cell>
          <cell r="EJ65" t="str">
            <v xml:space="preserve">: </v>
          </cell>
          <cell r="EK65" t="str">
            <v xml:space="preserve">: </v>
          </cell>
          <cell r="EL65" t="str">
            <v xml:space="preserve">: </v>
          </cell>
          <cell r="EM65" t="str">
            <v xml:space="preserve">: </v>
          </cell>
          <cell r="EN65" t="str">
            <v xml:space="preserve">: </v>
          </cell>
          <cell r="EO65" t="str">
            <v xml:space="preserve">: </v>
          </cell>
          <cell r="EP65" t="str">
            <v xml:space="preserve">: </v>
          </cell>
          <cell r="EQ65" t="str">
            <v xml:space="preserve">: </v>
          </cell>
          <cell r="ER65" t="str">
            <v xml:space="preserve">: </v>
          </cell>
          <cell r="ES65" t="str">
            <v xml:space="preserve">: </v>
          </cell>
          <cell r="ET65" t="str">
            <v xml:space="preserve">: </v>
          </cell>
          <cell r="EU65" t="str">
            <v xml:space="preserve">: </v>
          </cell>
          <cell r="EV65" t="str">
            <v xml:space="preserve">: </v>
          </cell>
          <cell r="EW65" t="str">
            <v xml:space="preserve">: </v>
          </cell>
          <cell r="EX65" t="str">
            <v xml:space="preserve">: </v>
          </cell>
          <cell r="EY65" t="str">
            <v xml:space="preserve">: </v>
          </cell>
          <cell r="EZ65" t="str">
            <v xml:space="preserve">: </v>
          </cell>
          <cell r="FA65" t="str">
            <v xml:space="preserve">: </v>
          </cell>
          <cell r="FB65" t="str">
            <v xml:space="preserve">: </v>
          </cell>
          <cell r="FC65" t="str">
            <v xml:space="preserve">: </v>
          </cell>
          <cell r="FD65" t="str">
            <v xml:space="preserve">: </v>
          </cell>
          <cell r="FE65" t="str">
            <v xml:space="preserve">: </v>
          </cell>
          <cell r="FF65" t="str">
            <v xml:space="preserve">: </v>
          </cell>
          <cell r="FG65" t="str">
            <v xml:space="preserve">: </v>
          </cell>
          <cell r="FH65" t="str">
            <v xml:space="preserve">: </v>
          </cell>
          <cell r="FI65" t="str">
            <v xml:space="preserve">: </v>
          </cell>
          <cell r="FJ65" t="str">
            <v xml:space="preserve">: </v>
          </cell>
          <cell r="FK65" t="str">
            <v xml:space="preserve">: </v>
          </cell>
          <cell r="FL65" t="str">
            <v xml:space="preserve">: </v>
          </cell>
          <cell r="FM65" t="str">
            <v xml:space="preserve">: </v>
          </cell>
          <cell r="FN65" t="str">
            <v xml:space="preserve">: </v>
          </cell>
          <cell r="FO65" t="str">
            <v xml:space="preserve">: </v>
          </cell>
          <cell r="FP65" t="str">
            <v xml:space="preserve">: </v>
          </cell>
          <cell r="FQ65" t="str">
            <v xml:space="preserve">: </v>
          </cell>
          <cell r="FR65" t="str">
            <v xml:space="preserve">: </v>
          </cell>
          <cell r="FS65" t="str">
            <v xml:space="preserve">: </v>
          </cell>
          <cell r="FT65" t="str">
            <v xml:space="preserve">: </v>
          </cell>
          <cell r="FU65" t="str">
            <v xml:space="preserve">: </v>
          </cell>
          <cell r="FV65" t="str">
            <v xml:space="preserve">: </v>
          </cell>
          <cell r="FW65" t="str">
            <v xml:space="preserve">: </v>
          </cell>
          <cell r="FX65" t="str">
            <v xml:space="preserve">: </v>
          </cell>
          <cell r="FY65" t="str">
            <v xml:space="preserve">: </v>
          </cell>
          <cell r="FZ65" t="str">
            <v xml:space="preserve">: </v>
          </cell>
          <cell r="GA65" t="str">
            <v xml:space="preserve">: </v>
          </cell>
          <cell r="GB65" t="str">
            <v xml:space="preserve">: </v>
          </cell>
          <cell r="GC65" t="str">
            <v xml:space="preserve">: </v>
          </cell>
          <cell r="GD65" t="str">
            <v xml:space="preserve">: </v>
          </cell>
          <cell r="GE65" t="str">
            <v xml:space="preserve">: </v>
          </cell>
          <cell r="GF65" t="str">
            <v xml:space="preserve">: </v>
          </cell>
          <cell r="GG65" t="str">
            <v xml:space="preserve">: </v>
          </cell>
          <cell r="GH65" t="str">
            <v xml:space="preserve">: </v>
          </cell>
          <cell r="GI65" t="str">
            <v xml:space="preserve">: </v>
          </cell>
          <cell r="GJ65" t="str">
            <v xml:space="preserve">: </v>
          </cell>
          <cell r="GK65" t="str">
            <v xml:space="preserve">: </v>
          </cell>
          <cell r="GL65" t="str">
            <v xml:space="preserve">: </v>
          </cell>
          <cell r="GM65" t="str">
            <v xml:space="preserve">: </v>
          </cell>
          <cell r="GN65" t="str">
            <v xml:space="preserve">: </v>
          </cell>
          <cell r="GO65" t="str">
            <v xml:space="preserve">: </v>
          </cell>
          <cell r="GP65" t="str">
            <v xml:space="preserve">: </v>
          </cell>
          <cell r="GQ65" t="str">
            <v xml:space="preserve">: </v>
          </cell>
          <cell r="GR65" t="str">
            <v xml:space="preserve">: </v>
          </cell>
          <cell r="GS65" t="str">
            <v xml:space="preserve">: </v>
          </cell>
          <cell r="GT65" t="str">
            <v xml:space="preserve">: </v>
          </cell>
          <cell r="GU65" t="str">
            <v xml:space="preserve">: </v>
          </cell>
          <cell r="GV65" t="str">
            <v xml:space="preserve">: </v>
          </cell>
          <cell r="GW65" t="str">
            <v xml:space="preserve">: </v>
          </cell>
          <cell r="GX65" t="str">
            <v xml:space="preserve">: </v>
          </cell>
          <cell r="GY65" t="str">
            <v xml:space="preserve">: </v>
          </cell>
          <cell r="GZ65" t="str">
            <v xml:space="preserve">: </v>
          </cell>
          <cell r="HA65" t="str">
            <v xml:space="preserve">: </v>
          </cell>
          <cell r="HB65" t="str">
            <v xml:space="preserve">: </v>
          </cell>
          <cell r="HC65" t="str">
            <v xml:space="preserve">: </v>
          </cell>
          <cell r="HD65" t="str">
            <v xml:space="preserve">: </v>
          </cell>
          <cell r="HE65" t="str">
            <v xml:space="preserve">: </v>
          </cell>
          <cell r="HF65" t="str">
            <v xml:space="preserve">: </v>
          </cell>
          <cell r="HG65" t="str">
            <v xml:space="preserve">: </v>
          </cell>
          <cell r="HH65" t="str">
            <v xml:space="preserve">: </v>
          </cell>
          <cell r="HI65" t="str">
            <v xml:space="preserve">: </v>
          </cell>
          <cell r="HJ65" t="str">
            <v xml:space="preserve">: </v>
          </cell>
          <cell r="HK65" t="str">
            <v xml:space="preserve">: </v>
          </cell>
          <cell r="HL65" t="str">
            <v xml:space="preserve">: </v>
          </cell>
          <cell r="HM65" t="str">
            <v xml:space="preserve">: </v>
          </cell>
          <cell r="HN65" t="str">
            <v xml:space="preserve">: </v>
          </cell>
          <cell r="HO65" t="str">
            <v xml:space="preserve">: </v>
          </cell>
          <cell r="HP65" t="str">
            <v xml:space="preserve">: </v>
          </cell>
          <cell r="HQ65" t="str">
            <v xml:space="preserve">: </v>
          </cell>
          <cell r="HR65" t="str">
            <v xml:space="preserve">: </v>
          </cell>
          <cell r="HS65" t="str">
            <v xml:space="preserve">: </v>
          </cell>
          <cell r="HT65" t="str">
            <v xml:space="preserve">: </v>
          </cell>
          <cell r="HU65" t="str">
            <v xml:space="preserve">: </v>
          </cell>
          <cell r="HV65" t="str">
            <v xml:space="preserve">: </v>
          </cell>
          <cell r="HW65" t="str">
            <v xml:space="preserve">: </v>
          </cell>
          <cell r="HX65" t="str">
            <v xml:space="preserve">: </v>
          </cell>
          <cell r="HY65" t="str">
            <v xml:space="preserve">: </v>
          </cell>
          <cell r="HZ65" t="str">
            <v xml:space="preserve">: </v>
          </cell>
          <cell r="IA65" t="str">
            <v xml:space="preserve">: </v>
          </cell>
          <cell r="IB65" t="str">
            <v xml:space="preserve">: </v>
          </cell>
          <cell r="IC65" t="str">
            <v xml:space="preserve">: </v>
          </cell>
          <cell r="ID65" t="str">
            <v xml:space="preserve">: </v>
          </cell>
          <cell r="IE65" t="str">
            <v xml:space="preserve">: </v>
          </cell>
          <cell r="IF65" t="str">
            <v xml:space="preserve">: </v>
          </cell>
          <cell r="IG65" t="str">
            <v xml:space="preserve">: </v>
          </cell>
          <cell r="IH65" t="str">
            <v xml:space="preserve">: </v>
          </cell>
          <cell r="II65" t="str">
            <v xml:space="preserve">: </v>
          </cell>
          <cell r="IJ65" t="str">
            <v xml:space="preserve">: </v>
          </cell>
          <cell r="IK65" t="str">
            <v xml:space="preserve">: </v>
          </cell>
          <cell r="IL65" t="str">
            <v xml:space="preserve">: </v>
          </cell>
          <cell r="IM65" t="str">
            <v xml:space="preserve">: </v>
          </cell>
          <cell r="IN65" t="str">
            <v xml:space="preserve">: </v>
          </cell>
          <cell r="IO65" t="str">
            <v xml:space="preserve">: </v>
          </cell>
          <cell r="IP65" t="str">
            <v xml:space="preserve">: </v>
          </cell>
          <cell r="IQ65" t="str">
            <v xml:space="preserve">: </v>
          </cell>
          <cell r="IR65" t="str">
            <v xml:space="preserve">: </v>
          </cell>
          <cell r="IS65" t="str">
            <v xml:space="preserve">: </v>
          </cell>
          <cell r="IT65" t="str">
            <v xml:space="preserve">: </v>
          </cell>
          <cell r="IU65" t="str">
            <v xml:space="preserve">: </v>
          </cell>
          <cell r="IV65" t="str">
            <v xml:space="preserve">: </v>
          </cell>
          <cell r="IW65" t="str">
            <v xml:space="preserve">: </v>
          </cell>
          <cell r="IX65" t="str">
            <v xml:space="preserve">: </v>
          </cell>
          <cell r="IY65" t="str">
            <v xml:space="preserve">: </v>
          </cell>
          <cell r="IZ65" t="str">
            <v xml:space="preserve">: </v>
          </cell>
          <cell r="JA65" t="str">
            <v xml:space="preserve">: </v>
          </cell>
          <cell r="JB65" t="str">
            <v xml:space="preserve">: </v>
          </cell>
          <cell r="JC65" t="str">
            <v xml:space="preserve">: </v>
          </cell>
          <cell r="JD65" t="str">
            <v xml:space="preserve">: </v>
          </cell>
          <cell r="JE65" t="str">
            <v xml:space="preserve">: </v>
          </cell>
          <cell r="JF65" t="str">
            <v xml:space="preserve">: </v>
          </cell>
          <cell r="JG65" t="str">
            <v xml:space="preserve">: </v>
          </cell>
          <cell r="JH65" t="str">
            <v xml:space="preserve">: </v>
          </cell>
          <cell r="JJ65">
            <v>0</v>
          </cell>
          <cell r="JK65">
            <v>0</v>
          </cell>
          <cell r="JL65">
            <v>0</v>
          </cell>
          <cell r="JM65">
            <v>0</v>
          </cell>
          <cell r="JN65">
            <v>0</v>
          </cell>
          <cell r="JP65">
            <v>0</v>
          </cell>
          <cell r="JQ65">
            <v>0</v>
          </cell>
          <cell r="JS65" t="str">
            <v>ie</v>
          </cell>
          <cell r="JT65" t="e">
            <v>#VALUE!</v>
          </cell>
          <cell r="JU65" t="e">
            <v>#VALUE!</v>
          </cell>
          <cell r="JX65">
            <v>63</v>
          </cell>
          <cell r="JY65" t="e">
            <v>#N/A</v>
          </cell>
          <cell r="JZ65"/>
          <cell r="KA65"/>
          <cell r="KB65"/>
        </row>
        <row r="66">
          <cell r="A66" t="str">
            <v>Cows' milk collected</v>
          </cell>
          <cell r="B66" t="str">
            <v>mm001</v>
          </cell>
          <cell r="C66" t="str">
            <v>pc_pro</v>
          </cell>
          <cell r="D66" t="str">
            <v>el</v>
          </cell>
          <cell r="E66" t="str">
            <v>Cows' milk collectedpc_proel</v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>
            <v>134</v>
          </cell>
          <cell r="K66">
            <v>146</v>
          </cell>
          <cell r="L66"/>
          <cell r="M66"/>
          <cell r="N66"/>
          <cell r="O66"/>
          <cell r="P66" t="str">
            <v>mm001,pc_pro,el</v>
          </cell>
          <cell r="Q66" t="str">
            <v xml:space="preserve">: </v>
          </cell>
          <cell r="R66" t="str">
            <v xml:space="preserve">: </v>
          </cell>
          <cell r="S66" t="str">
            <v xml:space="preserve">: </v>
          </cell>
          <cell r="T66" t="str">
            <v xml:space="preserve">: </v>
          </cell>
          <cell r="U66" t="str">
            <v xml:space="preserve">: </v>
          </cell>
          <cell r="V66" t="str">
            <v xml:space="preserve">: </v>
          </cell>
          <cell r="W66" t="str">
            <v xml:space="preserve">: </v>
          </cell>
          <cell r="X66" t="str">
            <v xml:space="preserve">: </v>
          </cell>
          <cell r="Y66" t="str">
            <v xml:space="preserve">: </v>
          </cell>
          <cell r="Z66" t="str">
            <v xml:space="preserve">: </v>
          </cell>
          <cell r="AA66" t="str">
            <v xml:space="preserve">: </v>
          </cell>
          <cell r="AB66" t="str">
            <v xml:space="preserve">: </v>
          </cell>
          <cell r="AC66" t="str">
            <v xml:space="preserve">: </v>
          </cell>
          <cell r="AD66" t="str">
            <v xml:space="preserve">: </v>
          </cell>
          <cell r="AE66" t="str">
            <v xml:space="preserve">: </v>
          </cell>
          <cell r="AF66" t="str">
            <v xml:space="preserve">: </v>
          </cell>
          <cell r="AG66" t="str">
            <v xml:space="preserve">: </v>
          </cell>
          <cell r="AH66" t="str">
            <v xml:space="preserve">: </v>
          </cell>
          <cell r="AI66" t="str">
            <v xml:space="preserve">: </v>
          </cell>
          <cell r="AJ66" t="str">
            <v xml:space="preserve">: </v>
          </cell>
          <cell r="AK66" t="str">
            <v xml:space="preserve">: </v>
          </cell>
          <cell r="AL66" t="str">
            <v xml:space="preserve">: </v>
          </cell>
          <cell r="AM66" t="str">
            <v xml:space="preserve">: </v>
          </cell>
          <cell r="AN66" t="str">
            <v xml:space="preserve">: </v>
          </cell>
          <cell r="AO66" t="str">
            <v xml:space="preserve">: </v>
          </cell>
          <cell r="AP66" t="str">
            <v xml:space="preserve">: </v>
          </cell>
          <cell r="AQ66" t="str">
            <v xml:space="preserve">: </v>
          </cell>
          <cell r="AR66" t="str">
            <v xml:space="preserve">: </v>
          </cell>
          <cell r="AS66" t="str">
            <v xml:space="preserve">: </v>
          </cell>
          <cell r="AT66" t="str">
            <v xml:space="preserve">: </v>
          </cell>
          <cell r="AU66" t="str">
            <v xml:space="preserve">: </v>
          </cell>
          <cell r="AV66" t="str">
            <v xml:space="preserve">: </v>
          </cell>
          <cell r="AW66" t="str">
            <v xml:space="preserve">: </v>
          </cell>
          <cell r="AX66" t="str">
            <v xml:space="preserve">: </v>
          </cell>
          <cell r="AY66" t="str">
            <v xml:space="preserve">: </v>
          </cell>
          <cell r="AZ66" t="str">
            <v xml:space="preserve">: </v>
          </cell>
          <cell r="BA66" t="str">
            <v xml:space="preserve">: </v>
          </cell>
          <cell r="BB66" t="str">
            <v xml:space="preserve">: </v>
          </cell>
          <cell r="BC66" t="str">
            <v xml:space="preserve">: </v>
          </cell>
          <cell r="BD66" t="str">
            <v xml:space="preserve">: </v>
          </cell>
          <cell r="BE66" t="str">
            <v xml:space="preserve">: </v>
          </cell>
          <cell r="BF66" t="str">
            <v xml:space="preserve">: </v>
          </cell>
          <cell r="BG66" t="str">
            <v xml:space="preserve">: </v>
          </cell>
          <cell r="BH66" t="str">
            <v xml:space="preserve">: </v>
          </cell>
          <cell r="BI66" t="str">
            <v xml:space="preserve">: </v>
          </cell>
          <cell r="BJ66" t="str">
            <v xml:space="preserve">: </v>
          </cell>
          <cell r="BK66" t="str">
            <v xml:space="preserve">: </v>
          </cell>
          <cell r="BL66" t="str">
            <v xml:space="preserve">: </v>
          </cell>
          <cell r="BM66" t="str">
            <v xml:space="preserve">: </v>
          </cell>
          <cell r="BN66" t="str">
            <v xml:space="preserve">: </v>
          </cell>
          <cell r="BO66" t="str">
            <v xml:space="preserve">: </v>
          </cell>
          <cell r="BP66" t="str">
            <v xml:space="preserve">: </v>
          </cell>
          <cell r="BQ66" t="str">
            <v xml:space="preserve">: </v>
          </cell>
          <cell r="BR66" t="str">
            <v xml:space="preserve">: </v>
          </cell>
          <cell r="BS66" t="str">
            <v xml:space="preserve">: </v>
          </cell>
          <cell r="BT66" t="str">
            <v xml:space="preserve">: </v>
          </cell>
          <cell r="BU66" t="str">
            <v xml:space="preserve">: </v>
          </cell>
          <cell r="BV66" t="str">
            <v xml:space="preserve">: </v>
          </cell>
          <cell r="BW66" t="str">
            <v xml:space="preserve">: </v>
          </cell>
          <cell r="BX66" t="str">
            <v xml:space="preserve">: </v>
          </cell>
          <cell r="BY66" t="str">
            <v xml:space="preserve">: </v>
          </cell>
          <cell r="BZ66" t="str">
            <v xml:space="preserve">: </v>
          </cell>
          <cell r="CA66" t="str">
            <v xml:space="preserve">: </v>
          </cell>
          <cell r="CB66" t="str">
            <v xml:space="preserve">: </v>
          </cell>
          <cell r="CC66" t="str">
            <v xml:space="preserve">: </v>
          </cell>
          <cell r="CD66" t="str">
            <v xml:space="preserve">: </v>
          </cell>
          <cell r="CE66" t="str">
            <v xml:space="preserve">: </v>
          </cell>
          <cell r="CF66" t="str">
            <v xml:space="preserve">: </v>
          </cell>
          <cell r="CG66" t="str">
            <v xml:space="preserve">: </v>
          </cell>
          <cell r="CH66" t="str">
            <v xml:space="preserve">: </v>
          </cell>
          <cell r="CI66" t="str">
            <v xml:space="preserve">: </v>
          </cell>
          <cell r="CJ66" t="str">
            <v xml:space="preserve">: </v>
          </cell>
          <cell r="CK66" t="str">
            <v xml:space="preserve">: </v>
          </cell>
          <cell r="CL66" t="str">
            <v xml:space="preserve">: </v>
          </cell>
          <cell r="CM66" t="str">
            <v xml:space="preserve">: </v>
          </cell>
          <cell r="CN66" t="str">
            <v xml:space="preserve">: </v>
          </cell>
          <cell r="CO66" t="str">
            <v xml:space="preserve">: </v>
          </cell>
          <cell r="CP66" t="str">
            <v xml:space="preserve">: </v>
          </cell>
          <cell r="CQ66" t="str">
            <v xml:space="preserve">: </v>
          </cell>
          <cell r="CR66" t="str">
            <v xml:space="preserve">: </v>
          </cell>
          <cell r="CS66" t="str">
            <v xml:space="preserve">: </v>
          </cell>
          <cell r="CT66" t="str">
            <v xml:space="preserve">: </v>
          </cell>
          <cell r="CU66" t="str">
            <v xml:space="preserve">: </v>
          </cell>
          <cell r="CV66" t="str">
            <v xml:space="preserve">: </v>
          </cell>
          <cell r="CW66" t="str">
            <v xml:space="preserve">: </v>
          </cell>
          <cell r="CX66" t="str">
            <v xml:space="preserve">: </v>
          </cell>
          <cell r="CY66" t="str">
            <v xml:space="preserve">: </v>
          </cell>
          <cell r="CZ66" t="str">
            <v xml:space="preserve">: </v>
          </cell>
          <cell r="DA66" t="str">
            <v xml:space="preserve">: </v>
          </cell>
          <cell r="DB66" t="str">
            <v xml:space="preserve">: </v>
          </cell>
          <cell r="DC66" t="str">
            <v xml:space="preserve">: </v>
          </cell>
          <cell r="DD66" t="str">
            <v xml:space="preserve">: </v>
          </cell>
          <cell r="DE66" t="str">
            <v xml:space="preserve">: </v>
          </cell>
          <cell r="DF66" t="str">
            <v xml:space="preserve">: </v>
          </cell>
          <cell r="DG66" t="str">
            <v xml:space="preserve">: </v>
          </cell>
          <cell r="DH66" t="str">
            <v xml:space="preserve">: </v>
          </cell>
          <cell r="DI66" t="str">
            <v xml:space="preserve">: </v>
          </cell>
          <cell r="DJ66" t="str">
            <v xml:space="preserve">: </v>
          </cell>
          <cell r="DK66" t="str">
            <v xml:space="preserve">: </v>
          </cell>
          <cell r="DL66" t="str">
            <v xml:space="preserve">: </v>
          </cell>
          <cell r="DM66" t="str">
            <v xml:space="preserve">: </v>
          </cell>
          <cell r="DN66" t="str">
            <v xml:space="preserve">: </v>
          </cell>
          <cell r="DO66" t="str">
            <v xml:space="preserve">: </v>
          </cell>
          <cell r="DP66" t="str">
            <v xml:space="preserve">: </v>
          </cell>
          <cell r="DQ66" t="str">
            <v xml:space="preserve">: </v>
          </cell>
          <cell r="DR66" t="str">
            <v xml:space="preserve">: </v>
          </cell>
          <cell r="DS66" t="str">
            <v xml:space="preserve">: </v>
          </cell>
          <cell r="DT66" t="str">
            <v xml:space="preserve">: </v>
          </cell>
          <cell r="DU66" t="str">
            <v xml:space="preserve">: </v>
          </cell>
          <cell r="DV66" t="str">
            <v xml:space="preserve">: </v>
          </cell>
          <cell r="DW66" t="str">
            <v xml:space="preserve">: </v>
          </cell>
          <cell r="DX66" t="str">
            <v xml:space="preserve">: </v>
          </cell>
          <cell r="DY66" t="str">
            <v xml:space="preserve">: </v>
          </cell>
          <cell r="DZ66" t="str">
            <v xml:space="preserve">: </v>
          </cell>
          <cell r="EA66" t="str">
            <v xml:space="preserve">: </v>
          </cell>
          <cell r="EB66" t="str">
            <v xml:space="preserve">: </v>
          </cell>
          <cell r="EC66" t="str">
            <v xml:space="preserve">: </v>
          </cell>
          <cell r="ED66" t="str">
            <v xml:space="preserve">: </v>
          </cell>
          <cell r="EE66" t="str">
            <v xml:space="preserve">: </v>
          </cell>
          <cell r="EF66" t="str">
            <v xml:space="preserve">: </v>
          </cell>
          <cell r="EG66" t="str">
            <v xml:space="preserve">: </v>
          </cell>
          <cell r="EH66" t="str">
            <v xml:space="preserve">: </v>
          </cell>
          <cell r="EI66" t="str">
            <v xml:space="preserve">: </v>
          </cell>
          <cell r="EJ66" t="str">
            <v xml:space="preserve">: </v>
          </cell>
          <cell r="EK66" t="str">
            <v xml:space="preserve">: </v>
          </cell>
          <cell r="EL66" t="str">
            <v xml:space="preserve">: </v>
          </cell>
          <cell r="EM66" t="str">
            <v xml:space="preserve">: </v>
          </cell>
          <cell r="EN66" t="str">
            <v xml:space="preserve">: </v>
          </cell>
          <cell r="EO66" t="str">
            <v xml:space="preserve">: </v>
          </cell>
          <cell r="EP66" t="str">
            <v xml:space="preserve">: </v>
          </cell>
          <cell r="EQ66" t="str">
            <v xml:space="preserve">: </v>
          </cell>
          <cell r="ER66" t="str">
            <v xml:space="preserve">: </v>
          </cell>
          <cell r="ES66" t="str">
            <v xml:space="preserve">: </v>
          </cell>
          <cell r="ET66" t="str">
            <v xml:space="preserve">: </v>
          </cell>
          <cell r="EU66" t="str">
            <v xml:space="preserve">: </v>
          </cell>
          <cell r="EV66" t="str">
            <v xml:space="preserve">: </v>
          </cell>
          <cell r="EW66" t="str">
            <v xml:space="preserve">: </v>
          </cell>
          <cell r="EX66" t="str">
            <v xml:space="preserve">: </v>
          </cell>
          <cell r="EY66" t="str">
            <v xml:space="preserve">: </v>
          </cell>
          <cell r="EZ66" t="str">
            <v xml:space="preserve">: </v>
          </cell>
          <cell r="FA66" t="str">
            <v xml:space="preserve">: </v>
          </cell>
          <cell r="FB66" t="str">
            <v xml:space="preserve">: </v>
          </cell>
          <cell r="FC66" t="str">
            <v xml:space="preserve">: </v>
          </cell>
          <cell r="FD66" t="str">
            <v xml:space="preserve">: </v>
          </cell>
          <cell r="FE66" t="str">
            <v xml:space="preserve">: </v>
          </cell>
          <cell r="FF66" t="str">
            <v xml:space="preserve">: </v>
          </cell>
          <cell r="FG66" t="str">
            <v xml:space="preserve">: </v>
          </cell>
          <cell r="FH66" t="str">
            <v xml:space="preserve">: </v>
          </cell>
          <cell r="FI66" t="str">
            <v xml:space="preserve">: </v>
          </cell>
          <cell r="FJ66" t="str">
            <v xml:space="preserve">: </v>
          </cell>
          <cell r="FK66" t="str">
            <v xml:space="preserve">: </v>
          </cell>
          <cell r="FL66" t="str">
            <v xml:space="preserve">: </v>
          </cell>
          <cell r="FM66" t="str">
            <v xml:space="preserve">: </v>
          </cell>
          <cell r="FN66" t="str">
            <v xml:space="preserve">: </v>
          </cell>
          <cell r="FO66" t="str">
            <v xml:space="preserve">: </v>
          </cell>
          <cell r="FP66" t="str">
            <v xml:space="preserve">: </v>
          </cell>
          <cell r="FQ66" t="str">
            <v xml:space="preserve">: </v>
          </cell>
          <cell r="FR66" t="str">
            <v xml:space="preserve">: </v>
          </cell>
          <cell r="FS66" t="str">
            <v xml:space="preserve">: </v>
          </cell>
          <cell r="FT66" t="str">
            <v xml:space="preserve">: </v>
          </cell>
          <cell r="FU66" t="str">
            <v xml:space="preserve">: </v>
          </cell>
          <cell r="FV66" t="str">
            <v xml:space="preserve">: </v>
          </cell>
          <cell r="FW66" t="str">
            <v xml:space="preserve">: </v>
          </cell>
          <cell r="FX66" t="str">
            <v xml:space="preserve">: </v>
          </cell>
          <cell r="FY66" t="str">
            <v xml:space="preserve">: </v>
          </cell>
          <cell r="FZ66" t="str">
            <v xml:space="preserve">: </v>
          </cell>
          <cell r="GA66" t="str">
            <v xml:space="preserve">: </v>
          </cell>
          <cell r="GB66" t="str">
            <v xml:space="preserve">: </v>
          </cell>
          <cell r="GC66" t="str">
            <v xml:space="preserve">: </v>
          </cell>
          <cell r="GD66" t="str">
            <v xml:space="preserve">: </v>
          </cell>
          <cell r="GE66" t="str">
            <v xml:space="preserve">: </v>
          </cell>
          <cell r="GF66" t="str">
            <v xml:space="preserve">: </v>
          </cell>
          <cell r="GG66" t="str">
            <v xml:space="preserve">: </v>
          </cell>
          <cell r="GH66" t="str">
            <v xml:space="preserve">: </v>
          </cell>
          <cell r="GI66" t="str">
            <v xml:space="preserve">: </v>
          </cell>
          <cell r="GJ66" t="str">
            <v xml:space="preserve">: </v>
          </cell>
          <cell r="GK66" t="str">
            <v xml:space="preserve">: </v>
          </cell>
          <cell r="GL66" t="str">
            <v xml:space="preserve">: </v>
          </cell>
          <cell r="GM66" t="str">
            <v xml:space="preserve">: </v>
          </cell>
          <cell r="GN66" t="str">
            <v xml:space="preserve">: </v>
          </cell>
          <cell r="GO66" t="str">
            <v xml:space="preserve">: </v>
          </cell>
          <cell r="GP66" t="str">
            <v xml:space="preserve">: </v>
          </cell>
          <cell r="GQ66" t="str">
            <v xml:space="preserve">: </v>
          </cell>
          <cell r="GR66" t="str">
            <v xml:space="preserve">: </v>
          </cell>
          <cell r="GS66" t="str">
            <v xml:space="preserve">: </v>
          </cell>
          <cell r="GT66" t="str">
            <v xml:space="preserve">: </v>
          </cell>
          <cell r="GU66" t="str">
            <v xml:space="preserve">: </v>
          </cell>
          <cell r="GV66" t="str">
            <v xml:space="preserve">: </v>
          </cell>
          <cell r="GW66" t="str">
            <v xml:space="preserve">: </v>
          </cell>
          <cell r="GX66" t="str">
            <v xml:space="preserve">: </v>
          </cell>
          <cell r="GY66" t="str">
            <v xml:space="preserve">: </v>
          </cell>
          <cell r="GZ66" t="str">
            <v xml:space="preserve">: </v>
          </cell>
          <cell r="HA66" t="str">
            <v xml:space="preserve">: </v>
          </cell>
          <cell r="HB66" t="str">
            <v xml:space="preserve">: </v>
          </cell>
          <cell r="HC66" t="str">
            <v xml:space="preserve">: </v>
          </cell>
          <cell r="HD66" t="str">
            <v xml:space="preserve">: </v>
          </cell>
          <cell r="HE66" t="str">
            <v xml:space="preserve">: </v>
          </cell>
          <cell r="HF66" t="str">
            <v xml:space="preserve">: </v>
          </cell>
          <cell r="HG66" t="str">
            <v xml:space="preserve">: </v>
          </cell>
          <cell r="HH66" t="str">
            <v xml:space="preserve">: </v>
          </cell>
          <cell r="HI66" t="str">
            <v xml:space="preserve">: </v>
          </cell>
          <cell r="HJ66" t="str">
            <v xml:space="preserve">: </v>
          </cell>
          <cell r="HK66" t="str">
            <v xml:space="preserve">: </v>
          </cell>
          <cell r="HL66" t="str">
            <v xml:space="preserve">: </v>
          </cell>
          <cell r="HM66" t="str">
            <v xml:space="preserve">: </v>
          </cell>
          <cell r="HN66" t="str">
            <v xml:space="preserve">: </v>
          </cell>
          <cell r="HO66" t="str">
            <v xml:space="preserve">: </v>
          </cell>
          <cell r="HP66" t="str">
            <v xml:space="preserve">: </v>
          </cell>
          <cell r="HQ66" t="str">
            <v xml:space="preserve">: </v>
          </cell>
          <cell r="HR66" t="str">
            <v xml:space="preserve">: </v>
          </cell>
          <cell r="HS66" t="str">
            <v xml:space="preserve">: </v>
          </cell>
          <cell r="HT66" t="str">
            <v xml:space="preserve">: </v>
          </cell>
          <cell r="HU66" t="str">
            <v xml:space="preserve">: </v>
          </cell>
          <cell r="HV66" t="str">
            <v xml:space="preserve">: </v>
          </cell>
          <cell r="HW66" t="str">
            <v xml:space="preserve">: </v>
          </cell>
          <cell r="HX66" t="str">
            <v xml:space="preserve">: </v>
          </cell>
          <cell r="HY66" t="str">
            <v xml:space="preserve">: </v>
          </cell>
          <cell r="HZ66" t="str">
            <v xml:space="preserve">: </v>
          </cell>
          <cell r="IA66" t="str">
            <v xml:space="preserve">: </v>
          </cell>
          <cell r="IB66" t="str">
            <v xml:space="preserve">: </v>
          </cell>
          <cell r="IC66" t="str">
            <v xml:space="preserve">: </v>
          </cell>
          <cell r="ID66" t="str">
            <v xml:space="preserve">: </v>
          </cell>
          <cell r="IE66" t="str">
            <v xml:space="preserve">: </v>
          </cell>
          <cell r="IF66" t="str">
            <v xml:space="preserve">: </v>
          </cell>
          <cell r="IG66" t="str">
            <v xml:space="preserve">: </v>
          </cell>
          <cell r="IH66" t="str">
            <v xml:space="preserve">: </v>
          </cell>
          <cell r="II66" t="str">
            <v xml:space="preserve">: </v>
          </cell>
          <cell r="IJ66" t="str">
            <v xml:space="preserve">: </v>
          </cell>
          <cell r="IK66" t="str">
            <v xml:space="preserve">: </v>
          </cell>
          <cell r="IL66" t="str">
            <v xml:space="preserve">: </v>
          </cell>
          <cell r="IM66" t="str">
            <v xml:space="preserve">: </v>
          </cell>
          <cell r="IN66" t="str">
            <v xml:space="preserve">: </v>
          </cell>
          <cell r="IO66" t="str">
            <v xml:space="preserve">: </v>
          </cell>
          <cell r="IP66" t="str">
            <v xml:space="preserve">: </v>
          </cell>
          <cell r="IQ66" t="str">
            <v xml:space="preserve">: </v>
          </cell>
          <cell r="IR66" t="str">
            <v xml:space="preserve">: </v>
          </cell>
          <cell r="IS66" t="str">
            <v xml:space="preserve">: </v>
          </cell>
          <cell r="IT66" t="str">
            <v xml:space="preserve">: </v>
          </cell>
          <cell r="IU66" t="str">
            <v xml:space="preserve">: </v>
          </cell>
          <cell r="IV66" t="str">
            <v xml:space="preserve">: </v>
          </cell>
          <cell r="IW66" t="str">
            <v xml:space="preserve">: </v>
          </cell>
          <cell r="IX66" t="str">
            <v xml:space="preserve">: </v>
          </cell>
          <cell r="IY66" t="str">
            <v xml:space="preserve">: </v>
          </cell>
          <cell r="IZ66" t="str">
            <v xml:space="preserve">: </v>
          </cell>
          <cell r="JA66" t="str">
            <v xml:space="preserve">: </v>
          </cell>
          <cell r="JB66" t="str">
            <v xml:space="preserve">: </v>
          </cell>
          <cell r="JC66" t="str">
            <v xml:space="preserve">: </v>
          </cell>
          <cell r="JD66" t="str">
            <v xml:space="preserve">: </v>
          </cell>
          <cell r="JE66" t="str">
            <v xml:space="preserve">: </v>
          </cell>
          <cell r="JF66" t="str">
            <v xml:space="preserve">: </v>
          </cell>
          <cell r="JG66" t="str">
            <v xml:space="preserve">: </v>
          </cell>
          <cell r="JH66" t="str">
            <v xml:space="preserve">: </v>
          </cell>
          <cell r="JJ66">
            <v>0</v>
          </cell>
          <cell r="JK66">
            <v>0</v>
          </cell>
          <cell r="JL66">
            <v>0</v>
          </cell>
          <cell r="JM66">
            <v>0</v>
          </cell>
          <cell r="JN66">
            <v>0</v>
          </cell>
          <cell r="JP66">
            <v>0</v>
          </cell>
          <cell r="JQ66">
            <v>0</v>
          </cell>
          <cell r="JS66" t="str">
            <v>el</v>
          </cell>
          <cell r="JT66" t="e">
            <v>#VALUE!</v>
          </cell>
          <cell r="JU66" t="e">
            <v>#VALUE!</v>
          </cell>
          <cell r="JX66">
            <v>64</v>
          </cell>
          <cell r="JY66" t="e">
            <v>#N/A</v>
          </cell>
          <cell r="JZ66"/>
          <cell r="KA66"/>
          <cell r="KB66"/>
        </row>
        <row r="67">
          <cell r="A67" t="str">
            <v>Cows' milk collected</v>
          </cell>
          <cell r="B67" t="str">
            <v>mm001</v>
          </cell>
          <cell r="C67" t="str">
            <v>pc_pro</v>
          </cell>
          <cell r="D67" t="str">
            <v>es</v>
          </cell>
          <cell r="E67" t="str">
            <v>Cows' milk collectedpc_proes</v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>
            <v>134</v>
          </cell>
          <cell r="K67">
            <v>146</v>
          </cell>
          <cell r="L67"/>
          <cell r="M67"/>
          <cell r="N67"/>
          <cell r="O67"/>
          <cell r="P67" t="str">
            <v>mm001,pc_pro,es</v>
          </cell>
          <cell r="Q67" t="str">
            <v xml:space="preserve">: </v>
          </cell>
          <cell r="R67" t="str">
            <v xml:space="preserve">: </v>
          </cell>
          <cell r="S67" t="str">
            <v xml:space="preserve">: </v>
          </cell>
          <cell r="T67" t="str">
            <v xml:space="preserve">: </v>
          </cell>
          <cell r="U67" t="str">
            <v xml:space="preserve">: </v>
          </cell>
          <cell r="V67" t="str">
            <v xml:space="preserve">: </v>
          </cell>
          <cell r="W67" t="str">
            <v xml:space="preserve">: </v>
          </cell>
          <cell r="X67" t="str">
            <v xml:space="preserve">: </v>
          </cell>
          <cell r="Y67" t="str">
            <v xml:space="preserve">: </v>
          </cell>
          <cell r="Z67" t="str">
            <v xml:space="preserve">: </v>
          </cell>
          <cell r="AA67" t="str">
            <v xml:space="preserve">: </v>
          </cell>
          <cell r="AB67" t="str">
            <v xml:space="preserve">: </v>
          </cell>
          <cell r="AC67" t="str">
            <v xml:space="preserve">: </v>
          </cell>
          <cell r="AD67" t="str">
            <v xml:space="preserve">: </v>
          </cell>
          <cell r="AE67" t="str">
            <v xml:space="preserve">: </v>
          </cell>
          <cell r="AF67" t="str">
            <v xml:space="preserve">: </v>
          </cell>
          <cell r="AG67" t="str">
            <v xml:space="preserve">: </v>
          </cell>
          <cell r="AH67" t="str">
            <v xml:space="preserve">: </v>
          </cell>
          <cell r="AI67" t="str">
            <v xml:space="preserve">: </v>
          </cell>
          <cell r="AJ67" t="str">
            <v xml:space="preserve">: </v>
          </cell>
          <cell r="AK67" t="str">
            <v xml:space="preserve">: </v>
          </cell>
          <cell r="AL67" t="str">
            <v xml:space="preserve">: </v>
          </cell>
          <cell r="AM67" t="str">
            <v xml:space="preserve">: </v>
          </cell>
          <cell r="AN67" t="str">
            <v xml:space="preserve">: </v>
          </cell>
          <cell r="AO67" t="str">
            <v xml:space="preserve">: </v>
          </cell>
          <cell r="AP67" t="str">
            <v xml:space="preserve">: </v>
          </cell>
          <cell r="AQ67" t="str">
            <v xml:space="preserve">: </v>
          </cell>
          <cell r="AR67" t="str">
            <v xml:space="preserve">: </v>
          </cell>
          <cell r="AS67" t="str">
            <v xml:space="preserve">: </v>
          </cell>
          <cell r="AT67" t="str">
            <v xml:space="preserve">: </v>
          </cell>
          <cell r="AU67" t="str">
            <v xml:space="preserve">: </v>
          </cell>
          <cell r="AV67" t="str">
            <v xml:space="preserve">: </v>
          </cell>
          <cell r="AW67" t="str">
            <v xml:space="preserve">: </v>
          </cell>
          <cell r="AX67" t="str">
            <v xml:space="preserve">: </v>
          </cell>
          <cell r="AY67" t="str">
            <v xml:space="preserve">: </v>
          </cell>
          <cell r="AZ67" t="str">
            <v xml:space="preserve">: </v>
          </cell>
          <cell r="BA67" t="str">
            <v xml:space="preserve">: </v>
          </cell>
          <cell r="BB67" t="str">
            <v xml:space="preserve">: </v>
          </cell>
          <cell r="BC67" t="str">
            <v xml:space="preserve">: </v>
          </cell>
          <cell r="BD67" t="str">
            <v xml:space="preserve">: </v>
          </cell>
          <cell r="BE67" t="str">
            <v xml:space="preserve">: </v>
          </cell>
          <cell r="BF67" t="str">
            <v xml:space="preserve">: </v>
          </cell>
          <cell r="BG67" t="str">
            <v xml:space="preserve">: </v>
          </cell>
          <cell r="BH67" t="str">
            <v xml:space="preserve">: </v>
          </cell>
          <cell r="BI67" t="str">
            <v xml:space="preserve">: </v>
          </cell>
          <cell r="BJ67" t="str">
            <v xml:space="preserve">: </v>
          </cell>
          <cell r="BK67" t="str">
            <v xml:space="preserve">: </v>
          </cell>
          <cell r="BL67" t="str">
            <v xml:space="preserve">: </v>
          </cell>
          <cell r="BM67" t="str">
            <v xml:space="preserve">: </v>
          </cell>
          <cell r="BN67" t="str">
            <v xml:space="preserve">: </v>
          </cell>
          <cell r="BO67" t="str">
            <v xml:space="preserve">: </v>
          </cell>
          <cell r="BP67" t="str">
            <v xml:space="preserve">: </v>
          </cell>
          <cell r="BQ67" t="str">
            <v xml:space="preserve">: </v>
          </cell>
          <cell r="BR67" t="str">
            <v xml:space="preserve">: </v>
          </cell>
          <cell r="BS67" t="str">
            <v xml:space="preserve">: </v>
          </cell>
          <cell r="BT67" t="str">
            <v xml:space="preserve">: </v>
          </cell>
          <cell r="BU67" t="str">
            <v xml:space="preserve">: </v>
          </cell>
          <cell r="BV67" t="str">
            <v xml:space="preserve">: </v>
          </cell>
          <cell r="BW67" t="str">
            <v xml:space="preserve">: </v>
          </cell>
          <cell r="BX67" t="str">
            <v xml:space="preserve">: </v>
          </cell>
          <cell r="BY67" t="str">
            <v xml:space="preserve">: </v>
          </cell>
          <cell r="BZ67" t="str">
            <v xml:space="preserve">: </v>
          </cell>
          <cell r="CA67" t="str">
            <v xml:space="preserve">: </v>
          </cell>
          <cell r="CB67" t="str">
            <v xml:space="preserve">: </v>
          </cell>
          <cell r="CC67" t="str">
            <v xml:space="preserve">: </v>
          </cell>
          <cell r="CD67" t="str">
            <v xml:space="preserve">: </v>
          </cell>
          <cell r="CE67" t="str">
            <v xml:space="preserve">: </v>
          </cell>
          <cell r="CF67" t="str">
            <v xml:space="preserve">: </v>
          </cell>
          <cell r="CG67" t="str">
            <v xml:space="preserve">: </v>
          </cell>
          <cell r="CH67" t="str">
            <v xml:space="preserve">: </v>
          </cell>
          <cell r="CI67" t="str">
            <v xml:space="preserve">: </v>
          </cell>
          <cell r="CJ67" t="str">
            <v xml:space="preserve">: </v>
          </cell>
          <cell r="CK67" t="str">
            <v xml:space="preserve">: </v>
          </cell>
          <cell r="CL67" t="str">
            <v xml:space="preserve">: </v>
          </cell>
          <cell r="CM67" t="str">
            <v xml:space="preserve">: </v>
          </cell>
          <cell r="CN67" t="str">
            <v xml:space="preserve">: </v>
          </cell>
          <cell r="CO67" t="str">
            <v xml:space="preserve">: </v>
          </cell>
          <cell r="CP67" t="str">
            <v xml:space="preserve">: </v>
          </cell>
          <cell r="CQ67" t="str">
            <v xml:space="preserve">: </v>
          </cell>
          <cell r="CR67" t="str">
            <v xml:space="preserve">: </v>
          </cell>
          <cell r="CS67" t="str">
            <v xml:space="preserve">: </v>
          </cell>
          <cell r="CT67" t="str">
            <v xml:space="preserve">: </v>
          </cell>
          <cell r="CU67" t="str">
            <v xml:space="preserve">: </v>
          </cell>
          <cell r="CV67" t="str">
            <v xml:space="preserve">: </v>
          </cell>
          <cell r="CW67" t="str">
            <v xml:space="preserve">: </v>
          </cell>
          <cell r="CX67" t="str">
            <v xml:space="preserve">: </v>
          </cell>
          <cell r="CY67" t="str">
            <v xml:space="preserve">: </v>
          </cell>
          <cell r="CZ67" t="str">
            <v xml:space="preserve">: </v>
          </cell>
          <cell r="DA67" t="str">
            <v xml:space="preserve">: </v>
          </cell>
          <cell r="DB67" t="str">
            <v xml:space="preserve">: </v>
          </cell>
          <cell r="DC67" t="str">
            <v xml:space="preserve">: </v>
          </cell>
          <cell r="DD67" t="str">
            <v xml:space="preserve">: </v>
          </cell>
          <cell r="DE67" t="str">
            <v xml:space="preserve">: </v>
          </cell>
          <cell r="DF67" t="str">
            <v xml:space="preserve">: </v>
          </cell>
          <cell r="DG67" t="str">
            <v xml:space="preserve">: </v>
          </cell>
          <cell r="DH67" t="str">
            <v xml:space="preserve">: </v>
          </cell>
          <cell r="DI67" t="str">
            <v xml:space="preserve">: </v>
          </cell>
          <cell r="DJ67" t="str">
            <v xml:space="preserve">: </v>
          </cell>
          <cell r="DK67" t="str">
            <v xml:space="preserve">: </v>
          </cell>
          <cell r="DL67" t="str">
            <v xml:space="preserve">: </v>
          </cell>
          <cell r="DM67" t="str">
            <v xml:space="preserve">: </v>
          </cell>
          <cell r="DN67" t="str">
            <v xml:space="preserve">: </v>
          </cell>
          <cell r="DO67" t="str">
            <v xml:space="preserve">: </v>
          </cell>
          <cell r="DP67" t="str">
            <v xml:space="preserve">: </v>
          </cell>
          <cell r="DQ67" t="str">
            <v xml:space="preserve">: </v>
          </cell>
          <cell r="DR67" t="str">
            <v xml:space="preserve">: </v>
          </cell>
          <cell r="DS67" t="str">
            <v xml:space="preserve">: </v>
          </cell>
          <cell r="DT67" t="str">
            <v xml:space="preserve">: </v>
          </cell>
          <cell r="DU67" t="str">
            <v xml:space="preserve">: </v>
          </cell>
          <cell r="DV67" t="str">
            <v xml:space="preserve">: </v>
          </cell>
          <cell r="DW67" t="str">
            <v xml:space="preserve">: </v>
          </cell>
          <cell r="DX67" t="str">
            <v xml:space="preserve">: </v>
          </cell>
          <cell r="DY67" t="str">
            <v xml:space="preserve">: </v>
          </cell>
          <cell r="DZ67" t="str">
            <v xml:space="preserve">: </v>
          </cell>
          <cell r="EA67" t="str">
            <v xml:space="preserve">: </v>
          </cell>
          <cell r="EB67" t="str">
            <v xml:space="preserve">: </v>
          </cell>
          <cell r="EC67" t="str">
            <v xml:space="preserve">: </v>
          </cell>
          <cell r="ED67" t="str">
            <v xml:space="preserve">: </v>
          </cell>
          <cell r="EE67" t="str">
            <v xml:space="preserve">: </v>
          </cell>
          <cell r="EF67" t="str">
            <v xml:space="preserve">: </v>
          </cell>
          <cell r="EG67" t="str">
            <v xml:space="preserve">: </v>
          </cell>
          <cell r="EH67" t="str">
            <v xml:space="preserve">: </v>
          </cell>
          <cell r="EI67" t="str">
            <v xml:space="preserve">: </v>
          </cell>
          <cell r="EJ67" t="str">
            <v xml:space="preserve">: </v>
          </cell>
          <cell r="EK67" t="str">
            <v xml:space="preserve">: </v>
          </cell>
          <cell r="EL67" t="str">
            <v xml:space="preserve">: </v>
          </cell>
          <cell r="EM67" t="str">
            <v xml:space="preserve">: </v>
          </cell>
          <cell r="EN67" t="str">
            <v xml:space="preserve">: </v>
          </cell>
          <cell r="EO67" t="str">
            <v xml:space="preserve">: </v>
          </cell>
          <cell r="EP67" t="str">
            <v xml:space="preserve">: </v>
          </cell>
          <cell r="EQ67" t="str">
            <v xml:space="preserve">: </v>
          </cell>
          <cell r="ER67" t="str">
            <v xml:space="preserve">: </v>
          </cell>
          <cell r="ES67" t="str">
            <v xml:space="preserve">: </v>
          </cell>
          <cell r="ET67" t="str">
            <v xml:space="preserve">: </v>
          </cell>
          <cell r="EU67" t="str">
            <v xml:space="preserve">: </v>
          </cell>
          <cell r="EV67" t="str">
            <v xml:space="preserve">: </v>
          </cell>
          <cell r="EW67" t="str">
            <v xml:space="preserve">: </v>
          </cell>
          <cell r="EX67" t="str">
            <v xml:space="preserve">: </v>
          </cell>
          <cell r="EY67" t="str">
            <v xml:space="preserve">: </v>
          </cell>
          <cell r="EZ67" t="str">
            <v xml:space="preserve">: </v>
          </cell>
          <cell r="FA67" t="str">
            <v xml:space="preserve">: </v>
          </cell>
          <cell r="FB67" t="str">
            <v xml:space="preserve">: </v>
          </cell>
          <cell r="FC67" t="str">
            <v xml:space="preserve">: </v>
          </cell>
          <cell r="FD67" t="str">
            <v xml:space="preserve">: </v>
          </cell>
          <cell r="FE67" t="str">
            <v xml:space="preserve">: </v>
          </cell>
          <cell r="FF67" t="str">
            <v xml:space="preserve">: </v>
          </cell>
          <cell r="FG67" t="str">
            <v xml:space="preserve">: </v>
          </cell>
          <cell r="FH67" t="str">
            <v xml:space="preserve">: </v>
          </cell>
          <cell r="FI67" t="str">
            <v xml:space="preserve">: </v>
          </cell>
          <cell r="FJ67" t="str">
            <v xml:space="preserve">: </v>
          </cell>
          <cell r="FK67" t="str">
            <v xml:space="preserve">: </v>
          </cell>
          <cell r="FL67" t="str">
            <v xml:space="preserve">: </v>
          </cell>
          <cell r="FM67" t="str">
            <v xml:space="preserve">: </v>
          </cell>
          <cell r="FN67" t="str">
            <v xml:space="preserve">: </v>
          </cell>
          <cell r="FO67" t="str">
            <v xml:space="preserve">: </v>
          </cell>
          <cell r="FP67" t="str">
            <v xml:space="preserve">: </v>
          </cell>
          <cell r="FQ67" t="str">
            <v xml:space="preserve">: </v>
          </cell>
          <cell r="FR67" t="str">
            <v xml:space="preserve">: </v>
          </cell>
          <cell r="FS67" t="str">
            <v xml:space="preserve">: </v>
          </cell>
          <cell r="FT67" t="str">
            <v xml:space="preserve">: </v>
          </cell>
          <cell r="FU67" t="str">
            <v xml:space="preserve">: </v>
          </cell>
          <cell r="FV67" t="str">
            <v xml:space="preserve">: </v>
          </cell>
          <cell r="FW67" t="str">
            <v xml:space="preserve">: </v>
          </cell>
          <cell r="FX67" t="str">
            <v xml:space="preserve">: </v>
          </cell>
          <cell r="FY67" t="str">
            <v xml:space="preserve">: </v>
          </cell>
          <cell r="FZ67" t="str">
            <v xml:space="preserve">: </v>
          </cell>
          <cell r="GA67" t="str">
            <v xml:space="preserve">: </v>
          </cell>
          <cell r="GB67" t="str">
            <v xml:space="preserve">: </v>
          </cell>
          <cell r="GC67" t="str">
            <v xml:space="preserve">: </v>
          </cell>
          <cell r="GD67" t="str">
            <v xml:space="preserve">: </v>
          </cell>
          <cell r="GE67" t="str">
            <v xml:space="preserve">: </v>
          </cell>
          <cell r="GF67" t="str">
            <v xml:space="preserve">: </v>
          </cell>
          <cell r="GG67" t="str">
            <v xml:space="preserve">: </v>
          </cell>
          <cell r="GH67" t="str">
            <v xml:space="preserve">: </v>
          </cell>
          <cell r="GI67" t="str">
            <v xml:space="preserve">: </v>
          </cell>
          <cell r="GJ67" t="str">
            <v xml:space="preserve">: </v>
          </cell>
          <cell r="GK67" t="str">
            <v xml:space="preserve">: </v>
          </cell>
          <cell r="GL67" t="str">
            <v xml:space="preserve">: </v>
          </cell>
          <cell r="GM67" t="str">
            <v xml:space="preserve">: </v>
          </cell>
          <cell r="GN67" t="str">
            <v xml:space="preserve">: </v>
          </cell>
          <cell r="GO67" t="str">
            <v xml:space="preserve">: </v>
          </cell>
          <cell r="GP67" t="str">
            <v xml:space="preserve">: </v>
          </cell>
          <cell r="GQ67" t="str">
            <v xml:space="preserve">: </v>
          </cell>
          <cell r="GR67" t="str">
            <v xml:space="preserve">: </v>
          </cell>
          <cell r="GS67" t="str">
            <v xml:space="preserve">: </v>
          </cell>
          <cell r="GT67" t="str">
            <v xml:space="preserve">: </v>
          </cell>
          <cell r="GU67" t="str">
            <v xml:space="preserve">: </v>
          </cell>
          <cell r="GV67" t="str">
            <v xml:space="preserve">: </v>
          </cell>
          <cell r="GW67" t="str">
            <v xml:space="preserve">: </v>
          </cell>
          <cell r="GX67" t="str">
            <v xml:space="preserve">: </v>
          </cell>
          <cell r="GY67" t="str">
            <v xml:space="preserve">: </v>
          </cell>
          <cell r="GZ67" t="str">
            <v xml:space="preserve">: </v>
          </cell>
          <cell r="HA67" t="str">
            <v xml:space="preserve">: </v>
          </cell>
          <cell r="HB67" t="str">
            <v xml:space="preserve">: </v>
          </cell>
          <cell r="HC67" t="str">
            <v xml:space="preserve">: </v>
          </cell>
          <cell r="HD67" t="str">
            <v xml:space="preserve">: </v>
          </cell>
          <cell r="HE67" t="str">
            <v xml:space="preserve">: </v>
          </cell>
          <cell r="HF67" t="str">
            <v xml:space="preserve">: </v>
          </cell>
          <cell r="HG67" t="str">
            <v xml:space="preserve">: </v>
          </cell>
          <cell r="HH67" t="str">
            <v xml:space="preserve">: </v>
          </cell>
          <cell r="HI67" t="str">
            <v xml:space="preserve">: </v>
          </cell>
          <cell r="HJ67" t="str">
            <v xml:space="preserve">: </v>
          </cell>
          <cell r="HK67" t="str">
            <v xml:space="preserve">: </v>
          </cell>
          <cell r="HL67" t="str">
            <v xml:space="preserve">: </v>
          </cell>
          <cell r="HM67" t="str">
            <v xml:space="preserve">: </v>
          </cell>
          <cell r="HN67" t="str">
            <v xml:space="preserve">: </v>
          </cell>
          <cell r="HO67" t="str">
            <v xml:space="preserve">: </v>
          </cell>
          <cell r="HP67" t="str">
            <v xml:space="preserve">: </v>
          </cell>
          <cell r="HQ67" t="str">
            <v xml:space="preserve">: </v>
          </cell>
          <cell r="HR67" t="str">
            <v xml:space="preserve">: </v>
          </cell>
          <cell r="HS67" t="str">
            <v xml:space="preserve">: </v>
          </cell>
          <cell r="HT67" t="str">
            <v xml:space="preserve">: </v>
          </cell>
          <cell r="HU67" t="str">
            <v xml:space="preserve">: </v>
          </cell>
          <cell r="HV67" t="str">
            <v xml:space="preserve">: </v>
          </cell>
          <cell r="HW67" t="str">
            <v xml:space="preserve">: </v>
          </cell>
          <cell r="HX67" t="str">
            <v xml:space="preserve">: </v>
          </cell>
          <cell r="HY67" t="str">
            <v xml:space="preserve">: </v>
          </cell>
          <cell r="HZ67" t="str">
            <v xml:space="preserve">: </v>
          </cell>
          <cell r="IA67" t="str">
            <v xml:space="preserve">: </v>
          </cell>
          <cell r="IB67" t="str">
            <v xml:space="preserve">: </v>
          </cell>
          <cell r="IC67" t="str">
            <v xml:space="preserve">: </v>
          </cell>
          <cell r="ID67" t="str">
            <v xml:space="preserve">: </v>
          </cell>
          <cell r="IE67" t="str">
            <v xml:space="preserve">: </v>
          </cell>
          <cell r="IF67" t="str">
            <v xml:space="preserve">: </v>
          </cell>
          <cell r="IG67" t="str">
            <v xml:space="preserve">: </v>
          </cell>
          <cell r="IH67" t="str">
            <v xml:space="preserve">: </v>
          </cell>
          <cell r="II67" t="str">
            <v xml:space="preserve">: </v>
          </cell>
          <cell r="IJ67" t="str">
            <v xml:space="preserve">: </v>
          </cell>
          <cell r="IK67" t="str">
            <v xml:space="preserve">: </v>
          </cell>
          <cell r="IL67" t="str">
            <v xml:space="preserve">: </v>
          </cell>
          <cell r="IM67" t="str">
            <v xml:space="preserve">: </v>
          </cell>
          <cell r="IN67" t="str">
            <v xml:space="preserve">: </v>
          </cell>
          <cell r="IO67" t="str">
            <v xml:space="preserve">: </v>
          </cell>
          <cell r="IP67" t="str">
            <v xml:space="preserve">: </v>
          </cell>
          <cell r="IQ67" t="str">
            <v xml:space="preserve">: </v>
          </cell>
          <cell r="IR67" t="str">
            <v xml:space="preserve">: </v>
          </cell>
          <cell r="IS67" t="str">
            <v xml:space="preserve">: </v>
          </cell>
          <cell r="IT67" t="str">
            <v xml:space="preserve">: </v>
          </cell>
          <cell r="IU67" t="str">
            <v xml:space="preserve">: </v>
          </cell>
          <cell r="IV67" t="str">
            <v xml:space="preserve">: </v>
          </cell>
          <cell r="IW67" t="str">
            <v xml:space="preserve">: </v>
          </cell>
          <cell r="IX67" t="str">
            <v xml:space="preserve">: </v>
          </cell>
          <cell r="IY67" t="str">
            <v xml:space="preserve">: </v>
          </cell>
          <cell r="IZ67" t="str">
            <v xml:space="preserve">: </v>
          </cell>
          <cell r="JA67" t="str">
            <v xml:space="preserve">: </v>
          </cell>
          <cell r="JB67" t="str">
            <v xml:space="preserve">: </v>
          </cell>
          <cell r="JC67" t="str">
            <v xml:space="preserve">: </v>
          </cell>
          <cell r="JD67" t="str">
            <v xml:space="preserve">: </v>
          </cell>
          <cell r="JE67" t="str">
            <v xml:space="preserve">: </v>
          </cell>
          <cell r="JF67" t="str">
            <v xml:space="preserve">: </v>
          </cell>
          <cell r="JG67" t="str">
            <v xml:space="preserve">: </v>
          </cell>
          <cell r="JH67" t="str">
            <v xml:space="preserve">: </v>
          </cell>
          <cell r="JJ67">
            <v>0</v>
          </cell>
          <cell r="JK67">
            <v>0</v>
          </cell>
          <cell r="JL67">
            <v>0</v>
          </cell>
          <cell r="JM67">
            <v>0</v>
          </cell>
          <cell r="JN67">
            <v>0</v>
          </cell>
          <cell r="JP67">
            <v>0</v>
          </cell>
          <cell r="JQ67">
            <v>0</v>
          </cell>
          <cell r="JS67" t="str">
            <v>es</v>
          </cell>
          <cell r="JT67" t="e">
            <v>#VALUE!</v>
          </cell>
          <cell r="JU67" t="e">
            <v>#VALUE!</v>
          </cell>
          <cell r="JX67">
            <v>65</v>
          </cell>
          <cell r="JY67" t="e">
            <v>#N/A</v>
          </cell>
          <cell r="JZ67"/>
          <cell r="KA67"/>
          <cell r="KB67"/>
        </row>
        <row r="68">
          <cell r="A68" t="str">
            <v>Cows' milk collected</v>
          </cell>
          <cell r="B68" t="str">
            <v>mm001</v>
          </cell>
          <cell r="C68" t="str">
            <v>pc_pro</v>
          </cell>
          <cell r="D68" t="str">
            <v>fr</v>
          </cell>
          <cell r="E68" t="str">
            <v>Cows' milk collectedpc_profr</v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>
            <v>134</v>
          </cell>
          <cell r="K68">
            <v>146</v>
          </cell>
          <cell r="L68"/>
          <cell r="M68"/>
          <cell r="N68"/>
          <cell r="O68"/>
          <cell r="P68" t="str">
            <v>mm001,pc_pro,fr</v>
          </cell>
          <cell r="Q68" t="str">
            <v xml:space="preserve">: </v>
          </cell>
          <cell r="R68" t="str">
            <v xml:space="preserve">: </v>
          </cell>
          <cell r="S68" t="str">
            <v xml:space="preserve">: </v>
          </cell>
          <cell r="T68" t="str">
            <v xml:space="preserve">: </v>
          </cell>
          <cell r="U68" t="str">
            <v xml:space="preserve">: </v>
          </cell>
          <cell r="V68" t="str">
            <v xml:space="preserve">: </v>
          </cell>
          <cell r="W68" t="str">
            <v xml:space="preserve">: </v>
          </cell>
          <cell r="X68" t="str">
            <v xml:space="preserve">: </v>
          </cell>
          <cell r="Y68" t="str">
            <v xml:space="preserve">: </v>
          </cell>
          <cell r="Z68" t="str">
            <v xml:space="preserve">: </v>
          </cell>
          <cell r="AA68" t="str">
            <v xml:space="preserve">: </v>
          </cell>
          <cell r="AB68" t="str">
            <v xml:space="preserve">: </v>
          </cell>
          <cell r="AC68" t="str">
            <v xml:space="preserve">: </v>
          </cell>
          <cell r="AD68" t="str">
            <v xml:space="preserve">: </v>
          </cell>
          <cell r="AE68" t="str">
            <v xml:space="preserve">: </v>
          </cell>
          <cell r="AF68" t="str">
            <v xml:space="preserve">: </v>
          </cell>
          <cell r="AG68" t="str">
            <v xml:space="preserve">: </v>
          </cell>
          <cell r="AH68" t="str">
            <v xml:space="preserve">: </v>
          </cell>
          <cell r="AI68" t="str">
            <v xml:space="preserve">: </v>
          </cell>
          <cell r="AJ68" t="str">
            <v xml:space="preserve">: </v>
          </cell>
          <cell r="AK68" t="str">
            <v xml:space="preserve">: </v>
          </cell>
          <cell r="AL68" t="str">
            <v xml:space="preserve">: </v>
          </cell>
          <cell r="AM68" t="str">
            <v xml:space="preserve">: </v>
          </cell>
          <cell r="AN68" t="str">
            <v xml:space="preserve">: </v>
          </cell>
          <cell r="AO68" t="str">
            <v xml:space="preserve">: </v>
          </cell>
          <cell r="AP68" t="str">
            <v xml:space="preserve">: </v>
          </cell>
          <cell r="AQ68" t="str">
            <v xml:space="preserve">: </v>
          </cell>
          <cell r="AR68" t="str">
            <v xml:space="preserve">: </v>
          </cell>
          <cell r="AS68" t="str">
            <v xml:space="preserve">: </v>
          </cell>
          <cell r="AT68" t="str">
            <v xml:space="preserve">: </v>
          </cell>
          <cell r="AU68" t="str">
            <v xml:space="preserve">: </v>
          </cell>
          <cell r="AV68" t="str">
            <v xml:space="preserve">: </v>
          </cell>
          <cell r="AW68" t="str">
            <v xml:space="preserve">: </v>
          </cell>
          <cell r="AX68" t="str">
            <v xml:space="preserve">: </v>
          </cell>
          <cell r="AY68" t="str">
            <v xml:space="preserve">: </v>
          </cell>
          <cell r="AZ68" t="str">
            <v xml:space="preserve">: </v>
          </cell>
          <cell r="BA68" t="str">
            <v xml:space="preserve">: </v>
          </cell>
          <cell r="BB68" t="str">
            <v xml:space="preserve">: </v>
          </cell>
          <cell r="BC68" t="str">
            <v xml:space="preserve">: </v>
          </cell>
          <cell r="BD68" t="str">
            <v xml:space="preserve">: </v>
          </cell>
          <cell r="BE68" t="str">
            <v xml:space="preserve">: </v>
          </cell>
          <cell r="BF68" t="str">
            <v xml:space="preserve">: </v>
          </cell>
          <cell r="BG68" t="str">
            <v xml:space="preserve">: </v>
          </cell>
          <cell r="BH68" t="str">
            <v xml:space="preserve">: </v>
          </cell>
          <cell r="BI68" t="str">
            <v xml:space="preserve">: </v>
          </cell>
          <cell r="BJ68" t="str">
            <v xml:space="preserve">: </v>
          </cell>
          <cell r="BK68" t="str">
            <v xml:space="preserve">: </v>
          </cell>
          <cell r="BL68" t="str">
            <v xml:space="preserve">: </v>
          </cell>
          <cell r="BM68" t="str">
            <v xml:space="preserve">: </v>
          </cell>
          <cell r="BN68" t="str">
            <v xml:space="preserve">: </v>
          </cell>
          <cell r="BO68" t="str">
            <v xml:space="preserve">: </v>
          </cell>
          <cell r="BP68" t="str">
            <v xml:space="preserve">: </v>
          </cell>
          <cell r="BQ68" t="str">
            <v xml:space="preserve">: </v>
          </cell>
          <cell r="BR68" t="str">
            <v xml:space="preserve">: </v>
          </cell>
          <cell r="BS68" t="str">
            <v xml:space="preserve">: </v>
          </cell>
          <cell r="BT68" t="str">
            <v xml:space="preserve">: </v>
          </cell>
          <cell r="BU68" t="str">
            <v xml:space="preserve">: </v>
          </cell>
          <cell r="BV68" t="str">
            <v xml:space="preserve">: </v>
          </cell>
          <cell r="BW68" t="str">
            <v xml:space="preserve">: </v>
          </cell>
          <cell r="BX68" t="str">
            <v xml:space="preserve">: </v>
          </cell>
          <cell r="BY68" t="str">
            <v xml:space="preserve">: </v>
          </cell>
          <cell r="BZ68" t="str">
            <v xml:space="preserve">: </v>
          </cell>
          <cell r="CA68" t="str">
            <v xml:space="preserve">: </v>
          </cell>
          <cell r="CB68" t="str">
            <v xml:space="preserve">: </v>
          </cell>
          <cell r="CC68" t="str">
            <v xml:space="preserve">: </v>
          </cell>
          <cell r="CD68" t="str">
            <v xml:space="preserve">: </v>
          </cell>
          <cell r="CE68" t="str">
            <v xml:space="preserve">: </v>
          </cell>
          <cell r="CF68" t="str">
            <v xml:space="preserve">: </v>
          </cell>
          <cell r="CG68" t="str">
            <v xml:space="preserve">: </v>
          </cell>
          <cell r="CH68" t="str">
            <v xml:space="preserve">: </v>
          </cell>
          <cell r="CI68" t="str">
            <v xml:space="preserve">: </v>
          </cell>
          <cell r="CJ68" t="str">
            <v xml:space="preserve">: </v>
          </cell>
          <cell r="CK68" t="str">
            <v xml:space="preserve">: </v>
          </cell>
          <cell r="CL68" t="str">
            <v xml:space="preserve">: </v>
          </cell>
          <cell r="CM68" t="str">
            <v xml:space="preserve">: </v>
          </cell>
          <cell r="CN68" t="str">
            <v xml:space="preserve">: </v>
          </cell>
          <cell r="CO68" t="str">
            <v xml:space="preserve">: </v>
          </cell>
          <cell r="CP68" t="str">
            <v xml:space="preserve">: </v>
          </cell>
          <cell r="CQ68" t="str">
            <v xml:space="preserve">: </v>
          </cell>
          <cell r="CR68" t="str">
            <v xml:space="preserve">: </v>
          </cell>
          <cell r="CS68" t="str">
            <v xml:space="preserve">: </v>
          </cell>
          <cell r="CT68" t="str">
            <v xml:space="preserve">: </v>
          </cell>
          <cell r="CU68" t="str">
            <v xml:space="preserve">: </v>
          </cell>
          <cell r="CV68" t="str">
            <v xml:space="preserve">: </v>
          </cell>
          <cell r="CW68" t="str">
            <v xml:space="preserve">: </v>
          </cell>
          <cell r="CX68" t="str">
            <v xml:space="preserve">: </v>
          </cell>
          <cell r="CY68" t="str">
            <v xml:space="preserve">: </v>
          </cell>
          <cell r="CZ68" t="str">
            <v xml:space="preserve">: </v>
          </cell>
          <cell r="DA68" t="str">
            <v xml:space="preserve">: </v>
          </cell>
          <cell r="DB68" t="str">
            <v xml:space="preserve">: </v>
          </cell>
          <cell r="DC68" t="str">
            <v xml:space="preserve">: </v>
          </cell>
          <cell r="DD68" t="str">
            <v xml:space="preserve">: </v>
          </cell>
          <cell r="DE68" t="str">
            <v xml:space="preserve">: </v>
          </cell>
          <cell r="DF68" t="str">
            <v xml:space="preserve">: </v>
          </cell>
          <cell r="DG68" t="str">
            <v xml:space="preserve">: </v>
          </cell>
          <cell r="DH68" t="str">
            <v xml:space="preserve">: </v>
          </cell>
          <cell r="DI68" t="str">
            <v xml:space="preserve">: </v>
          </cell>
          <cell r="DJ68" t="str">
            <v xml:space="preserve">: </v>
          </cell>
          <cell r="DK68" t="str">
            <v xml:space="preserve">: </v>
          </cell>
          <cell r="DL68" t="str">
            <v xml:space="preserve">: </v>
          </cell>
          <cell r="DM68" t="str">
            <v xml:space="preserve">: </v>
          </cell>
          <cell r="DN68" t="str">
            <v xml:space="preserve">: </v>
          </cell>
          <cell r="DO68" t="str">
            <v xml:space="preserve">: </v>
          </cell>
          <cell r="DP68" t="str">
            <v xml:space="preserve">: </v>
          </cell>
          <cell r="DQ68" t="str">
            <v xml:space="preserve">: </v>
          </cell>
          <cell r="DR68" t="str">
            <v xml:space="preserve">: </v>
          </cell>
          <cell r="DS68" t="str">
            <v xml:space="preserve">: </v>
          </cell>
          <cell r="DT68" t="str">
            <v xml:space="preserve">: </v>
          </cell>
          <cell r="DU68" t="str">
            <v xml:space="preserve">: </v>
          </cell>
          <cell r="DV68" t="str">
            <v xml:space="preserve">: </v>
          </cell>
          <cell r="DW68" t="str">
            <v xml:space="preserve">: </v>
          </cell>
          <cell r="DX68" t="str">
            <v xml:space="preserve">: </v>
          </cell>
          <cell r="DY68" t="str">
            <v xml:space="preserve">: </v>
          </cell>
          <cell r="DZ68" t="str">
            <v xml:space="preserve">: </v>
          </cell>
          <cell r="EA68" t="str">
            <v xml:space="preserve">: </v>
          </cell>
          <cell r="EB68" t="str">
            <v xml:space="preserve">: </v>
          </cell>
          <cell r="EC68" t="str">
            <v xml:space="preserve">: </v>
          </cell>
          <cell r="ED68" t="str">
            <v xml:space="preserve">: </v>
          </cell>
          <cell r="EE68" t="str">
            <v xml:space="preserve">: </v>
          </cell>
          <cell r="EF68" t="str">
            <v xml:space="preserve">: </v>
          </cell>
          <cell r="EG68" t="str">
            <v xml:space="preserve">: </v>
          </cell>
          <cell r="EH68" t="str">
            <v xml:space="preserve">: </v>
          </cell>
          <cell r="EI68" t="str">
            <v xml:space="preserve">: </v>
          </cell>
          <cell r="EJ68" t="str">
            <v xml:space="preserve">: </v>
          </cell>
          <cell r="EK68" t="str">
            <v xml:space="preserve">: </v>
          </cell>
          <cell r="EL68" t="str">
            <v xml:space="preserve">: </v>
          </cell>
          <cell r="EM68" t="str">
            <v xml:space="preserve">: </v>
          </cell>
          <cell r="EN68" t="str">
            <v xml:space="preserve">: </v>
          </cell>
          <cell r="EO68" t="str">
            <v xml:space="preserve">: </v>
          </cell>
          <cell r="EP68" t="str">
            <v xml:space="preserve">: </v>
          </cell>
          <cell r="EQ68" t="str">
            <v xml:space="preserve">: </v>
          </cell>
          <cell r="ER68" t="str">
            <v xml:space="preserve">: </v>
          </cell>
          <cell r="ES68" t="str">
            <v xml:space="preserve">: </v>
          </cell>
          <cell r="ET68" t="str">
            <v xml:space="preserve">: </v>
          </cell>
          <cell r="EU68" t="str">
            <v xml:space="preserve">: </v>
          </cell>
          <cell r="EV68" t="str">
            <v xml:space="preserve">: </v>
          </cell>
          <cell r="EW68" t="str">
            <v xml:space="preserve">: </v>
          </cell>
          <cell r="EX68" t="str">
            <v xml:space="preserve">: </v>
          </cell>
          <cell r="EY68" t="str">
            <v xml:space="preserve">: </v>
          </cell>
          <cell r="EZ68" t="str">
            <v xml:space="preserve">: </v>
          </cell>
          <cell r="FA68" t="str">
            <v xml:space="preserve">: </v>
          </cell>
          <cell r="FB68" t="str">
            <v xml:space="preserve">: </v>
          </cell>
          <cell r="FC68" t="str">
            <v xml:space="preserve">: </v>
          </cell>
          <cell r="FD68" t="str">
            <v xml:space="preserve">: </v>
          </cell>
          <cell r="FE68" t="str">
            <v xml:space="preserve">: </v>
          </cell>
          <cell r="FF68" t="str">
            <v xml:space="preserve">: </v>
          </cell>
          <cell r="FG68" t="str">
            <v xml:space="preserve">: </v>
          </cell>
          <cell r="FH68" t="str">
            <v xml:space="preserve">: </v>
          </cell>
          <cell r="FI68" t="str">
            <v xml:space="preserve">: </v>
          </cell>
          <cell r="FJ68" t="str">
            <v xml:space="preserve">: </v>
          </cell>
          <cell r="FK68" t="str">
            <v xml:space="preserve">: </v>
          </cell>
          <cell r="FL68" t="str">
            <v xml:space="preserve">: </v>
          </cell>
          <cell r="FM68" t="str">
            <v xml:space="preserve">: </v>
          </cell>
          <cell r="FN68" t="str">
            <v xml:space="preserve">: </v>
          </cell>
          <cell r="FO68" t="str">
            <v xml:space="preserve">: </v>
          </cell>
          <cell r="FP68" t="str">
            <v xml:space="preserve">: </v>
          </cell>
          <cell r="FQ68" t="str">
            <v xml:space="preserve">: </v>
          </cell>
          <cell r="FR68" t="str">
            <v xml:space="preserve">: </v>
          </cell>
          <cell r="FS68" t="str">
            <v xml:space="preserve">: </v>
          </cell>
          <cell r="FT68" t="str">
            <v xml:space="preserve">: </v>
          </cell>
          <cell r="FU68" t="str">
            <v xml:space="preserve">: </v>
          </cell>
          <cell r="FV68" t="str">
            <v xml:space="preserve">: </v>
          </cell>
          <cell r="FW68" t="str">
            <v xml:space="preserve">: </v>
          </cell>
          <cell r="FX68" t="str">
            <v xml:space="preserve">: </v>
          </cell>
          <cell r="FY68" t="str">
            <v xml:space="preserve">: </v>
          </cell>
          <cell r="FZ68" t="str">
            <v xml:space="preserve">: </v>
          </cell>
          <cell r="GA68" t="str">
            <v xml:space="preserve">: </v>
          </cell>
          <cell r="GB68" t="str">
            <v xml:space="preserve">: </v>
          </cell>
          <cell r="GC68" t="str">
            <v xml:space="preserve">: </v>
          </cell>
          <cell r="GD68" t="str">
            <v xml:space="preserve">: </v>
          </cell>
          <cell r="GE68" t="str">
            <v xml:space="preserve">: </v>
          </cell>
          <cell r="GF68" t="str">
            <v xml:space="preserve">: </v>
          </cell>
          <cell r="GG68" t="str">
            <v xml:space="preserve">: </v>
          </cell>
          <cell r="GH68" t="str">
            <v xml:space="preserve">: </v>
          </cell>
          <cell r="GI68" t="str">
            <v xml:space="preserve">: </v>
          </cell>
          <cell r="GJ68" t="str">
            <v xml:space="preserve">: </v>
          </cell>
          <cell r="GK68" t="str">
            <v xml:space="preserve">: </v>
          </cell>
          <cell r="GL68" t="str">
            <v xml:space="preserve">: </v>
          </cell>
          <cell r="GM68" t="str">
            <v xml:space="preserve">: </v>
          </cell>
          <cell r="GN68" t="str">
            <v xml:space="preserve">: </v>
          </cell>
          <cell r="GO68" t="str">
            <v xml:space="preserve">: </v>
          </cell>
          <cell r="GP68" t="str">
            <v xml:space="preserve">: </v>
          </cell>
          <cell r="GQ68" t="str">
            <v xml:space="preserve">: </v>
          </cell>
          <cell r="GR68" t="str">
            <v xml:space="preserve">: </v>
          </cell>
          <cell r="GS68" t="str">
            <v xml:space="preserve">: </v>
          </cell>
          <cell r="GT68" t="str">
            <v xml:space="preserve">: </v>
          </cell>
          <cell r="GU68" t="str">
            <v xml:space="preserve">: </v>
          </cell>
          <cell r="GV68" t="str">
            <v xml:space="preserve">: </v>
          </cell>
          <cell r="GW68" t="str">
            <v xml:space="preserve">: </v>
          </cell>
          <cell r="GX68" t="str">
            <v xml:space="preserve">: </v>
          </cell>
          <cell r="GY68" t="str">
            <v xml:space="preserve">: </v>
          </cell>
          <cell r="GZ68" t="str">
            <v xml:space="preserve">: </v>
          </cell>
          <cell r="HA68" t="str">
            <v xml:space="preserve">: </v>
          </cell>
          <cell r="HB68" t="str">
            <v xml:space="preserve">: </v>
          </cell>
          <cell r="HC68" t="str">
            <v xml:space="preserve">: </v>
          </cell>
          <cell r="HD68" t="str">
            <v xml:space="preserve">: </v>
          </cell>
          <cell r="HE68" t="str">
            <v xml:space="preserve">: </v>
          </cell>
          <cell r="HF68" t="str">
            <v xml:space="preserve">: </v>
          </cell>
          <cell r="HG68" t="str">
            <v xml:space="preserve">: </v>
          </cell>
          <cell r="HH68" t="str">
            <v xml:space="preserve">: </v>
          </cell>
          <cell r="HI68" t="str">
            <v xml:space="preserve">: </v>
          </cell>
          <cell r="HJ68" t="str">
            <v xml:space="preserve">: </v>
          </cell>
          <cell r="HK68" t="str">
            <v xml:space="preserve">: </v>
          </cell>
          <cell r="HL68" t="str">
            <v xml:space="preserve">: </v>
          </cell>
          <cell r="HM68" t="str">
            <v xml:space="preserve">: </v>
          </cell>
          <cell r="HN68" t="str">
            <v xml:space="preserve">: </v>
          </cell>
          <cell r="HO68" t="str">
            <v xml:space="preserve">: </v>
          </cell>
          <cell r="HP68" t="str">
            <v xml:space="preserve">: </v>
          </cell>
          <cell r="HQ68" t="str">
            <v xml:space="preserve">: </v>
          </cell>
          <cell r="HR68" t="str">
            <v xml:space="preserve">: </v>
          </cell>
          <cell r="HS68" t="str">
            <v xml:space="preserve">: </v>
          </cell>
          <cell r="HT68" t="str">
            <v xml:space="preserve">: </v>
          </cell>
          <cell r="HU68" t="str">
            <v xml:space="preserve">: </v>
          </cell>
          <cell r="HV68" t="str">
            <v xml:space="preserve">: </v>
          </cell>
          <cell r="HW68" t="str">
            <v xml:space="preserve">: </v>
          </cell>
          <cell r="HX68" t="str">
            <v xml:space="preserve">: </v>
          </cell>
          <cell r="HY68" t="str">
            <v xml:space="preserve">: </v>
          </cell>
          <cell r="HZ68" t="str">
            <v xml:space="preserve">: </v>
          </cell>
          <cell r="IA68" t="str">
            <v xml:space="preserve">: </v>
          </cell>
          <cell r="IB68" t="str">
            <v xml:space="preserve">: </v>
          </cell>
          <cell r="IC68" t="str">
            <v xml:space="preserve">: </v>
          </cell>
          <cell r="ID68" t="str">
            <v xml:space="preserve">: </v>
          </cell>
          <cell r="IE68" t="str">
            <v xml:space="preserve">: </v>
          </cell>
          <cell r="IF68" t="str">
            <v xml:space="preserve">: </v>
          </cell>
          <cell r="IG68" t="str">
            <v xml:space="preserve">: </v>
          </cell>
          <cell r="IH68" t="str">
            <v xml:space="preserve">: </v>
          </cell>
          <cell r="II68" t="str">
            <v xml:space="preserve">: </v>
          </cell>
          <cell r="IJ68" t="str">
            <v xml:space="preserve">: </v>
          </cell>
          <cell r="IK68" t="str">
            <v xml:space="preserve">: </v>
          </cell>
          <cell r="IL68" t="str">
            <v xml:space="preserve">: </v>
          </cell>
          <cell r="IM68" t="str">
            <v xml:space="preserve">: </v>
          </cell>
          <cell r="IN68" t="str">
            <v xml:space="preserve">: </v>
          </cell>
          <cell r="IO68" t="str">
            <v xml:space="preserve">: </v>
          </cell>
          <cell r="IP68" t="str">
            <v xml:space="preserve">: </v>
          </cell>
          <cell r="IQ68" t="str">
            <v xml:space="preserve">: </v>
          </cell>
          <cell r="IR68" t="str">
            <v xml:space="preserve">: </v>
          </cell>
          <cell r="IS68" t="str">
            <v xml:space="preserve">: </v>
          </cell>
          <cell r="IT68" t="str">
            <v xml:space="preserve">: </v>
          </cell>
          <cell r="IU68" t="str">
            <v xml:space="preserve">: </v>
          </cell>
          <cell r="IV68" t="str">
            <v xml:space="preserve">: </v>
          </cell>
          <cell r="IW68" t="str">
            <v xml:space="preserve">: </v>
          </cell>
          <cell r="IX68" t="str">
            <v xml:space="preserve">: </v>
          </cell>
          <cell r="IY68" t="str">
            <v xml:space="preserve">: </v>
          </cell>
          <cell r="IZ68" t="str">
            <v xml:space="preserve">: </v>
          </cell>
          <cell r="JA68" t="str">
            <v xml:space="preserve">: </v>
          </cell>
          <cell r="JB68" t="str">
            <v xml:space="preserve">: </v>
          </cell>
          <cell r="JC68" t="str">
            <v xml:space="preserve">: </v>
          </cell>
          <cell r="JD68" t="str">
            <v xml:space="preserve">: </v>
          </cell>
          <cell r="JE68" t="str">
            <v xml:space="preserve">: </v>
          </cell>
          <cell r="JF68" t="str">
            <v xml:space="preserve">: </v>
          </cell>
          <cell r="JG68" t="str">
            <v xml:space="preserve">: </v>
          </cell>
          <cell r="JH68" t="str">
            <v xml:space="preserve">: </v>
          </cell>
          <cell r="JJ68">
            <v>0</v>
          </cell>
          <cell r="JK68">
            <v>0</v>
          </cell>
          <cell r="JL68">
            <v>0</v>
          </cell>
          <cell r="JM68">
            <v>0</v>
          </cell>
          <cell r="JN68">
            <v>0</v>
          </cell>
          <cell r="JP68">
            <v>0</v>
          </cell>
          <cell r="JQ68">
            <v>0</v>
          </cell>
          <cell r="JS68" t="str">
            <v>fr</v>
          </cell>
          <cell r="JT68" t="e">
            <v>#VALUE!</v>
          </cell>
          <cell r="JU68" t="e">
            <v>#VALUE!</v>
          </cell>
          <cell r="JX68">
            <v>66</v>
          </cell>
          <cell r="JY68" t="e">
            <v>#N/A</v>
          </cell>
          <cell r="JZ68"/>
          <cell r="KA68"/>
          <cell r="KB68"/>
        </row>
        <row r="69">
          <cell r="A69" t="str">
            <v>Cows' milk collected</v>
          </cell>
          <cell r="B69" t="str">
            <v>mm001</v>
          </cell>
          <cell r="C69" t="str">
            <v>pc_pro</v>
          </cell>
          <cell r="D69" t="str">
            <v>hr</v>
          </cell>
          <cell r="E69" t="str">
            <v>Cows' milk collectedpc_prohr</v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>
            <v>134</v>
          </cell>
          <cell r="K69">
            <v>146</v>
          </cell>
          <cell r="L69"/>
          <cell r="M69"/>
          <cell r="N69"/>
          <cell r="O69"/>
          <cell r="P69" t="str">
            <v>mm001,pc_pro,hr</v>
          </cell>
          <cell r="Q69" t="str">
            <v xml:space="preserve">: </v>
          </cell>
          <cell r="R69" t="str">
            <v xml:space="preserve">: </v>
          </cell>
          <cell r="S69" t="str">
            <v xml:space="preserve">: </v>
          </cell>
          <cell r="T69" t="str">
            <v xml:space="preserve">: </v>
          </cell>
          <cell r="U69" t="str">
            <v xml:space="preserve">: </v>
          </cell>
          <cell r="V69" t="str">
            <v xml:space="preserve">: </v>
          </cell>
          <cell r="W69" t="str">
            <v xml:space="preserve">: </v>
          </cell>
          <cell r="X69" t="str">
            <v xml:space="preserve">: </v>
          </cell>
          <cell r="Y69" t="str">
            <v xml:space="preserve">: </v>
          </cell>
          <cell r="Z69" t="str">
            <v xml:space="preserve">: </v>
          </cell>
          <cell r="AA69" t="str">
            <v xml:space="preserve">: </v>
          </cell>
          <cell r="AB69" t="str">
            <v xml:space="preserve">: </v>
          </cell>
          <cell r="AC69" t="str">
            <v xml:space="preserve">: </v>
          </cell>
          <cell r="AD69" t="str">
            <v xml:space="preserve">: </v>
          </cell>
          <cell r="AE69" t="str">
            <v xml:space="preserve">: </v>
          </cell>
          <cell r="AF69" t="str">
            <v xml:space="preserve">: </v>
          </cell>
          <cell r="AG69" t="str">
            <v xml:space="preserve">: </v>
          </cell>
          <cell r="AH69" t="str">
            <v xml:space="preserve">: </v>
          </cell>
          <cell r="AI69" t="str">
            <v xml:space="preserve">: </v>
          </cell>
          <cell r="AJ69" t="str">
            <v xml:space="preserve">: </v>
          </cell>
          <cell r="AK69" t="str">
            <v xml:space="preserve">: </v>
          </cell>
          <cell r="AL69" t="str">
            <v xml:space="preserve">: </v>
          </cell>
          <cell r="AM69" t="str">
            <v xml:space="preserve">: </v>
          </cell>
          <cell r="AN69" t="str">
            <v xml:space="preserve">: </v>
          </cell>
          <cell r="AO69" t="str">
            <v xml:space="preserve">: </v>
          </cell>
          <cell r="AP69" t="str">
            <v xml:space="preserve">: </v>
          </cell>
          <cell r="AQ69" t="str">
            <v xml:space="preserve">: </v>
          </cell>
          <cell r="AR69" t="str">
            <v xml:space="preserve">: </v>
          </cell>
          <cell r="AS69" t="str">
            <v xml:space="preserve">: </v>
          </cell>
          <cell r="AT69" t="str">
            <v xml:space="preserve">: </v>
          </cell>
          <cell r="AU69" t="str">
            <v xml:space="preserve">: </v>
          </cell>
          <cell r="AV69" t="str">
            <v xml:space="preserve">: </v>
          </cell>
          <cell r="AW69" t="str">
            <v xml:space="preserve">: </v>
          </cell>
          <cell r="AX69" t="str">
            <v xml:space="preserve">: </v>
          </cell>
          <cell r="AY69" t="str">
            <v xml:space="preserve">: </v>
          </cell>
          <cell r="AZ69" t="str">
            <v xml:space="preserve">: </v>
          </cell>
          <cell r="BA69" t="str">
            <v xml:space="preserve">: </v>
          </cell>
          <cell r="BB69" t="str">
            <v xml:space="preserve">: </v>
          </cell>
          <cell r="BC69" t="str">
            <v xml:space="preserve">: </v>
          </cell>
          <cell r="BD69" t="str">
            <v xml:space="preserve">: </v>
          </cell>
          <cell r="BE69" t="str">
            <v xml:space="preserve">: </v>
          </cell>
          <cell r="BF69" t="str">
            <v xml:space="preserve">: </v>
          </cell>
          <cell r="BG69" t="str">
            <v xml:space="preserve">: </v>
          </cell>
          <cell r="BH69" t="str">
            <v xml:space="preserve">: </v>
          </cell>
          <cell r="BI69" t="str">
            <v xml:space="preserve">: </v>
          </cell>
          <cell r="BJ69" t="str">
            <v xml:space="preserve">: </v>
          </cell>
          <cell r="BK69" t="str">
            <v xml:space="preserve">: </v>
          </cell>
          <cell r="BL69" t="str">
            <v xml:space="preserve">: </v>
          </cell>
          <cell r="BM69" t="str">
            <v xml:space="preserve">: </v>
          </cell>
          <cell r="BN69" t="str">
            <v xml:space="preserve">: </v>
          </cell>
          <cell r="BO69" t="str">
            <v xml:space="preserve">: </v>
          </cell>
          <cell r="BP69" t="str">
            <v xml:space="preserve">: </v>
          </cell>
          <cell r="BQ69" t="str">
            <v xml:space="preserve">: </v>
          </cell>
          <cell r="BR69" t="str">
            <v xml:space="preserve">: </v>
          </cell>
          <cell r="BS69" t="str">
            <v xml:space="preserve">: </v>
          </cell>
          <cell r="BT69" t="str">
            <v xml:space="preserve">: </v>
          </cell>
          <cell r="BU69" t="str">
            <v xml:space="preserve">: </v>
          </cell>
          <cell r="BV69" t="str">
            <v xml:space="preserve">: </v>
          </cell>
          <cell r="BW69" t="str">
            <v xml:space="preserve">: </v>
          </cell>
          <cell r="BX69" t="str">
            <v xml:space="preserve">: </v>
          </cell>
          <cell r="BY69" t="str">
            <v xml:space="preserve">: </v>
          </cell>
          <cell r="BZ69" t="str">
            <v xml:space="preserve">: </v>
          </cell>
          <cell r="CA69" t="str">
            <v xml:space="preserve">: </v>
          </cell>
          <cell r="CB69" t="str">
            <v xml:space="preserve">: </v>
          </cell>
          <cell r="CC69" t="str">
            <v xml:space="preserve">: </v>
          </cell>
          <cell r="CD69" t="str">
            <v xml:space="preserve">: </v>
          </cell>
          <cell r="CE69" t="str">
            <v xml:space="preserve">: </v>
          </cell>
          <cell r="CF69" t="str">
            <v xml:space="preserve">: </v>
          </cell>
          <cell r="CG69" t="str">
            <v xml:space="preserve">: </v>
          </cell>
          <cell r="CH69" t="str">
            <v xml:space="preserve">: </v>
          </cell>
          <cell r="CI69" t="str">
            <v xml:space="preserve">: </v>
          </cell>
          <cell r="CJ69" t="str">
            <v xml:space="preserve">: </v>
          </cell>
          <cell r="CK69" t="str">
            <v xml:space="preserve">: </v>
          </cell>
          <cell r="CL69" t="str">
            <v xml:space="preserve">: </v>
          </cell>
          <cell r="CM69" t="str">
            <v xml:space="preserve">: </v>
          </cell>
          <cell r="CN69" t="str">
            <v xml:space="preserve">: </v>
          </cell>
          <cell r="CO69" t="str">
            <v xml:space="preserve">: </v>
          </cell>
          <cell r="CP69" t="str">
            <v xml:space="preserve">: </v>
          </cell>
          <cell r="CQ69" t="str">
            <v xml:space="preserve">: </v>
          </cell>
          <cell r="CR69" t="str">
            <v xml:space="preserve">: </v>
          </cell>
          <cell r="CS69" t="str">
            <v xml:space="preserve">: </v>
          </cell>
          <cell r="CT69" t="str">
            <v xml:space="preserve">: </v>
          </cell>
          <cell r="CU69" t="str">
            <v xml:space="preserve">: </v>
          </cell>
          <cell r="CV69" t="str">
            <v xml:space="preserve">: </v>
          </cell>
          <cell r="CW69" t="str">
            <v xml:space="preserve">: </v>
          </cell>
          <cell r="CX69" t="str">
            <v xml:space="preserve">: </v>
          </cell>
          <cell r="CY69" t="str">
            <v xml:space="preserve">: </v>
          </cell>
          <cell r="CZ69" t="str">
            <v xml:space="preserve">: </v>
          </cell>
          <cell r="DA69" t="str">
            <v xml:space="preserve">: </v>
          </cell>
          <cell r="DB69" t="str">
            <v xml:space="preserve">: </v>
          </cell>
          <cell r="DC69" t="str">
            <v xml:space="preserve">: </v>
          </cell>
          <cell r="DD69" t="str">
            <v xml:space="preserve">: </v>
          </cell>
          <cell r="DE69" t="str">
            <v xml:space="preserve">: </v>
          </cell>
          <cell r="DF69" t="str">
            <v xml:space="preserve">: </v>
          </cell>
          <cell r="DG69" t="str">
            <v xml:space="preserve">: </v>
          </cell>
          <cell r="DH69" t="str">
            <v xml:space="preserve">: </v>
          </cell>
          <cell r="DI69" t="str">
            <v xml:space="preserve">: </v>
          </cell>
          <cell r="DJ69" t="str">
            <v xml:space="preserve">: </v>
          </cell>
          <cell r="DK69" t="str">
            <v xml:space="preserve">: </v>
          </cell>
          <cell r="DL69" t="str">
            <v xml:space="preserve">: </v>
          </cell>
          <cell r="DM69" t="str">
            <v xml:space="preserve">: </v>
          </cell>
          <cell r="DN69" t="str">
            <v xml:space="preserve">: </v>
          </cell>
          <cell r="DO69" t="str">
            <v xml:space="preserve">: </v>
          </cell>
          <cell r="DP69" t="str">
            <v xml:space="preserve">: </v>
          </cell>
          <cell r="DQ69" t="str">
            <v xml:space="preserve">: </v>
          </cell>
          <cell r="DR69" t="str">
            <v xml:space="preserve">: </v>
          </cell>
          <cell r="DS69" t="str">
            <v xml:space="preserve">: </v>
          </cell>
          <cell r="DT69" t="str">
            <v xml:space="preserve">: </v>
          </cell>
          <cell r="DU69" t="str">
            <v xml:space="preserve">: </v>
          </cell>
          <cell r="DV69" t="str">
            <v xml:space="preserve">: </v>
          </cell>
          <cell r="DW69" t="str">
            <v xml:space="preserve">: </v>
          </cell>
          <cell r="DX69" t="str">
            <v xml:space="preserve">: </v>
          </cell>
          <cell r="DY69" t="str">
            <v xml:space="preserve">: </v>
          </cell>
          <cell r="DZ69" t="str">
            <v xml:space="preserve">: </v>
          </cell>
          <cell r="EA69" t="str">
            <v xml:space="preserve">: </v>
          </cell>
          <cell r="EB69" t="str">
            <v xml:space="preserve">: </v>
          </cell>
          <cell r="EC69" t="str">
            <v xml:space="preserve">: </v>
          </cell>
          <cell r="ED69" t="str">
            <v xml:space="preserve">: </v>
          </cell>
          <cell r="EE69" t="str">
            <v xml:space="preserve">: </v>
          </cell>
          <cell r="EF69" t="str">
            <v xml:space="preserve">: </v>
          </cell>
          <cell r="EG69" t="str">
            <v xml:space="preserve">: </v>
          </cell>
          <cell r="EH69" t="str">
            <v xml:space="preserve">: </v>
          </cell>
          <cell r="EI69" t="str">
            <v xml:space="preserve">: </v>
          </cell>
          <cell r="EJ69" t="str">
            <v xml:space="preserve">: </v>
          </cell>
          <cell r="EK69" t="str">
            <v xml:space="preserve">: </v>
          </cell>
          <cell r="EL69" t="str">
            <v xml:space="preserve">: </v>
          </cell>
          <cell r="EM69" t="str">
            <v xml:space="preserve">: </v>
          </cell>
          <cell r="EN69" t="str">
            <v xml:space="preserve">: </v>
          </cell>
          <cell r="EO69" t="str">
            <v xml:space="preserve">: </v>
          </cell>
          <cell r="EP69" t="str">
            <v xml:space="preserve">: </v>
          </cell>
          <cell r="EQ69" t="str">
            <v xml:space="preserve">: </v>
          </cell>
          <cell r="ER69" t="str">
            <v xml:space="preserve">: </v>
          </cell>
          <cell r="ES69" t="str">
            <v xml:space="preserve">: </v>
          </cell>
          <cell r="ET69" t="str">
            <v xml:space="preserve">: </v>
          </cell>
          <cell r="EU69" t="str">
            <v xml:space="preserve">: </v>
          </cell>
          <cell r="EV69" t="str">
            <v xml:space="preserve">: </v>
          </cell>
          <cell r="EW69" t="str">
            <v xml:space="preserve">: </v>
          </cell>
          <cell r="EX69" t="str">
            <v xml:space="preserve">: </v>
          </cell>
          <cell r="EY69" t="str">
            <v xml:space="preserve">: </v>
          </cell>
          <cell r="EZ69" t="str">
            <v xml:space="preserve">: </v>
          </cell>
          <cell r="FA69" t="str">
            <v xml:space="preserve">: </v>
          </cell>
          <cell r="FB69" t="str">
            <v xml:space="preserve">: </v>
          </cell>
          <cell r="FC69" t="str">
            <v xml:space="preserve">: </v>
          </cell>
          <cell r="FD69" t="str">
            <v xml:space="preserve">: </v>
          </cell>
          <cell r="FE69" t="str">
            <v xml:space="preserve">: </v>
          </cell>
          <cell r="FF69" t="str">
            <v xml:space="preserve">: </v>
          </cell>
          <cell r="FG69" t="str">
            <v xml:space="preserve">: </v>
          </cell>
          <cell r="FH69" t="str">
            <v xml:space="preserve">: </v>
          </cell>
          <cell r="FI69" t="str">
            <v xml:space="preserve">: </v>
          </cell>
          <cell r="FJ69" t="str">
            <v xml:space="preserve">: </v>
          </cell>
          <cell r="FK69" t="str">
            <v xml:space="preserve">: </v>
          </cell>
          <cell r="FL69" t="str">
            <v xml:space="preserve">: </v>
          </cell>
          <cell r="FM69" t="str">
            <v xml:space="preserve">: </v>
          </cell>
          <cell r="FN69" t="str">
            <v xml:space="preserve">: </v>
          </cell>
          <cell r="FO69" t="str">
            <v xml:space="preserve">: </v>
          </cell>
          <cell r="FP69" t="str">
            <v xml:space="preserve">: </v>
          </cell>
          <cell r="FQ69" t="str">
            <v xml:space="preserve">: </v>
          </cell>
          <cell r="FR69" t="str">
            <v xml:space="preserve">: </v>
          </cell>
          <cell r="FS69" t="str">
            <v xml:space="preserve">: </v>
          </cell>
          <cell r="FT69" t="str">
            <v xml:space="preserve">: </v>
          </cell>
          <cell r="FU69" t="str">
            <v xml:space="preserve">: </v>
          </cell>
          <cell r="FV69" t="str">
            <v xml:space="preserve">: </v>
          </cell>
          <cell r="FW69" t="str">
            <v xml:space="preserve">: </v>
          </cell>
          <cell r="FX69" t="str">
            <v xml:space="preserve">: </v>
          </cell>
          <cell r="FY69" t="str">
            <v xml:space="preserve">: </v>
          </cell>
          <cell r="FZ69" t="str">
            <v xml:space="preserve">: </v>
          </cell>
          <cell r="GA69" t="str">
            <v xml:space="preserve">: </v>
          </cell>
          <cell r="GB69" t="str">
            <v xml:space="preserve">: </v>
          </cell>
          <cell r="GC69" t="str">
            <v xml:space="preserve">: </v>
          </cell>
          <cell r="GD69" t="str">
            <v xml:space="preserve">: </v>
          </cell>
          <cell r="GE69" t="str">
            <v xml:space="preserve">: </v>
          </cell>
          <cell r="GF69" t="str">
            <v xml:space="preserve">: </v>
          </cell>
          <cell r="GG69" t="str">
            <v xml:space="preserve">: </v>
          </cell>
          <cell r="GH69" t="str">
            <v xml:space="preserve">: </v>
          </cell>
          <cell r="GI69" t="str">
            <v xml:space="preserve">: </v>
          </cell>
          <cell r="GJ69" t="str">
            <v xml:space="preserve">: </v>
          </cell>
          <cell r="GK69" t="str">
            <v xml:space="preserve">: </v>
          </cell>
          <cell r="GL69" t="str">
            <v xml:space="preserve">: </v>
          </cell>
          <cell r="GM69" t="str">
            <v xml:space="preserve">: </v>
          </cell>
          <cell r="GN69" t="str">
            <v xml:space="preserve">: </v>
          </cell>
          <cell r="GO69" t="str">
            <v xml:space="preserve">: </v>
          </cell>
          <cell r="GP69" t="str">
            <v xml:space="preserve">: </v>
          </cell>
          <cell r="GQ69" t="str">
            <v xml:space="preserve">: </v>
          </cell>
          <cell r="GR69" t="str">
            <v xml:space="preserve">: </v>
          </cell>
          <cell r="GS69" t="str">
            <v xml:space="preserve">: </v>
          </cell>
          <cell r="GT69" t="str">
            <v xml:space="preserve">: </v>
          </cell>
          <cell r="GU69" t="str">
            <v xml:space="preserve">: </v>
          </cell>
          <cell r="GV69" t="str">
            <v xml:space="preserve">: </v>
          </cell>
          <cell r="GW69" t="str">
            <v xml:space="preserve">: </v>
          </cell>
          <cell r="GX69" t="str">
            <v xml:space="preserve">: </v>
          </cell>
          <cell r="GY69" t="str">
            <v xml:space="preserve">: </v>
          </cell>
          <cell r="GZ69" t="str">
            <v xml:space="preserve">: </v>
          </cell>
          <cell r="HA69" t="str">
            <v xml:space="preserve">: </v>
          </cell>
          <cell r="HB69" t="str">
            <v xml:space="preserve">: </v>
          </cell>
          <cell r="HC69" t="str">
            <v xml:space="preserve">: </v>
          </cell>
          <cell r="HD69" t="str">
            <v xml:space="preserve">: </v>
          </cell>
          <cell r="HE69" t="str">
            <v xml:space="preserve">: </v>
          </cell>
          <cell r="HF69" t="str">
            <v xml:space="preserve">: </v>
          </cell>
          <cell r="HG69" t="str">
            <v xml:space="preserve">: </v>
          </cell>
          <cell r="HH69" t="str">
            <v xml:space="preserve">: </v>
          </cell>
          <cell r="HI69" t="str">
            <v xml:space="preserve">: </v>
          </cell>
          <cell r="HJ69" t="str">
            <v xml:space="preserve">: </v>
          </cell>
          <cell r="HK69" t="str">
            <v xml:space="preserve">: </v>
          </cell>
          <cell r="HL69" t="str">
            <v xml:space="preserve">: </v>
          </cell>
          <cell r="HM69" t="str">
            <v xml:space="preserve">: </v>
          </cell>
          <cell r="HN69" t="str">
            <v xml:space="preserve">: </v>
          </cell>
          <cell r="HO69" t="str">
            <v xml:space="preserve">: </v>
          </cell>
          <cell r="HP69" t="str">
            <v xml:space="preserve">: </v>
          </cell>
          <cell r="HQ69" t="str">
            <v xml:space="preserve">: </v>
          </cell>
          <cell r="HR69" t="str">
            <v xml:space="preserve">: </v>
          </cell>
          <cell r="HS69" t="str">
            <v xml:space="preserve">: </v>
          </cell>
          <cell r="HT69" t="str">
            <v xml:space="preserve">: </v>
          </cell>
          <cell r="HU69" t="str">
            <v xml:space="preserve">: </v>
          </cell>
          <cell r="HV69" t="str">
            <v xml:space="preserve">: </v>
          </cell>
          <cell r="HW69" t="str">
            <v xml:space="preserve">: </v>
          </cell>
          <cell r="HX69" t="str">
            <v xml:space="preserve">: </v>
          </cell>
          <cell r="HY69" t="str">
            <v xml:space="preserve">: </v>
          </cell>
          <cell r="HZ69" t="str">
            <v xml:space="preserve">: </v>
          </cell>
          <cell r="IA69" t="str">
            <v xml:space="preserve">: </v>
          </cell>
          <cell r="IB69" t="str">
            <v xml:space="preserve">: </v>
          </cell>
          <cell r="IC69" t="str">
            <v xml:space="preserve">: </v>
          </cell>
          <cell r="ID69" t="str">
            <v xml:space="preserve">: </v>
          </cell>
          <cell r="IE69" t="str">
            <v xml:space="preserve">: </v>
          </cell>
          <cell r="IF69" t="str">
            <v xml:space="preserve">: </v>
          </cell>
          <cell r="IG69" t="str">
            <v xml:space="preserve">: </v>
          </cell>
          <cell r="IH69" t="str">
            <v xml:space="preserve">: </v>
          </cell>
          <cell r="II69" t="str">
            <v xml:space="preserve">: </v>
          </cell>
          <cell r="IJ69" t="str">
            <v xml:space="preserve">: </v>
          </cell>
          <cell r="IK69" t="str">
            <v xml:space="preserve">: </v>
          </cell>
          <cell r="IL69" t="str">
            <v xml:space="preserve">: </v>
          </cell>
          <cell r="IM69" t="str">
            <v xml:space="preserve">: </v>
          </cell>
          <cell r="IN69" t="str">
            <v xml:space="preserve">: </v>
          </cell>
          <cell r="IO69" t="str">
            <v xml:space="preserve">: </v>
          </cell>
          <cell r="IP69" t="str">
            <v xml:space="preserve">: </v>
          </cell>
          <cell r="IQ69" t="str">
            <v xml:space="preserve">: </v>
          </cell>
          <cell r="IR69" t="str">
            <v xml:space="preserve">: </v>
          </cell>
          <cell r="IS69" t="str">
            <v xml:space="preserve">: </v>
          </cell>
          <cell r="IT69" t="str">
            <v xml:space="preserve">: </v>
          </cell>
          <cell r="IU69" t="str">
            <v xml:space="preserve">: </v>
          </cell>
          <cell r="IV69" t="str">
            <v xml:space="preserve">: </v>
          </cell>
          <cell r="IW69" t="str">
            <v xml:space="preserve">: </v>
          </cell>
          <cell r="IX69" t="str">
            <v xml:space="preserve">: </v>
          </cell>
          <cell r="IY69" t="str">
            <v xml:space="preserve">: </v>
          </cell>
          <cell r="IZ69" t="str">
            <v xml:space="preserve">: </v>
          </cell>
          <cell r="JA69" t="str">
            <v xml:space="preserve">: </v>
          </cell>
          <cell r="JB69" t="str">
            <v xml:space="preserve">: </v>
          </cell>
          <cell r="JC69" t="str">
            <v xml:space="preserve">: </v>
          </cell>
          <cell r="JD69" t="str">
            <v xml:space="preserve">: </v>
          </cell>
          <cell r="JE69" t="str">
            <v xml:space="preserve">: </v>
          </cell>
          <cell r="JF69" t="str">
            <v xml:space="preserve">: </v>
          </cell>
          <cell r="JG69" t="str">
            <v xml:space="preserve">: </v>
          </cell>
          <cell r="JH69" t="str">
            <v xml:space="preserve">: </v>
          </cell>
          <cell r="JJ69">
            <v>0</v>
          </cell>
          <cell r="JK69">
            <v>0</v>
          </cell>
          <cell r="JL69">
            <v>0</v>
          </cell>
          <cell r="JM69">
            <v>0</v>
          </cell>
          <cell r="JN69">
            <v>0</v>
          </cell>
          <cell r="JP69">
            <v>0</v>
          </cell>
          <cell r="JQ69">
            <v>0</v>
          </cell>
          <cell r="JS69" t="str">
            <v>hr</v>
          </cell>
          <cell r="JT69" t="e">
            <v>#VALUE!</v>
          </cell>
          <cell r="JU69" t="e">
            <v>#VALUE!</v>
          </cell>
          <cell r="JX69">
            <v>67</v>
          </cell>
          <cell r="JY69" t="e">
            <v>#N/A</v>
          </cell>
          <cell r="JZ69"/>
          <cell r="KA69"/>
          <cell r="KB69"/>
        </row>
        <row r="70">
          <cell r="A70" t="str">
            <v>Cows' milk collected</v>
          </cell>
          <cell r="B70" t="str">
            <v>mm001</v>
          </cell>
          <cell r="C70" t="str">
            <v>pc_pro</v>
          </cell>
          <cell r="D70" t="str">
            <v>it</v>
          </cell>
          <cell r="E70" t="str">
            <v>Cows' milk collectedpc_proit</v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>
            <v>134</v>
          </cell>
          <cell r="K70">
            <v>146</v>
          </cell>
          <cell r="L70"/>
          <cell r="M70"/>
          <cell r="N70"/>
          <cell r="O70"/>
          <cell r="P70" t="str">
            <v>mm001,pc_pro,it</v>
          </cell>
          <cell r="Q70" t="str">
            <v xml:space="preserve">: </v>
          </cell>
          <cell r="R70" t="str">
            <v xml:space="preserve">: </v>
          </cell>
          <cell r="S70" t="str">
            <v xml:space="preserve">: </v>
          </cell>
          <cell r="T70" t="str">
            <v xml:space="preserve">: </v>
          </cell>
          <cell r="U70" t="str">
            <v xml:space="preserve">: </v>
          </cell>
          <cell r="V70" t="str">
            <v xml:space="preserve">: </v>
          </cell>
          <cell r="W70" t="str">
            <v xml:space="preserve">: </v>
          </cell>
          <cell r="X70" t="str">
            <v xml:space="preserve">: </v>
          </cell>
          <cell r="Y70" t="str">
            <v xml:space="preserve">: </v>
          </cell>
          <cell r="Z70" t="str">
            <v xml:space="preserve">: </v>
          </cell>
          <cell r="AA70" t="str">
            <v xml:space="preserve">: </v>
          </cell>
          <cell r="AB70" t="str">
            <v xml:space="preserve">: </v>
          </cell>
          <cell r="AC70" t="str">
            <v xml:space="preserve">: </v>
          </cell>
          <cell r="AD70" t="str">
            <v xml:space="preserve">: </v>
          </cell>
          <cell r="AE70" t="str">
            <v xml:space="preserve">: </v>
          </cell>
          <cell r="AF70" t="str">
            <v xml:space="preserve">: </v>
          </cell>
          <cell r="AG70" t="str">
            <v xml:space="preserve">: </v>
          </cell>
          <cell r="AH70" t="str">
            <v xml:space="preserve">: </v>
          </cell>
          <cell r="AI70" t="str">
            <v xml:space="preserve">: </v>
          </cell>
          <cell r="AJ70" t="str">
            <v xml:space="preserve">: </v>
          </cell>
          <cell r="AK70" t="str">
            <v xml:space="preserve">: </v>
          </cell>
          <cell r="AL70" t="str">
            <v xml:space="preserve">: </v>
          </cell>
          <cell r="AM70" t="str">
            <v xml:space="preserve">: </v>
          </cell>
          <cell r="AN70" t="str">
            <v xml:space="preserve">: </v>
          </cell>
          <cell r="AO70" t="str">
            <v xml:space="preserve">: </v>
          </cell>
          <cell r="AP70" t="str">
            <v xml:space="preserve">: </v>
          </cell>
          <cell r="AQ70" t="str">
            <v xml:space="preserve">: </v>
          </cell>
          <cell r="AR70" t="str">
            <v xml:space="preserve">: </v>
          </cell>
          <cell r="AS70" t="str">
            <v xml:space="preserve">: </v>
          </cell>
          <cell r="AT70" t="str">
            <v xml:space="preserve">: </v>
          </cell>
          <cell r="AU70" t="str">
            <v xml:space="preserve">: </v>
          </cell>
          <cell r="AV70" t="str">
            <v xml:space="preserve">: </v>
          </cell>
          <cell r="AW70" t="str">
            <v xml:space="preserve">: </v>
          </cell>
          <cell r="AX70" t="str">
            <v xml:space="preserve">: </v>
          </cell>
          <cell r="AY70" t="str">
            <v xml:space="preserve">: </v>
          </cell>
          <cell r="AZ70" t="str">
            <v xml:space="preserve">: </v>
          </cell>
          <cell r="BA70" t="str">
            <v xml:space="preserve">: </v>
          </cell>
          <cell r="BB70" t="str">
            <v xml:space="preserve">: </v>
          </cell>
          <cell r="BC70" t="str">
            <v xml:space="preserve">: </v>
          </cell>
          <cell r="BD70" t="str">
            <v xml:space="preserve">: </v>
          </cell>
          <cell r="BE70" t="str">
            <v xml:space="preserve">: </v>
          </cell>
          <cell r="BF70" t="str">
            <v xml:space="preserve">: </v>
          </cell>
          <cell r="BG70" t="str">
            <v xml:space="preserve">: </v>
          </cell>
          <cell r="BH70" t="str">
            <v xml:space="preserve">: </v>
          </cell>
          <cell r="BI70" t="str">
            <v xml:space="preserve">: </v>
          </cell>
          <cell r="BJ70" t="str">
            <v xml:space="preserve">: </v>
          </cell>
          <cell r="BK70" t="str">
            <v xml:space="preserve">: </v>
          </cell>
          <cell r="BL70" t="str">
            <v xml:space="preserve">: </v>
          </cell>
          <cell r="BM70" t="str">
            <v xml:space="preserve">: </v>
          </cell>
          <cell r="BN70" t="str">
            <v xml:space="preserve">: </v>
          </cell>
          <cell r="BO70" t="str">
            <v xml:space="preserve">: </v>
          </cell>
          <cell r="BP70" t="str">
            <v xml:space="preserve">: </v>
          </cell>
          <cell r="BQ70" t="str">
            <v xml:space="preserve">: </v>
          </cell>
          <cell r="BR70" t="str">
            <v xml:space="preserve">: </v>
          </cell>
          <cell r="BS70" t="str">
            <v xml:space="preserve">: </v>
          </cell>
          <cell r="BT70" t="str">
            <v xml:space="preserve">: </v>
          </cell>
          <cell r="BU70" t="str">
            <v xml:space="preserve">: </v>
          </cell>
          <cell r="BV70" t="str">
            <v xml:space="preserve">: </v>
          </cell>
          <cell r="BW70" t="str">
            <v xml:space="preserve">: </v>
          </cell>
          <cell r="BX70" t="str">
            <v xml:space="preserve">: </v>
          </cell>
          <cell r="BY70" t="str">
            <v xml:space="preserve">: </v>
          </cell>
          <cell r="BZ70" t="str">
            <v xml:space="preserve">: </v>
          </cell>
          <cell r="CA70" t="str">
            <v xml:space="preserve">: </v>
          </cell>
          <cell r="CB70" t="str">
            <v xml:space="preserve">: </v>
          </cell>
          <cell r="CC70" t="str">
            <v xml:space="preserve">: </v>
          </cell>
          <cell r="CD70" t="str">
            <v xml:space="preserve">: </v>
          </cell>
          <cell r="CE70" t="str">
            <v xml:space="preserve">: </v>
          </cell>
          <cell r="CF70" t="str">
            <v xml:space="preserve">: </v>
          </cell>
          <cell r="CG70" t="str">
            <v xml:space="preserve">: </v>
          </cell>
          <cell r="CH70" t="str">
            <v xml:space="preserve">: </v>
          </cell>
          <cell r="CI70" t="str">
            <v xml:space="preserve">: </v>
          </cell>
          <cell r="CJ70" t="str">
            <v xml:space="preserve">: </v>
          </cell>
          <cell r="CK70" t="str">
            <v xml:space="preserve">: </v>
          </cell>
          <cell r="CL70" t="str">
            <v xml:space="preserve">: </v>
          </cell>
          <cell r="CM70" t="str">
            <v xml:space="preserve">: </v>
          </cell>
          <cell r="CN70" t="str">
            <v xml:space="preserve">: </v>
          </cell>
          <cell r="CO70" t="str">
            <v xml:space="preserve">: </v>
          </cell>
          <cell r="CP70" t="str">
            <v xml:space="preserve">: </v>
          </cell>
          <cell r="CQ70" t="str">
            <v xml:space="preserve">: </v>
          </cell>
          <cell r="CR70" t="str">
            <v xml:space="preserve">: </v>
          </cell>
          <cell r="CS70" t="str">
            <v xml:space="preserve">: </v>
          </cell>
          <cell r="CT70" t="str">
            <v xml:space="preserve">: </v>
          </cell>
          <cell r="CU70" t="str">
            <v xml:space="preserve">: </v>
          </cell>
          <cell r="CV70" t="str">
            <v xml:space="preserve">: </v>
          </cell>
          <cell r="CW70" t="str">
            <v xml:space="preserve">: </v>
          </cell>
          <cell r="CX70" t="str">
            <v xml:space="preserve">: </v>
          </cell>
          <cell r="CY70" t="str">
            <v xml:space="preserve">: </v>
          </cell>
          <cell r="CZ70" t="str">
            <v xml:space="preserve">: </v>
          </cell>
          <cell r="DA70" t="str">
            <v xml:space="preserve">: </v>
          </cell>
          <cell r="DB70" t="str">
            <v xml:space="preserve">: </v>
          </cell>
          <cell r="DC70" t="str">
            <v xml:space="preserve">: </v>
          </cell>
          <cell r="DD70" t="str">
            <v xml:space="preserve">: </v>
          </cell>
          <cell r="DE70" t="str">
            <v xml:space="preserve">: </v>
          </cell>
          <cell r="DF70" t="str">
            <v xml:space="preserve">: </v>
          </cell>
          <cell r="DG70" t="str">
            <v xml:space="preserve">: </v>
          </cell>
          <cell r="DH70" t="str">
            <v xml:space="preserve">: </v>
          </cell>
          <cell r="DI70" t="str">
            <v xml:space="preserve">: </v>
          </cell>
          <cell r="DJ70" t="str">
            <v xml:space="preserve">: </v>
          </cell>
          <cell r="DK70" t="str">
            <v xml:space="preserve">: </v>
          </cell>
          <cell r="DL70" t="str">
            <v xml:space="preserve">: </v>
          </cell>
          <cell r="DM70" t="str">
            <v xml:space="preserve">: </v>
          </cell>
          <cell r="DN70" t="str">
            <v xml:space="preserve">: </v>
          </cell>
          <cell r="DO70" t="str">
            <v xml:space="preserve">: </v>
          </cell>
          <cell r="DP70" t="str">
            <v xml:space="preserve">: </v>
          </cell>
          <cell r="DQ70" t="str">
            <v xml:space="preserve">: </v>
          </cell>
          <cell r="DR70" t="str">
            <v xml:space="preserve">: </v>
          </cell>
          <cell r="DS70" t="str">
            <v xml:space="preserve">: </v>
          </cell>
          <cell r="DT70" t="str">
            <v xml:space="preserve">: </v>
          </cell>
          <cell r="DU70" t="str">
            <v xml:space="preserve">: </v>
          </cell>
          <cell r="DV70" t="str">
            <v xml:space="preserve">: </v>
          </cell>
          <cell r="DW70" t="str">
            <v xml:space="preserve">: </v>
          </cell>
          <cell r="DX70" t="str">
            <v xml:space="preserve">: </v>
          </cell>
          <cell r="DY70" t="str">
            <v xml:space="preserve">: </v>
          </cell>
          <cell r="DZ70" t="str">
            <v xml:space="preserve">: </v>
          </cell>
          <cell r="EA70" t="str">
            <v xml:space="preserve">: </v>
          </cell>
          <cell r="EB70" t="str">
            <v xml:space="preserve">: </v>
          </cell>
          <cell r="EC70" t="str">
            <v xml:space="preserve">: </v>
          </cell>
          <cell r="ED70" t="str">
            <v xml:space="preserve">: </v>
          </cell>
          <cell r="EE70" t="str">
            <v xml:space="preserve">: </v>
          </cell>
          <cell r="EF70" t="str">
            <v xml:space="preserve">: </v>
          </cell>
          <cell r="EG70" t="str">
            <v xml:space="preserve">: </v>
          </cell>
          <cell r="EH70" t="str">
            <v xml:space="preserve">: </v>
          </cell>
          <cell r="EI70" t="str">
            <v xml:space="preserve">: </v>
          </cell>
          <cell r="EJ70" t="str">
            <v xml:space="preserve">: </v>
          </cell>
          <cell r="EK70" t="str">
            <v xml:space="preserve">: </v>
          </cell>
          <cell r="EL70" t="str">
            <v xml:space="preserve">: </v>
          </cell>
          <cell r="EM70" t="str">
            <v xml:space="preserve">: </v>
          </cell>
          <cell r="EN70" t="str">
            <v xml:space="preserve">: </v>
          </cell>
          <cell r="EO70" t="str">
            <v xml:space="preserve">: </v>
          </cell>
          <cell r="EP70" t="str">
            <v xml:space="preserve">: </v>
          </cell>
          <cell r="EQ70" t="str">
            <v xml:space="preserve">: </v>
          </cell>
          <cell r="ER70" t="str">
            <v xml:space="preserve">: </v>
          </cell>
          <cell r="ES70" t="str">
            <v xml:space="preserve">: </v>
          </cell>
          <cell r="ET70" t="str">
            <v xml:space="preserve">: </v>
          </cell>
          <cell r="EU70" t="str">
            <v xml:space="preserve">: </v>
          </cell>
          <cell r="EV70" t="str">
            <v xml:space="preserve">: </v>
          </cell>
          <cell r="EW70" t="str">
            <v xml:space="preserve">: </v>
          </cell>
          <cell r="EX70" t="str">
            <v xml:space="preserve">: </v>
          </cell>
          <cell r="EY70" t="str">
            <v xml:space="preserve">: </v>
          </cell>
          <cell r="EZ70" t="str">
            <v xml:space="preserve">: </v>
          </cell>
          <cell r="FA70" t="str">
            <v xml:space="preserve">: </v>
          </cell>
          <cell r="FB70" t="str">
            <v xml:space="preserve">: </v>
          </cell>
          <cell r="FC70" t="str">
            <v xml:space="preserve">: </v>
          </cell>
          <cell r="FD70" t="str">
            <v xml:space="preserve">: </v>
          </cell>
          <cell r="FE70" t="str">
            <v xml:space="preserve">: </v>
          </cell>
          <cell r="FF70" t="str">
            <v xml:space="preserve">: </v>
          </cell>
          <cell r="FG70" t="str">
            <v xml:space="preserve">: </v>
          </cell>
          <cell r="FH70" t="str">
            <v xml:space="preserve">: </v>
          </cell>
          <cell r="FI70" t="str">
            <v xml:space="preserve">: </v>
          </cell>
          <cell r="FJ70" t="str">
            <v xml:space="preserve">: </v>
          </cell>
          <cell r="FK70" t="str">
            <v xml:space="preserve">: </v>
          </cell>
          <cell r="FL70" t="str">
            <v xml:space="preserve">: </v>
          </cell>
          <cell r="FM70" t="str">
            <v xml:space="preserve">: </v>
          </cell>
          <cell r="FN70" t="str">
            <v xml:space="preserve">: </v>
          </cell>
          <cell r="FO70" t="str">
            <v xml:space="preserve">: </v>
          </cell>
          <cell r="FP70" t="str">
            <v xml:space="preserve">: </v>
          </cell>
          <cell r="FQ70" t="str">
            <v xml:space="preserve">: </v>
          </cell>
          <cell r="FR70" t="str">
            <v xml:space="preserve">: </v>
          </cell>
          <cell r="FS70" t="str">
            <v xml:space="preserve">: </v>
          </cell>
          <cell r="FT70" t="str">
            <v xml:space="preserve">: </v>
          </cell>
          <cell r="FU70" t="str">
            <v xml:space="preserve">: </v>
          </cell>
          <cell r="FV70" t="str">
            <v xml:space="preserve">: </v>
          </cell>
          <cell r="FW70" t="str">
            <v xml:space="preserve">: </v>
          </cell>
          <cell r="FX70" t="str">
            <v xml:space="preserve">: </v>
          </cell>
          <cell r="FY70" t="str">
            <v xml:space="preserve">: </v>
          </cell>
          <cell r="FZ70" t="str">
            <v xml:space="preserve">: </v>
          </cell>
          <cell r="GA70" t="str">
            <v xml:space="preserve">: </v>
          </cell>
          <cell r="GB70" t="str">
            <v xml:space="preserve">: </v>
          </cell>
          <cell r="GC70" t="str">
            <v xml:space="preserve">: </v>
          </cell>
          <cell r="GD70" t="str">
            <v xml:space="preserve">: </v>
          </cell>
          <cell r="GE70" t="str">
            <v xml:space="preserve">: </v>
          </cell>
          <cell r="GF70" t="str">
            <v xml:space="preserve">: </v>
          </cell>
          <cell r="GG70" t="str">
            <v xml:space="preserve">: </v>
          </cell>
          <cell r="GH70" t="str">
            <v xml:space="preserve">: </v>
          </cell>
          <cell r="GI70" t="str">
            <v xml:space="preserve">: </v>
          </cell>
          <cell r="GJ70" t="str">
            <v xml:space="preserve">: </v>
          </cell>
          <cell r="GK70" t="str">
            <v xml:space="preserve">: </v>
          </cell>
          <cell r="GL70" t="str">
            <v xml:space="preserve">: </v>
          </cell>
          <cell r="GM70" t="str">
            <v xml:space="preserve">: </v>
          </cell>
          <cell r="GN70" t="str">
            <v xml:space="preserve">: </v>
          </cell>
          <cell r="GO70" t="str">
            <v xml:space="preserve">: </v>
          </cell>
          <cell r="GP70" t="str">
            <v xml:space="preserve">: </v>
          </cell>
          <cell r="GQ70" t="str">
            <v xml:space="preserve">: </v>
          </cell>
          <cell r="GR70" t="str">
            <v xml:space="preserve">: </v>
          </cell>
          <cell r="GS70" t="str">
            <v xml:space="preserve">: </v>
          </cell>
          <cell r="GT70" t="str">
            <v xml:space="preserve">: </v>
          </cell>
          <cell r="GU70" t="str">
            <v xml:space="preserve">: </v>
          </cell>
          <cell r="GV70" t="str">
            <v xml:space="preserve">: </v>
          </cell>
          <cell r="GW70" t="str">
            <v xml:space="preserve">: </v>
          </cell>
          <cell r="GX70" t="str">
            <v xml:space="preserve">: </v>
          </cell>
          <cell r="GY70" t="str">
            <v xml:space="preserve">: </v>
          </cell>
          <cell r="GZ70" t="str">
            <v xml:space="preserve">: </v>
          </cell>
          <cell r="HA70" t="str">
            <v xml:space="preserve">: </v>
          </cell>
          <cell r="HB70" t="str">
            <v xml:space="preserve">: </v>
          </cell>
          <cell r="HC70" t="str">
            <v xml:space="preserve">: </v>
          </cell>
          <cell r="HD70" t="str">
            <v xml:space="preserve">: </v>
          </cell>
          <cell r="HE70" t="str">
            <v xml:space="preserve">: </v>
          </cell>
          <cell r="HF70" t="str">
            <v xml:space="preserve">: </v>
          </cell>
          <cell r="HG70" t="str">
            <v xml:space="preserve">: </v>
          </cell>
          <cell r="HH70" t="str">
            <v xml:space="preserve">: </v>
          </cell>
          <cell r="HI70" t="str">
            <v xml:space="preserve">: </v>
          </cell>
          <cell r="HJ70" t="str">
            <v xml:space="preserve">: </v>
          </cell>
          <cell r="HK70" t="str">
            <v xml:space="preserve">: </v>
          </cell>
          <cell r="HL70" t="str">
            <v xml:space="preserve">: </v>
          </cell>
          <cell r="HM70" t="str">
            <v xml:space="preserve">: </v>
          </cell>
          <cell r="HN70" t="str">
            <v xml:space="preserve">: </v>
          </cell>
          <cell r="HO70" t="str">
            <v xml:space="preserve">: </v>
          </cell>
          <cell r="HP70" t="str">
            <v xml:space="preserve">: </v>
          </cell>
          <cell r="HQ70" t="str">
            <v xml:space="preserve">: </v>
          </cell>
          <cell r="HR70" t="str">
            <v xml:space="preserve">: </v>
          </cell>
          <cell r="HS70" t="str">
            <v xml:space="preserve">: </v>
          </cell>
          <cell r="HT70" t="str">
            <v xml:space="preserve">: </v>
          </cell>
          <cell r="HU70" t="str">
            <v xml:space="preserve">: </v>
          </cell>
          <cell r="HV70" t="str">
            <v xml:space="preserve">: </v>
          </cell>
          <cell r="HW70" t="str">
            <v xml:space="preserve">: </v>
          </cell>
          <cell r="HX70" t="str">
            <v xml:space="preserve">: </v>
          </cell>
          <cell r="HY70" t="str">
            <v xml:space="preserve">: </v>
          </cell>
          <cell r="HZ70" t="str">
            <v xml:space="preserve">: </v>
          </cell>
          <cell r="IA70" t="str">
            <v xml:space="preserve">: </v>
          </cell>
          <cell r="IB70" t="str">
            <v xml:space="preserve">: </v>
          </cell>
          <cell r="IC70" t="str">
            <v xml:space="preserve">: </v>
          </cell>
          <cell r="ID70" t="str">
            <v xml:space="preserve">: </v>
          </cell>
          <cell r="IE70" t="str">
            <v xml:space="preserve">: </v>
          </cell>
          <cell r="IF70" t="str">
            <v xml:space="preserve">: </v>
          </cell>
          <cell r="IG70" t="str">
            <v xml:space="preserve">: </v>
          </cell>
          <cell r="IH70" t="str">
            <v xml:space="preserve">: </v>
          </cell>
          <cell r="II70" t="str">
            <v xml:space="preserve">: </v>
          </cell>
          <cell r="IJ70" t="str">
            <v xml:space="preserve">: </v>
          </cell>
          <cell r="IK70" t="str">
            <v xml:space="preserve">: </v>
          </cell>
          <cell r="IL70" t="str">
            <v xml:space="preserve">: </v>
          </cell>
          <cell r="IM70" t="str">
            <v xml:space="preserve">: </v>
          </cell>
          <cell r="IN70" t="str">
            <v xml:space="preserve">: </v>
          </cell>
          <cell r="IO70" t="str">
            <v xml:space="preserve">: </v>
          </cell>
          <cell r="IP70" t="str">
            <v xml:space="preserve">: </v>
          </cell>
          <cell r="IQ70" t="str">
            <v xml:space="preserve">: </v>
          </cell>
          <cell r="IR70" t="str">
            <v xml:space="preserve">: </v>
          </cell>
          <cell r="IS70" t="str">
            <v xml:space="preserve">: </v>
          </cell>
          <cell r="IT70" t="str">
            <v xml:space="preserve">: </v>
          </cell>
          <cell r="IU70" t="str">
            <v xml:space="preserve">: </v>
          </cell>
          <cell r="IV70" t="str">
            <v xml:space="preserve">: </v>
          </cell>
          <cell r="IW70" t="str">
            <v xml:space="preserve">: </v>
          </cell>
          <cell r="IX70" t="str">
            <v xml:space="preserve">: </v>
          </cell>
          <cell r="IY70" t="str">
            <v xml:space="preserve">: </v>
          </cell>
          <cell r="IZ70" t="str">
            <v xml:space="preserve">: </v>
          </cell>
          <cell r="JA70" t="str">
            <v xml:space="preserve">: </v>
          </cell>
          <cell r="JB70" t="str">
            <v xml:space="preserve">: </v>
          </cell>
          <cell r="JC70" t="str">
            <v xml:space="preserve">: </v>
          </cell>
          <cell r="JD70" t="str">
            <v xml:space="preserve">: </v>
          </cell>
          <cell r="JE70" t="str">
            <v xml:space="preserve">: </v>
          </cell>
          <cell r="JF70" t="str">
            <v xml:space="preserve">: </v>
          </cell>
          <cell r="JG70" t="str">
            <v xml:space="preserve">: </v>
          </cell>
          <cell r="JH70" t="str">
            <v xml:space="preserve">: </v>
          </cell>
          <cell r="JJ70">
            <v>0</v>
          </cell>
          <cell r="JK70">
            <v>0</v>
          </cell>
          <cell r="JL70">
            <v>0</v>
          </cell>
          <cell r="JM70">
            <v>0</v>
          </cell>
          <cell r="JN70">
            <v>0</v>
          </cell>
          <cell r="JP70">
            <v>0</v>
          </cell>
          <cell r="JQ70">
            <v>0</v>
          </cell>
          <cell r="JS70" t="str">
            <v>it</v>
          </cell>
          <cell r="JT70" t="e">
            <v>#VALUE!</v>
          </cell>
          <cell r="JU70" t="e">
            <v>#VALUE!</v>
          </cell>
          <cell r="JX70">
            <v>68</v>
          </cell>
          <cell r="JY70" t="e">
            <v>#N/A</v>
          </cell>
          <cell r="JZ70"/>
          <cell r="KA70"/>
          <cell r="KB70"/>
        </row>
        <row r="71">
          <cell r="A71" t="str">
            <v>Cows' milk collected</v>
          </cell>
          <cell r="B71" t="str">
            <v>mm001</v>
          </cell>
          <cell r="C71" t="str">
            <v>pc_pro</v>
          </cell>
          <cell r="D71" t="str">
            <v>cy</v>
          </cell>
          <cell r="E71" t="str">
            <v>Cows' milk collectedpc_procy</v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>
            <v>133</v>
          </cell>
          <cell r="K71">
            <v>145</v>
          </cell>
          <cell r="L71"/>
          <cell r="M71"/>
          <cell r="N71"/>
          <cell r="O71"/>
          <cell r="P71" t="str">
            <v>mm001,pc_pro,cy</v>
          </cell>
          <cell r="Q71" t="str">
            <v xml:space="preserve">: </v>
          </cell>
          <cell r="R71" t="str">
            <v xml:space="preserve">: </v>
          </cell>
          <cell r="S71" t="str">
            <v xml:space="preserve">: </v>
          </cell>
          <cell r="T71" t="str">
            <v xml:space="preserve">: </v>
          </cell>
          <cell r="U71" t="str">
            <v xml:space="preserve">: </v>
          </cell>
          <cell r="V71" t="str">
            <v xml:space="preserve">: </v>
          </cell>
          <cell r="W71" t="str">
            <v xml:space="preserve">: </v>
          </cell>
          <cell r="X71" t="str">
            <v xml:space="preserve">: </v>
          </cell>
          <cell r="Y71" t="str">
            <v xml:space="preserve">: </v>
          </cell>
          <cell r="Z71" t="str">
            <v xml:space="preserve">: </v>
          </cell>
          <cell r="AA71" t="str">
            <v xml:space="preserve">: </v>
          </cell>
          <cell r="AB71" t="str">
            <v xml:space="preserve">: </v>
          </cell>
          <cell r="AC71" t="str">
            <v xml:space="preserve">: </v>
          </cell>
          <cell r="AD71" t="str">
            <v xml:space="preserve">: </v>
          </cell>
          <cell r="AE71" t="str">
            <v xml:space="preserve">: </v>
          </cell>
          <cell r="AF71" t="str">
            <v xml:space="preserve">: </v>
          </cell>
          <cell r="AG71" t="str">
            <v xml:space="preserve">: </v>
          </cell>
          <cell r="AH71" t="str">
            <v xml:space="preserve">: </v>
          </cell>
          <cell r="AI71" t="str">
            <v xml:space="preserve">: </v>
          </cell>
          <cell r="AJ71" t="str">
            <v xml:space="preserve">: </v>
          </cell>
          <cell r="AK71" t="str">
            <v xml:space="preserve">: </v>
          </cell>
          <cell r="AL71" t="str">
            <v xml:space="preserve">: </v>
          </cell>
          <cell r="AM71" t="str">
            <v xml:space="preserve">: </v>
          </cell>
          <cell r="AN71" t="str">
            <v xml:space="preserve">: </v>
          </cell>
          <cell r="AO71" t="str">
            <v xml:space="preserve">: </v>
          </cell>
          <cell r="AP71" t="str">
            <v xml:space="preserve">: </v>
          </cell>
          <cell r="AQ71" t="str">
            <v xml:space="preserve">: </v>
          </cell>
          <cell r="AR71" t="str">
            <v xml:space="preserve">: </v>
          </cell>
          <cell r="AS71" t="str">
            <v xml:space="preserve">: </v>
          </cell>
          <cell r="AT71" t="str">
            <v xml:space="preserve">: </v>
          </cell>
          <cell r="AU71" t="str">
            <v xml:space="preserve">: </v>
          </cell>
          <cell r="AV71" t="str">
            <v xml:space="preserve">: </v>
          </cell>
          <cell r="AW71" t="str">
            <v xml:space="preserve">: </v>
          </cell>
          <cell r="AX71" t="str">
            <v xml:space="preserve">: </v>
          </cell>
          <cell r="AY71" t="str">
            <v xml:space="preserve">: </v>
          </cell>
          <cell r="AZ71" t="str">
            <v xml:space="preserve">: </v>
          </cell>
          <cell r="BA71" t="str">
            <v xml:space="preserve">: </v>
          </cell>
          <cell r="BB71" t="str">
            <v xml:space="preserve">: </v>
          </cell>
          <cell r="BC71" t="str">
            <v xml:space="preserve">: </v>
          </cell>
          <cell r="BD71" t="str">
            <v xml:space="preserve">: </v>
          </cell>
          <cell r="BE71" t="str">
            <v xml:space="preserve">: </v>
          </cell>
          <cell r="BF71" t="str">
            <v xml:space="preserve">: </v>
          </cell>
          <cell r="BG71" t="str">
            <v xml:space="preserve">: </v>
          </cell>
          <cell r="BH71" t="str">
            <v xml:space="preserve">: </v>
          </cell>
          <cell r="BI71" t="str">
            <v xml:space="preserve">: </v>
          </cell>
          <cell r="BJ71" t="str">
            <v xml:space="preserve">: </v>
          </cell>
          <cell r="BK71" t="str">
            <v xml:space="preserve">: </v>
          </cell>
          <cell r="BL71" t="str">
            <v xml:space="preserve">: </v>
          </cell>
          <cell r="BM71" t="str">
            <v xml:space="preserve">: </v>
          </cell>
          <cell r="BN71" t="str">
            <v xml:space="preserve">: </v>
          </cell>
          <cell r="BO71" t="str">
            <v xml:space="preserve">: </v>
          </cell>
          <cell r="BP71" t="str">
            <v xml:space="preserve">: </v>
          </cell>
          <cell r="BQ71" t="str">
            <v xml:space="preserve">: </v>
          </cell>
          <cell r="BR71" t="str">
            <v xml:space="preserve">: </v>
          </cell>
          <cell r="BS71" t="str">
            <v xml:space="preserve">: </v>
          </cell>
          <cell r="BT71" t="str">
            <v xml:space="preserve">: </v>
          </cell>
          <cell r="BU71" t="str">
            <v xml:space="preserve">: </v>
          </cell>
          <cell r="BV71" t="str">
            <v xml:space="preserve">: </v>
          </cell>
          <cell r="BW71" t="str">
            <v xml:space="preserve">: </v>
          </cell>
          <cell r="BX71" t="str">
            <v xml:space="preserve">: </v>
          </cell>
          <cell r="BY71" t="str">
            <v xml:space="preserve">: </v>
          </cell>
          <cell r="BZ71" t="str">
            <v xml:space="preserve">: </v>
          </cell>
          <cell r="CA71" t="str">
            <v xml:space="preserve">: </v>
          </cell>
          <cell r="CB71" t="str">
            <v xml:space="preserve">: </v>
          </cell>
          <cell r="CC71" t="str">
            <v xml:space="preserve">: </v>
          </cell>
          <cell r="CD71" t="str">
            <v xml:space="preserve">: </v>
          </cell>
          <cell r="CE71" t="str">
            <v xml:space="preserve">: </v>
          </cell>
          <cell r="CF71" t="str">
            <v xml:space="preserve">: </v>
          </cell>
          <cell r="CG71" t="str">
            <v xml:space="preserve">: </v>
          </cell>
          <cell r="CH71" t="str">
            <v xml:space="preserve">: </v>
          </cell>
          <cell r="CI71" t="str">
            <v xml:space="preserve">: </v>
          </cell>
          <cell r="CJ71" t="str">
            <v xml:space="preserve">: </v>
          </cell>
          <cell r="CK71" t="str">
            <v xml:space="preserve">: </v>
          </cell>
          <cell r="CL71" t="str">
            <v xml:space="preserve">: </v>
          </cell>
          <cell r="CM71" t="str">
            <v xml:space="preserve">: </v>
          </cell>
          <cell r="CN71" t="str">
            <v xml:space="preserve">: </v>
          </cell>
          <cell r="CO71" t="str">
            <v xml:space="preserve">: </v>
          </cell>
          <cell r="CP71" t="str">
            <v xml:space="preserve">: </v>
          </cell>
          <cell r="CQ71" t="str">
            <v xml:space="preserve">: </v>
          </cell>
          <cell r="CR71" t="str">
            <v xml:space="preserve">: </v>
          </cell>
          <cell r="CS71" t="str">
            <v xml:space="preserve">: </v>
          </cell>
          <cell r="CT71" t="str">
            <v xml:space="preserve">: </v>
          </cell>
          <cell r="CU71" t="str">
            <v xml:space="preserve">: </v>
          </cell>
          <cell r="CV71" t="str">
            <v xml:space="preserve">: </v>
          </cell>
          <cell r="CW71" t="str">
            <v xml:space="preserve">: </v>
          </cell>
          <cell r="CX71" t="str">
            <v xml:space="preserve">: </v>
          </cell>
          <cell r="CY71" t="str">
            <v xml:space="preserve">: </v>
          </cell>
          <cell r="CZ71" t="str">
            <v xml:space="preserve">: </v>
          </cell>
          <cell r="DA71" t="str">
            <v xml:space="preserve">: </v>
          </cell>
          <cell r="DB71" t="str">
            <v xml:space="preserve">: </v>
          </cell>
          <cell r="DC71" t="str">
            <v xml:space="preserve">: </v>
          </cell>
          <cell r="DD71" t="str">
            <v xml:space="preserve">: </v>
          </cell>
          <cell r="DE71" t="str">
            <v xml:space="preserve">: </v>
          </cell>
          <cell r="DF71" t="str">
            <v xml:space="preserve">: </v>
          </cell>
          <cell r="DG71" t="str">
            <v xml:space="preserve">: </v>
          </cell>
          <cell r="DH71" t="str">
            <v xml:space="preserve">: </v>
          </cell>
          <cell r="DI71" t="str">
            <v xml:space="preserve">: </v>
          </cell>
          <cell r="DJ71" t="str">
            <v xml:space="preserve">: </v>
          </cell>
          <cell r="DK71" t="str">
            <v xml:space="preserve">: </v>
          </cell>
          <cell r="DL71" t="str">
            <v xml:space="preserve">: </v>
          </cell>
          <cell r="DM71" t="str">
            <v xml:space="preserve">: </v>
          </cell>
          <cell r="DN71" t="str">
            <v xml:space="preserve">: </v>
          </cell>
          <cell r="DO71" t="str">
            <v xml:space="preserve">: </v>
          </cell>
          <cell r="DP71" t="str">
            <v xml:space="preserve">: </v>
          </cell>
          <cell r="DQ71" t="str">
            <v xml:space="preserve">: </v>
          </cell>
          <cell r="DR71" t="str">
            <v xml:space="preserve">: </v>
          </cell>
          <cell r="DS71" t="str">
            <v xml:space="preserve">: </v>
          </cell>
          <cell r="DT71" t="str">
            <v xml:space="preserve">: </v>
          </cell>
          <cell r="DU71" t="str">
            <v xml:space="preserve">: </v>
          </cell>
          <cell r="DV71" t="str">
            <v xml:space="preserve">: </v>
          </cell>
          <cell r="DW71" t="str">
            <v xml:space="preserve">: </v>
          </cell>
          <cell r="DX71" t="str">
            <v xml:space="preserve">: </v>
          </cell>
          <cell r="DY71" t="str">
            <v xml:space="preserve">: </v>
          </cell>
          <cell r="DZ71" t="str">
            <v xml:space="preserve">: </v>
          </cell>
          <cell r="EA71" t="str">
            <v xml:space="preserve">: </v>
          </cell>
          <cell r="EB71" t="str">
            <v xml:space="preserve">: </v>
          </cell>
          <cell r="EC71" t="str">
            <v xml:space="preserve">: </v>
          </cell>
          <cell r="ED71" t="str">
            <v xml:space="preserve">: </v>
          </cell>
          <cell r="EE71" t="str">
            <v xml:space="preserve">: </v>
          </cell>
          <cell r="EF71" t="str">
            <v xml:space="preserve">: </v>
          </cell>
          <cell r="EG71" t="str">
            <v xml:space="preserve">: </v>
          </cell>
          <cell r="EH71" t="str">
            <v xml:space="preserve">: </v>
          </cell>
          <cell r="EI71" t="str">
            <v xml:space="preserve">: </v>
          </cell>
          <cell r="EJ71" t="str">
            <v xml:space="preserve">: </v>
          </cell>
          <cell r="EK71" t="str">
            <v xml:space="preserve">: </v>
          </cell>
          <cell r="EL71" t="str">
            <v xml:space="preserve">: </v>
          </cell>
          <cell r="EM71" t="str">
            <v xml:space="preserve">: </v>
          </cell>
          <cell r="EN71" t="e">
            <v>#VALUE!</v>
          </cell>
          <cell r="EO71" t="str">
            <v xml:space="preserve">: </v>
          </cell>
          <cell r="EP71" t="str">
            <v xml:space="preserve">: </v>
          </cell>
          <cell r="EQ71" t="str">
            <v xml:space="preserve">: </v>
          </cell>
          <cell r="ER71" t="str">
            <v xml:space="preserve">: </v>
          </cell>
          <cell r="ES71" t="str">
            <v xml:space="preserve">: </v>
          </cell>
          <cell r="ET71" t="str">
            <v xml:space="preserve">: </v>
          </cell>
          <cell r="EU71" t="str">
            <v xml:space="preserve">: </v>
          </cell>
          <cell r="EV71" t="str">
            <v xml:space="preserve">: </v>
          </cell>
          <cell r="EW71" t="str">
            <v xml:space="preserve">: </v>
          </cell>
          <cell r="EX71" t="str">
            <v xml:space="preserve">: </v>
          </cell>
          <cell r="EY71" t="str">
            <v xml:space="preserve">: </v>
          </cell>
          <cell r="EZ71" t="str">
            <v xml:space="preserve">: </v>
          </cell>
          <cell r="FA71" t="str">
            <v xml:space="preserve">: </v>
          </cell>
          <cell r="FB71" t="str">
            <v xml:space="preserve">: </v>
          </cell>
          <cell r="FC71" t="str">
            <v xml:space="preserve">: </v>
          </cell>
          <cell r="FD71" t="str">
            <v xml:space="preserve">: </v>
          </cell>
          <cell r="FE71" t="str">
            <v xml:space="preserve">: </v>
          </cell>
          <cell r="FF71" t="str">
            <v xml:space="preserve">: </v>
          </cell>
          <cell r="FG71" t="str">
            <v xml:space="preserve">: </v>
          </cell>
          <cell r="FH71" t="str">
            <v xml:space="preserve">: </v>
          </cell>
          <cell r="FI71" t="str">
            <v xml:space="preserve">: </v>
          </cell>
          <cell r="FJ71" t="str">
            <v xml:space="preserve">: </v>
          </cell>
          <cell r="FK71" t="str">
            <v xml:space="preserve">: </v>
          </cell>
          <cell r="FL71" t="str">
            <v xml:space="preserve">: </v>
          </cell>
          <cell r="FM71" t="str">
            <v xml:space="preserve">: </v>
          </cell>
          <cell r="FN71" t="str">
            <v xml:space="preserve">: </v>
          </cell>
          <cell r="FO71" t="str">
            <v xml:space="preserve">: </v>
          </cell>
          <cell r="FP71" t="str">
            <v xml:space="preserve">: </v>
          </cell>
          <cell r="FQ71" t="str">
            <v xml:space="preserve">: </v>
          </cell>
          <cell r="FR71" t="str">
            <v xml:space="preserve">: </v>
          </cell>
          <cell r="FS71" t="str">
            <v xml:space="preserve">: </v>
          </cell>
          <cell r="FT71" t="str">
            <v xml:space="preserve">: </v>
          </cell>
          <cell r="FU71" t="str">
            <v xml:space="preserve">: </v>
          </cell>
          <cell r="FV71" t="str">
            <v xml:space="preserve">: </v>
          </cell>
          <cell r="FW71" t="str">
            <v xml:space="preserve">: </v>
          </cell>
          <cell r="FX71" t="str">
            <v xml:space="preserve">: </v>
          </cell>
          <cell r="FY71" t="str">
            <v xml:space="preserve">: </v>
          </cell>
          <cell r="FZ71" t="str">
            <v xml:space="preserve">: </v>
          </cell>
          <cell r="GA71" t="str">
            <v xml:space="preserve">: </v>
          </cell>
          <cell r="GB71" t="str">
            <v xml:space="preserve">: </v>
          </cell>
          <cell r="GC71" t="str">
            <v xml:space="preserve">: </v>
          </cell>
          <cell r="GD71" t="str">
            <v xml:space="preserve">: </v>
          </cell>
          <cell r="GE71" t="str">
            <v xml:space="preserve">: </v>
          </cell>
          <cell r="GF71" t="str">
            <v xml:space="preserve">: </v>
          </cell>
          <cell r="GG71" t="str">
            <v xml:space="preserve">: </v>
          </cell>
          <cell r="GH71" t="str">
            <v xml:space="preserve">: </v>
          </cell>
          <cell r="GI71" t="str">
            <v xml:space="preserve">: </v>
          </cell>
          <cell r="GJ71" t="str">
            <v xml:space="preserve">: </v>
          </cell>
          <cell r="GK71" t="str">
            <v xml:space="preserve">: </v>
          </cell>
          <cell r="GL71" t="str">
            <v xml:space="preserve">: </v>
          </cell>
          <cell r="GM71" t="str">
            <v xml:space="preserve">: </v>
          </cell>
          <cell r="GN71" t="str">
            <v xml:space="preserve">: </v>
          </cell>
          <cell r="GO71" t="str">
            <v xml:space="preserve">: </v>
          </cell>
          <cell r="GP71" t="str">
            <v xml:space="preserve">: </v>
          </cell>
          <cell r="GQ71" t="str">
            <v xml:space="preserve">: </v>
          </cell>
          <cell r="GR71" t="str">
            <v xml:space="preserve">: </v>
          </cell>
          <cell r="GS71" t="str">
            <v xml:space="preserve">: </v>
          </cell>
          <cell r="GT71" t="str">
            <v xml:space="preserve">: </v>
          </cell>
          <cell r="GU71" t="str">
            <v xml:space="preserve">: </v>
          </cell>
          <cell r="GV71" t="str">
            <v xml:space="preserve">: </v>
          </cell>
          <cell r="GW71" t="str">
            <v xml:space="preserve">: </v>
          </cell>
          <cell r="GX71" t="str">
            <v xml:space="preserve">: </v>
          </cell>
          <cell r="GY71" t="str">
            <v xml:space="preserve">: </v>
          </cell>
          <cell r="GZ71" t="str">
            <v xml:space="preserve">: </v>
          </cell>
          <cell r="HA71" t="str">
            <v xml:space="preserve">: </v>
          </cell>
          <cell r="HB71" t="str">
            <v xml:space="preserve">: </v>
          </cell>
          <cell r="HC71" t="str">
            <v xml:space="preserve">: </v>
          </cell>
          <cell r="HD71" t="str">
            <v xml:space="preserve">: </v>
          </cell>
          <cell r="HE71" t="str">
            <v xml:space="preserve">: </v>
          </cell>
          <cell r="HF71" t="str">
            <v xml:space="preserve">: </v>
          </cell>
          <cell r="HG71" t="str">
            <v xml:space="preserve">: </v>
          </cell>
          <cell r="HH71" t="str">
            <v xml:space="preserve">: </v>
          </cell>
          <cell r="HI71" t="str">
            <v xml:space="preserve">: </v>
          </cell>
          <cell r="HJ71" t="str">
            <v xml:space="preserve">: </v>
          </cell>
          <cell r="HK71" t="str">
            <v xml:space="preserve">: </v>
          </cell>
          <cell r="HL71" t="str">
            <v xml:space="preserve">: </v>
          </cell>
          <cell r="HM71" t="str">
            <v xml:space="preserve">: </v>
          </cell>
          <cell r="HN71" t="str">
            <v xml:space="preserve">: </v>
          </cell>
          <cell r="HO71" t="str">
            <v xml:space="preserve">: </v>
          </cell>
          <cell r="HP71" t="str">
            <v xml:space="preserve">: </v>
          </cell>
          <cell r="HQ71" t="str">
            <v xml:space="preserve">: </v>
          </cell>
          <cell r="HR71" t="str">
            <v xml:space="preserve">: </v>
          </cell>
          <cell r="HS71" t="str">
            <v xml:space="preserve">: </v>
          </cell>
          <cell r="HT71" t="str">
            <v xml:space="preserve">: </v>
          </cell>
          <cell r="HU71" t="str">
            <v xml:space="preserve">: </v>
          </cell>
          <cell r="HV71" t="str">
            <v xml:space="preserve">: </v>
          </cell>
          <cell r="HW71" t="str">
            <v xml:space="preserve">: </v>
          </cell>
          <cell r="HX71" t="str">
            <v xml:space="preserve">: </v>
          </cell>
          <cell r="HY71" t="str">
            <v xml:space="preserve">: </v>
          </cell>
          <cell r="HZ71" t="str">
            <v xml:space="preserve">: </v>
          </cell>
          <cell r="IA71" t="str">
            <v xml:space="preserve">: </v>
          </cell>
          <cell r="IB71" t="str">
            <v xml:space="preserve">: </v>
          </cell>
          <cell r="IC71" t="str">
            <v xml:space="preserve">: </v>
          </cell>
          <cell r="ID71" t="str">
            <v xml:space="preserve">: </v>
          </cell>
          <cell r="IE71" t="str">
            <v xml:space="preserve">: </v>
          </cell>
          <cell r="IF71" t="str">
            <v xml:space="preserve">: </v>
          </cell>
          <cell r="IG71" t="str">
            <v xml:space="preserve">: </v>
          </cell>
          <cell r="IH71" t="str">
            <v xml:space="preserve">: </v>
          </cell>
          <cell r="II71" t="str">
            <v xml:space="preserve">: </v>
          </cell>
          <cell r="IJ71" t="str">
            <v xml:space="preserve">: </v>
          </cell>
          <cell r="IK71" t="str">
            <v xml:space="preserve">: </v>
          </cell>
          <cell r="IL71" t="str">
            <v xml:space="preserve">: </v>
          </cell>
          <cell r="IM71" t="str">
            <v xml:space="preserve">: </v>
          </cell>
          <cell r="IN71" t="str">
            <v xml:space="preserve">: </v>
          </cell>
          <cell r="IO71" t="str">
            <v xml:space="preserve">: </v>
          </cell>
          <cell r="IP71" t="str">
            <v xml:space="preserve">: </v>
          </cell>
          <cell r="IQ71" t="str">
            <v xml:space="preserve">: </v>
          </cell>
          <cell r="IR71" t="str">
            <v xml:space="preserve">: </v>
          </cell>
          <cell r="IS71" t="str">
            <v xml:space="preserve">: </v>
          </cell>
          <cell r="IT71" t="str">
            <v xml:space="preserve">: </v>
          </cell>
          <cell r="IU71" t="str">
            <v xml:space="preserve">: </v>
          </cell>
          <cell r="IV71" t="str">
            <v xml:space="preserve">: </v>
          </cell>
          <cell r="IW71" t="str">
            <v xml:space="preserve">: </v>
          </cell>
          <cell r="IX71" t="str">
            <v xml:space="preserve">: </v>
          </cell>
          <cell r="IY71" t="str">
            <v xml:space="preserve">: </v>
          </cell>
          <cell r="IZ71" t="str">
            <v xml:space="preserve">: </v>
          </cell>
          <cell r="JA71" t="str">
            <v xml:space="preserve">: </v>
          </cell>
          <cell r="JB71" t="str">
            <v xml:space="preserve">: </v>
          </cell>
          <cell r="JC71" t="str">
            <v xml:space="preserve">: </v>
          </cell>
          <cell r="JD71" t="str">
            <v xml:space="preserve">: </v>
          </cell>
          <cell r="JE71" t="str">
            <v xml:space="preserve">: </v>
          </cell>
          <cell r="JF71" t="str">
            <v xml:space="preserve">: </v>
          </cell>
          <cell r="JG71" t="str">
            <v xml:space="preserve">: </v>
          </cell>
          <cell r="JH71" t="str">
            <v xml:space="preserve">: </v>
          </cell>
          <cell r="JJ71">
            <v>0</v>
          </cell>
          <cell r="JK71">
            <v>0</v>
          </cell>
          <cell r="JL71">
            <v>0</v>
          </cell>
          <cell r="JM71">
            <v>0</v>
          </cell>
          <cell r="JN71">
            <v>0</v>
          </cell>
          <cell r="JP71">
            <v>0</v>
          </cell>
          <cell r="JQ71">
            <v>0</v>
          </cell>
          <cell r="JS71" t="str">
            <v>cy</v>
          </cell>
          <cell r="JT71" t="e">
            <v>#VALUE!</v>
          </cell>
          <cell r="JU71" t="e">
            <v>#VALUE!</v>
          </cell>
          <cell r="JX71">
            <v>69</v>
          </cell>
          <cell r="JY71" t="e">
            <v>#N/A</v>
          </cell>
          <cell r="JZ71"/>
          <cell r="KA71"/>
          <cell r="KB71"/>
        </row>
        <row r="72">
          <cell r="A72" t="str">
            <v>Cows' milk collected</v>
          </cell>
          <cell r="B72" t="str">
            <v>mm001</v>
          </cell>
          <cell r="C72" t="str">
            <v>pc_pro</v>
          </cell>
          <cell r="D72" t="str">
            <v>lv</v>
          </cell>
          <cell r="E72" t="str">
            <v>Cows' milk collectedpc_prolv</v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>
            <v>134</v>
          </cell>
          <cell r="K72">
            <v>146</v>
          </cell>
          <cell r="L72"/>
          <cell r="M72"/>
          <cell r="N72"/>
          <cell r="O72"/>
          <cell r="P72" t="str">
            <v>mm001,pc_pro,lv</v>
          </cell>
          <cell r="Q72" t="str">
            <v xml:space="preserve">: </v>
          </cell>
          <cell r="R72" t="str">
            <v xml:space="preserve">: </v>
          </cell>
          <cell r="S72" t="str">
            <v xml:space="preserve">: </v>
          </cell>
          <cell r="T72" t="str">
            <v xml:space="preserve">: </v>
          </cell>
          <cell r="U72" t="str">
            <v xml:space="preserve">: </v>
          </cell>
          <cell r="V72" t="str">
            <v xml:space="preserve">: </v>
          </cell>
          <cell r="W72" t="str">
            <v xml:space="preserve">: </v>
          </cell>
          <cell r="X72" t="str">
            <v xml:space="preserve">: </v>
          </cell>
          <cell r="Y72" t="str">
            <v xml:space="preserve">: </v>
          </cell>
          <cell r="Z72" t="str">
            <v xml:space="preserve">: </v>
          </cell>
          <cell r="AA72" t="str">
            <v xml:space="preserve">: </v>
          </cell>
          <cell r="AB72" t="str">
            <v xml:space="preserve">: </v>
          </cell>
          <cell r="AC72" t="str">
            <v xml:space="preserve">: </v>
          </cell>
          <cell r="AD72" t="str">
            <v xml:space="preserve">: </v>
          </cell>
          <cell r="AE72" t="str">
            <v xml:space="preserve">: </v>
          </cell>
          <cell r="AF72" t="str">
            <v xml:space="preserve">: </v>
          </cell>
          <cell r="AG72" t="str">
            <v xml:space="preserve">: </v>
          </cell>
          <cell r="AH72" t="str">
            <v xml:space="preserve">: </v>
          </cell>
          <cell r="AI72" t="str">
            <v xml:space="preserve">: </v>
          </cell>
          <cell r="AJ72" t="str">
            <v xml:space="preserve">: </v>
          </cell>
          <cell r="AK72" t="str">
            <v xml:space="preserve">: </v>
          </cell>
          <cell r="AL72" t="str">
            <v xml:space="preserve">: </v>
          </cell>
          <cell r="AM72" t="str">
            <v xml:space="preserve">: </v>
          </cell>
          <cell r="AN72" t="str">
            <v xml:space="preserve">: </v>
          </cell>
          <cell r="AO72" t="str">
            <v xml:space="preserve">: </v>
          </cell>
          <cell r="AP72" t="str">
            <v xml:space="preserve">: </v>
          </cell>
          <cell r="AQ72" t="str">
            <v xml:space="preserve">: </v>
          </cell>
          <cell r="AR72" t="str">
            <v xml:space="preserve">: </v>
          </cell>
          <cell r="AS72" t="str">
            <v xml:space="preserve">: </v>
          </cell>
          <cell r="AT72" t="str">
            <v xml:space="preserve">: </v>
          </cell>
          <cell r="AU72" t="str">
            <v xml:space="preserve">: </v>
          </cell>
          <cell r="AV72" t="str">
            <v xml:space="preserve">: </v>
          </cell>
          <cell r="AW72" t="str">
            <v xml:space="preserve">: </v>
          </cell>
          <cell r="AX72" t="str">
            <v xml:space="preserve">: </v>
          </cell>
          <cell r="AY72" t="str">
            <v xml:space="preserve">: </v>
          </cell>
          <cell r="AZ72" t="str">
            <v xml:space="preserve">: </v>
          </cell>
          <cell r="BA72" t="str">
            <v xml:space="preserve">: </v>
          </cell>
          <cell r="BB72" t="str">
            <v xml:space="preserve">: </v>
          </cell>
          <cell r="BC72" t="str">
            <v xml:space="preserve">: </v>
          </cell>
          <cell r="BD72" t="str">
            <v xml:space="preserve">: </v>
          </cell>
          <cell r="BE72" t="str">
            <v xml:space="preserve">: </v>
          </cell>
          <cell r="BF72" t="str">
            <v xml:space="preserve">: </v>
          </cell>
          <cell r="BG72" t="str">
            <v xml:space="preserve">: </v>
          </cell>
          <cell r="BH72" t="str">
            <v xml:space="preserve">: </v>
          </cell>
          <cell r="BI72" t="str">
            <v xml:space="preserve">: </v>
          </cell>
          <cell r="BJ72" t="str">
            <v xml:space="preserve">: </v>
          </cell>
          <cell r="BK72" t="str">
            <v xml:space="preserve">: </v>
          </cell>
          <cell r="BL72" t="str">
            <v xml:space="preserve">: </v>
          </cell>
          <cell r="BM72" t="str">
            <v xml:space="preserve">: </v>
          </cell>
          <cell r="BN72" t="str">
            <v xml:space="preserve">: </v>
          </cell>
          <cell r="BO72" t="str">
            <v xml:space="preserve">: </v>
          </cell>
          <cell r="BP72" t="str">
            <v xml:space="preserve">: </v>
          </cell>
          <cell r="BQ72" t="str">
            <v xml:space="preserve">: </v>
          </cell>
          <cell r="BR72" t="str">
            <v xml:space="preserve">: </v>
          </cell>
          <cell r="BS72" t="str">
            <v xml:space="preserve">: </v>
          </cell>
          <cell r="BT72" t="str">
            <v xml:space="preserve">: </v>
          </cell>
          <cell r="BU72" t="str">
            <v xml:space="preserve">: </v>
          </cell>
          <cell r="BV72" t="str">
            <v xml:space="preserve">: </v>
          </cell>
          <cell r="BW72" t="str">
            <v xml:space="preserve">: </v>
          </cell>
          <cell r="BX72" t="str">
            <v xml:space="preserve">: </v>
          </cell>
          <cell r="BY72" t="str">
            <v xml:space="preserve">: </v>
          </cell>
          <cell r="BZ72" t="str">
            <v xml:space="preserve">: </v>
          </cell>
          <cell r="CA72" t="str">
            <v xml:space="preserve">: </v>
          </cell>
          <cell r="CB72" t="str">
            <v xml:space="preserve">: </v>
          </cell>
          <cell r="CC72" t="str">
            <v xml:space="preserve">: </v>
          </cell>
          <cell r="CD72" t="str">
            <v xml:space="preserve">: </v>
          </cell>
          <cell r="CE72" t="str">
            <v xml:space="preserve">: </v>
          </cell>
          <cell r="CF72" t="str">
            <v xml:space="preserve">: </v>
          </cell>
          <cell r="CG72" t="str">
            <v xml:space="preserve">: </v>
          </cell>
          <cell r="CH72" t="str">
            <v xml:space="preserve">: </v>
          </cell>
          <cell r="CI72" t="str">
            <v xml:space="preserve">: </v>
          </cell>
          <cell r="CJ72" t="str">
            <v xml:space="preserve">: </v>
          </cell>
          <cell r="CK72" t="str">
            <v xml:space="preserve">: </v>
          </cell>
          <cell r="CL72" t="str">
            <v xml:space="preserve">: </v>
          </cell>
          <cell r="CM72" t="str">
            <v xml:space="preserve">: </v>
          </cell>
          <cell r="CN72" t="str">
            <v xml:space="preserve">: </v>
          </cell>
          <cell r="CO72" t="str">
            <v xml:space="preserve">: </v>
          </cell>
          <cell r="CP72" t="str">
            <v xml:space="preserve">: </v>
          </cell>
          <cell r="CQ72" t="str">
            <v xml:space="preserve">: </v>
          </cell>
          <cell r="CR72" t="str">
            <v xml:space="preserve">: </v>
          </cell>
          <cell r="CS72" t="str">
            <v xml:space="preserve">: </v>
          </cell>
          <cell r="CT72" t="str">
            <v xml:space="preserve">: </v>
          </cell>
          <cell r="CU72" t="str">
            <v xml:space="preserve">: </v>
          </cell>
          <cell r="CV72" t="str">
            <v xml:space="preserve">: </v>
          </cell>
          <cell r="CW72" t="str">
            <v xml:space="preserve">: </v>
          </cell>
          <cell r="CX72" t="str">
            <v xml:space="preserve">: </v>
          </cell>
          <cell r="CY72" t="str">
            <v xml:space="preserve">: </v>
          </cell>
          <cell r="CZ72" t="str">
            <v xml:space="preserve">: </v>
          </cell>
          <cell r="DA72" t="str">
            <v xml:space="preserve">: </v>
          </cell>
          <cell r="DB72" t="str">
            <v xml:space="preserve">: </v>
          </cell>
          <cell r="DC72" t="str">
            <v xml:space="preserve">: </v>
          </cell>
          <cell r="DD72" t="str">
            <v xml:space="preserve">: </v>
          </cell>
          <cell r="DE72" t="str">
            <v xml:space="preserve">: </v>
          </cell>
          <cell r="DF72" t="str">
            <v xml:space="preserve">: </v>
          </cell>
          <cell r="DG72" t="str">
            <v xml:space="preserve">: </v>
          </cell>
          <cell r="DH72" t="str">
            <v xml:space="preserve">: </v>
          </cell>
          <cell r="DI72" t="str">
            <v xml:space="preserve">: </v>
          </cell>
          <cell r="DJ72" t="str">
            <v xml:space="preserve">: </v>
          </cell>
          <cell r="DK72" t="str">
            <v xml:space="preserve">: </v>
          </cell>
          <cell r="DL72" t="str">
            <v xml:space="preserve">: </v>
          </cell>
          <cell r="DM72" t="str">
            <v xml:space="preserve">: </v>
          </cell>
          <cell r="DN72" t="str">
            <v xml:space="preserve">: </v>
          </cell>
          <cell r="DO72" t="str">
            <v xml:space="preserve">: </v>
          </cell>
          <cell r="DP72" t="str">
            <v xml:space="preserve">: </v>
          </cell>
          <cell r="DQ72" t="str">
            <v xml:space="preserve">: </v>
          </cell>
          <cell r="DR72" t="str">
            <v xml:space="preserve">: </v>
          </cell>
          <cell r="DS72" t="str">
            <v xml:space="preserve">: </v>
          </cell>
          <cell r="DT72" t="str">
            <v xml:space="preserve">: </v>
          </cell>
          <cell r="DU72" t="str">
            <v xml:space="preserve">: </v>
          </cell>
          <cell r="DV72" t="str">
            <v xml:space="preserve">: </v>
          </cell>
          <cell r="DW72" t="str">
            <v xml:space="preserve">: </v>
          </cell>
          <cell r="DX72" t="str">
            <v xml:space="preserve">: </v>
          </cell>
          <cell r="DY72" t="str">
            <v xml:space="preserve">: </v>
          </cell>
          <cell r="DZ72" t="str">
            <v xml:space="preserve">: </v>
          </cell>
          <cell r="EA72" t="str">
            <v xml:space="preserve">: </v>
          </cell>
          <cell r="EB72" t="str">
            <v xml:space="preserve">: </v>
          </cell>
          <cell r="EC72" t="str">
            <v xml:space="preserve">: </v>
          </cell>
          <cell r="ED72" t="str">
            <v xml:space="preserve">: </v>
          </cell>
          <cell r="EE72" t="str">
            <v xml:space="preserve">: </v>
          </cell>
          <cell r="EF72" t="str">
            <v xml:space="preserve">: </v>
          </cell>
          <cell r="EG72" t="str">
            <v xml:space="preserve">: </v>
          </cell>
          <cell r="EH72" t="str">
            <v xml:space="preserve">: </v>
          </cell>
          <cell r="EI72" t="str">
            <v xml:space="preserve">: </v>
          </cell>
          <cell r="EJ72" t="str">
            <v xml:space="preserve">: </v>
          </cell>
          <cell r="EK72" t="str">
            <v xml:space="preserve">: </v>
          </cell>
          <cell r="EL72" t="str">
            <v xml:space="preserve">: </v>
          </cell>
          <cell r="EM72" t="str">
            <v xml:space="preserve">: </v>
          </cell>
          <cell r="EN72" t="str">
            <v xml:space="preserve">: </v>
          </cell>
          <cell r="EO72" t="str">
            <v xml:space="preserve">: </v>
          </cell>
          <cell r="EP72" t="str">
            <v xml:space="preserve">: </v>
          </cell>
          <cell r="EQ72" t="str">
            <v xml:space="preserve">: </v>
          </cell>
          <cell r="ER72" t="str">
            <v xml:space="preserve">: </v>
          </cell>
          <cell r="ES72" t="str">
            <v xml:space="preserve">: </v>
          </cell>
          <cell r="ET72" t="str">
            <v xml:space="preserve">: </v>
          </cell>
          <cell r="EU72" t="str">
            <v xml:space="preserve">: </v>
          </cell>
          <cell r="EV72" t="str">
            <v xml:space="preserve">: </v>
          </cell>
          <cell r="EW72" t="str">
            <v xml:space="preserve">: </v>
          </cell>
          <cell r="EX72" t="str">
            <v xml:space="preserve">: </v>
          </cell>
          <cell r="EY72" t="str">
            <v xml:space="preserve">: </v>
          </cell>
          <cell r="EZ72" t="str">
            <v xml:space="preserve">: </v>
          </cell>
          <cell r="FA72" t="str">
            <v xml:space="preserve">: </v>
          </cell>
          <cell r="FB72" t="str">
            <v xml:space="preserve">: </v>
          </cell>
          <cell r="FC72" t="str">
            <v xml:space="preserve">: </v>
          </cell>
          <cell r="FD72" t="str">
            <v xml:space="preserve">: </v>
          </cell>
          <cell r="FE72" t="str">
            <v xml:space="preserve">: </v>
          </cell>
          <cell r="FF72" t="str">
            <v xml:space="preserve">: </v>
          </cell>
          <cell r="FG72" t="str">
            <v xml:space="preserve">: </v>
          </cell>
          <cell r="FH72" t="str">
            <v xml:space="preserve">: </v>
          </cell>
          <cell r="FI72" t="str">
            <v xml:space="preserve">: </v>
          </cell>
          <cell r="FJ72" t="str">
            <v xml:space="preserve">: </v>
          </cell>
          <cell r="FK72" t="str">
            <v xml:space="preserve">: </v>
          </cell>
          <cell r="FL72" t="str">
            <v xml:space="preserve">: </v>
          </cell>
          <cell r="FM72" t="str">
            <v xml:space="preserve">: </v>
          </cell>
          <cell r="FN72" t="str">
            <v xml:space="preserve">: </v>
          </cell>
          <cell r="FO72" t="str">
            <v xml:space="preserve">: </v>
          </cell>
          <cell r="FP72" t="str">
            <v xml:space="preserve">: </v>
          </cell>
          <cell r="FQ72" t="str">
            <v xml:space="preserve">: </v>
          </cell>
          <cell r="FR72" t="str">
            <v xml:space="preserve">: </v>
          </cell>
          <cell r="FS72" t="str">
            <v xml:space="preserve">: </v>
          </cell>
          <cell r="FT72" t="str">
            <v xml:space="preserve">: </v>
          </cell>
          <cell r="FU72" t="str">
            <v xml:space="preserve">: </v>
          </cell>
          <cell r="FV72" t="str">
            <v xml:space="preserve">: </v>
          </cell>
          <cell r="FW72" t="str">
            <v xml:space="preserve">: </v>
          </cell>
          <cell r="FX72" t="str">
            <v xml:space="preserve">: </v>
          </cell>
          <cell r="FY72" t="str">
            <v xml:space="preserve">: </v>
          </cell>
          <cell r="FZ72" t="str">
            <v xml:space="preserve">: </v>
          </cell>
          <cell r="GA72" t="str">
            <v xml:space="preserve">: </v>
          </cell>
          <cell r="GB72" t="str">
            <v xml:space="preserve">: </v>
          </cell>
          <cell r="GC72" t="str">
            <v xml:space="preserve">: </v>
          </cell>
          <cell r="GD72" t="str">
            <v xml:space="preserve">: </v>
          </cell>
          <cell r="GE72" t="str">
            <v xml:space="preserve">: </v>
          </cell>
          <cell r="GF72" t="str">
            <v xml:space="preserve">: </v>
          </cell>
          <cell r="GG72" t="str">
            <v xml:space="preserve">: </v>
          </cell>
          <cell r="GH72" t="str">
            <v xml:space="preserve">: </v>
          </cell>
          <cell r="GI72" t="str">
            <v xml:space="preserve">: </v>
          </cell>
          <cell r="GJ72" t="str">
            <v xml:space="preserve">: </v>
          </cell>
          <cell r="GK72" t="str">
            <v xml:space="preserve">: </v>
          </cell>
          <cell r="GL72" t="str">
            <v xml:space="preserve">: </v>
          </cell>
          <cell r="GM72" t="str">
            <v xml:space="preserve">: </v>
          </cell>
          <cell r="GN72" t="str">
            <v xml:space="preserve">: </v>
          </cell>
          <cell r="GO72" t="str">
            <v xml:space="preserve">: </v>
          </cell>
          <cell r="GP72" t="str">
            <v xml:space="preserve">: </v>
          </cell>
          <cell r="GQ72" t="str">
            <v xml:space="preserve">: </v>
          </cell>
          <cell r="GR72" t="str">
            <v xml:space="preserve">: </v>
          </cell>
          <cell r="GS72" t="str">
            <v xml:space="preserve">: </v>
          </cell>
          <cell r="GT72" t="str">
            <v xml:space="preserve">: </v>
          </cell>
          <cell r="GU72" t="str">
            <v xml:space="preserve">: </v>
          </cell>
          <cell r="GV72" t="str">
            <v xml:space="preserve">: </v>
          </cell>
          <cell r="GW72" t="str">
            <v xml:space="preserve">: </v>
          </cell>
          <cell r="GX72" t="str">
            <v xml:space="preserve">: </v>
          </cell>
          <cell r="GY72" t="str">
            <v xml:space="preserve">: </v>
          </cell>
          <cell r="GZ72" t="str">
            <v xml:space="preserve">: </v>
          </cell>
          <cell r="HA72" t="str">
            <v xml:space="preserve">: </v>
          </cell>
          <cell r="HB72" t="str">
            <v xml:space="preserve">: </v>
          </cell>
          <cell r="HC72" t="str">
            <v xml:space="preserve">: </v>
          </cell>
          <cell r="HD72" t="str">
            <v xml:space="preserve">: </v>
          </cell>
          <cell r="HE72" t="str">
            <v xml:space="preserve">: </v>
          </cell>
          <cell r="HF72" t="str">
            <v xml:space="preserve">: </v>
          </cell>
          <cell r="HG72" t="str">
            <v xml:space="preserve">: </v>
          </cell>
          <cell r="HH72" t="str">
            <v xml:space="preserve">: </v>
          </cell>
          <cell r="HI72" t="str">
            <v xml:space="preserve">: </v>
          </cell>
          <cell r="HJ72" t="str">
            <v xml:space="preserve">: </v>
          </cell>
          <cell r="HK72" t="str">
            <v xml:space="preserve">: </v>
          </cell>
          <cell r="HL72" t="str">
            <v xml:space="preserve">: </v>
          </cell>
          <cell r="HM72" t="str">
            <v xml:space="preserve">: </v>
          </cell>
          <cell r="HN72" t="str">
            <v xml:space="preserve">: </v>
          </cell>
          <cell r="HO72" t="str">
            <v xml:space="preserve">: </v>
          </cell>
          <cell r="HP72" t="str">
            <v xml:space="preserve">: </v>
          </cell>
          <cell r="HQ72" t="str">
            <v xml:space="preserve">: </v>
          </cell>
          <cell r="HR72" t="str">
            <v xml:space="preserve">: </v>
          </cell>
          <cell r="HS72" t="str">
            <v xml:space="preserve">: </v>
          </cell>
          <cell r="HT72" t="str">
            <v xml:space="preserve">: </v>
          </cell>
          <cell r="HU72" t="str">
            <v xml:space="preserve">: </v>
          </cell>
          <cell r="HV72" t="str">
            <v xml:space="preserve">: </v>
          </cell>
          <cell r="HW72" t="str">
            <v xml:space="preserve">: </v>
          </cell>
          <cell r="HX72" t="str">
            <v xml:space="preserve">: </v>
          </cell>
          <cell r="HY72" t="str">
            <v xml:space="preserve">: </v>
          </cell>
          <cell r="HZ72" t="str">
            <v xml:space="preserve">: </v>
          </cell>
          <cell r="IA72" t="str">
            <v xml:space="preserve">: </v>
          </cell>
          <cell r="IB72" t="str">
            <v xml:space="preserve">: </v>
          </cell>
          <cell r="IC72" t="str">
            <v xml:space="preserve">: </v>
          </cell>
          <cell r="ID72" t="str">
            <v xml:space="preserve">: </v>
          </cell>
          <cell r="IE72" t="str">
            <v xml:space="preserve">: </v>
          </cell>
          <cell r="IF72" t="str">
            <v xml:space="preserve">: </v>
          </cell>
          <cell r="IG72" t="str">
            <v xml:space="preserve">: </v>
          </cell>
          <cell r="IH72" t="str">
            <v xml:space="preserve">: </v>
          </cell>
          <cell r="II72" t="str">
            <v xml:space="preserve">: </v>
          </cell>
          <cell r="IJ72" t="str">
            <v xml:space="preserve">: </v>
          </cell>
          <cell r="IK72" t="str">
            <v xml:space="preserve">: </v>
          </cell>
          <cell r="IL72" t="str">
            <v xml:space="preserve">: </v>
          </cell>
          <cell r="IM72" t="str">
            <v xml:space="preserve">: </v>
          </cell>
          <cell r="IN72" t="str">
            <v xml:space="preserve">: </v>
          </cell>
          <cell r="IO72" t="str">
            <v xml:space="preserve">: </v>
          </cell>
          <cell r="IP72" t="str">
            <v xml:space="preserve">: </v>
          </cell>
          <cell r="IQ72" t="str">
            <v xml:space="preserve">: </v>
          </cell>
          <cell r="IR72" t="str">
            <v xml:space="preserve">: </v>
          </cell>
          <cell r="IS72" t="str">
            <v xml:space="preserve">: </v>
          </cell>
          <cell r="IT72" t="str">
            <v xml:space="preserve">: </v>
          </cell>
          <cell r="IU72" t="str">
            <v xml:space="preserve">: </v>
          </cell>
          <cell r="IV72" t="str">
            <v xml:space="preserve">: </v>
          </cell>
          <cell r="IW72" t="str">
            <v xml:space="preserve">: </v>
          </cell>
          <cell r="IX72" t="str">
            <v xml:space="preserve">: </v>
          </cell>
          <cell r="IY72" t="str">
            <v xml:space="preserve">: </v>
          </cell>
          <cell r="IZ72" t="str">
            <v xml:space="preserve">: </v>
          </cell>
          <cell r="JA72" t="str">
            <v xml:space="preserve">: </v>
          </cell>
          <cell r="JB72" t="str">
            <v xml:space="preserve">: </v>
          </cell>
          <cell r="JC72" t="str">
            <v xml:space="preserve">: </v>
          </cell>
          <cell r="JD72" t="str">
            <v xml:space="preserve">: </v>
          </cell>
          <cell r="JE72" t="str">
            <v xml:space="preserve">: </v>
          </cell>
          <cell r="JF72" t="str">
            <v xml:space="preserve">: </v>
          </cell>
          <cell r="JG72" t="str">
            <v xml:space="preserve">: </v>
          </cell>
          <cell r="JH72" t="str">
            <v xml:space="preserve">: </v>
          </cell>
          <cell r="JJ72">
            <v>0</v>
          </cell>
          <cell r="JK72">
            <v>0</v>
          </cell>
          <cell r="JL72">
            <v>0</v>
          </cell>
          <cell r="JM72">
            <v>0</v>
          </cell>
          <cell r="JN72">
            <v>0</v>
          </cell>
          <cell r="JP72">
            <v>0</v>
          </cell>
          <cell r="JQ72">
            <v>0</v>
          </cell>
          <cell r="JS72" t="str">
            <v>lv</v>
          </cell>
          <cell r="JT72" t="e">
            <v>#VALUE!</v>
          </cell>
          <cell r="JU72" t="e">
            <v>#VALUE!</v>
          </cell>
          <cell r="JX72">
            <v>70</v>
          </cell>
          <cell r="JY72" t="e">
            <v>#N/A</v>
          </cell>
          <cell r="JZ72"/>
          <cell r="KA72"/>
          <cell r="KB72"/>
        </row>
        <row r="73">
          <cell r="A73" t="str">
            <v>Cows' milk collected</v>
          </cell>
          <cell r="B73" t="str">
            <v>mm001</v>
          </cell>
          <cell r="C73" t="str">
            <v>pc_pro</v>
          </cell>
          <cell r="D73" t="str">
            <v>lt</v>
          </cell>
          <cell r="E73" t="str">
            <v>Cows' milk collectedpc_prolt</v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>
            <v>134</v>
          </cell>
          <cell r="K73">
            <v>146</v>
          </cell>
          <cell r="L73"/>
          <cell r="M73"/>
          <cell r="N73"/>
          <cell r="O73"/>
          <cell r="P73" t="str">
            <v>mm001,pc_pro,lt</v>
          </cell>
          <cell r="Q73" t="str">
            <v xml:space="preserve">: </v>
          </cell>
          <cell r="R73" t="str">
            <v xml:space="preserve">: </v>
          </cell>
          <cell r="S73" t="str">
            <v xml:space="preserve">: </v>
          </cell>
          <cell r="T73" t="str">
            <v xml:space="preserve">: </v>
          </cell>
          <cell r="U73" t="str">
            <v xml:space="preserve">: </v>
          </cell>
          <cell r="V73" t="str">
            <v xml:space="preserve">: </v>
          </cell>
          <cell r="W73" t="str">
            <v xml:space="preserve">: </v>
          </cell>
          <cell r="X73" t="str">
            <v xml:space="preserve">: </v>
          </cell>
          <cell r="Y73" t="str">
            <v xml:space="preserve">: </v>
          </cell>
          <cell r="Z73" t="str">
            <v xml:space="preserve">: </v>
          </cell>
          <cell r="AA73" t="str">
            <v xml:space="preserve">: </v>
          </cell>
          <cell r="AB73" t="str">
            <v xml:space="preserve">: </v>
          </cell>
          <cell r="AC73" t="str">
            <v xml:space="preserve">: </v>
          </cell>
          <cell r="AD73" t="str">
            <v xml:space="preserve">: </v>
          </cell>
          <cell r="AE73" t="str">
            <v xml:space="preserve">: </v>
          </cell>
          <cell r="AF73" t="str">
            <v xml:space="preserve">: </v>
          </cell>
          <cell r="AG73" t="str">
            <v xml:space="preserve">: </v>
          </cell>
          <cell r="AH73" t="str">
            <v xml:space="preserve">: </v>
          </cell>
          <cell r="AI73" t="str">
            <v xml:space="preserve">: </v>
          </cell>
          <cell r="AJ73" t="str">
            <v xml:space="preserve">: </v>
          </cell>
          <cell r="AK73" t="str">
            <v xml:space="preserve">: </v>
          </cell>
          <cell r="AL73" t="str">
            <v xml:space="preserve">: </v>
          </cell>
          <cell r="AM73" t="str">
            <v xml:space="preserve">: </v>
          </cell>
          <cell r="AN73" t="str">
            <v xml:space="preserve">: </v>
          </cell>
          <cell r="AO73" t="str">
            <v xml:space="preserve">: </v>
          </cell>
          <cell r="AP73" t="str">
            <v xml:space="preserve">: </v>
          </cell>
          <cell r="AQ73" t="str">
            <v xml:space="preserve">: </v>
          </cell>
          <cell r="AR73" t="str">
            <v xml:space="preserve">: </v>
          </cell>
          <cell r="AS73" t="str">
            <v xml:space="preserve">: </v>
          </cell>
          <cell r="AT73" t="str">
            <v xml:space="preserve">: </v>
          </cell>
          <cell r="AU73" t="str">
            <v xml:space="preserve">: </v>
          </cell>
          <cell r="AV73" t="str">
            <v xml:space="preserve">: </v>
          </cell>
          <cell r="AW73" t="str">
            <v xml:space="preserve">: </v>
          </cell>
          <cell r="AX73" t="str">
            <v xml:space="preserve">: </v>
          </cell>
          <cell r="AY73" t="str">
            <v xml:space="preserve">: </v>
          </cell>
          <cell r="AZ73" t="str">
            <v xml:space="preserve">: </v>
          </cell>
          <cell r="BA73" t="str">
            <v xml:space="preserve">: </v>
          </cell>
          <cell r="BB73" t="str">
            <v xml:space="preserve">: </v>
          </cell>
          <cell r="BC73" t="str">
            <v xml:space="preserve">: </v>
          </cell>
          <cell r="BD73" t="str">
            <v xml:space="preserve">: </v>
          </cell>
          <cell r="BE73" t="str">
            <v xml:space="preserve">: </v>
          </cell>
          <cell r="BF73" t="str">
            <v xml:space="preserve">: </v>
          </cell>
          <cell r="BG73" t="str">
            <v xml:space="preserve">: </v>
          </cell>
          <cell r="BH73" t="str">
            <v xml:space="preserve">: </v>
          </cell>
          <cell r="BI73" t="str">
            <v xml:space="preserve">: </v>
          </cell>
          <cell r="BJ73" t="str">
            <v xml:space="preserve">: </v>
          </cell>
          <cell r="BK73" t="str">
            <v xml:space="preserve">: </v>
          </cell>
          <cell r="BL73" t="str">
            <v xml:space="preserve">: </v>
          </cell>
          <cell r="BM73" t="str">
            <v xml:space="preserve">: </v>
          </cell>
          <cell r="BN73" t="str">
            <v xml:space="preserve">: </v>
          </cell>
          <cell r="BO73" t="str">
            <v xml:space="preserve">: </v>
          </cell>
          <cell r="BP73" t="str">
            <v xml:space="preserve">: </v>
          </cell>
          <cell r="BQ73" t="str">
            <v xml:space="preserve">: </v>
          </cell>
          <cell r="BR73" t="str">
            <v xml:space="preserve">: </v>
          </cell>
          <cell r="BS73" t="str">
            <v xml:space="preserve">: </v>
          </cell>
          <cell r="BT73" t="str">
            <v xml:space="preserve">: </v>
          </cell>
          <cell r="BU73" t="str">
            <v xml:space="preserve">: </v>
          </cell>
          <cell r="BV73" t="str">
            <v xml:space="preserve">: </v>
          </cell>
          <cell r="BW73" t="str">
            <v xml:space="preserve">: </v>
          </cell>
          <cell r="BX73" t="str">
            <v xml:space="preserve">: </v>
          </cell>
          <cell r="BY73" t="str">
            <v xml:space="preserve">: </v>
          </cell>
          <cell r="BZ73" t="str">
            <v xml:space="preserve">: </v>
          </cell>
          <cell r="CA73" t="str">
            <v xml:space="preserve">: </v>
          </cell>
          <cell r="CB73" t="str">
            <v xml:space="preserve">: </v>
          </cell>
          <cell r="CC73" t="str">
            <v xml:space="preserve">: </v>
          </cell>
          <cell r="CD73" t="str">
            <v xml:space="preserve">: </v>
          </cell>
          <cell r="CE73" t="str">
            <v xml:space="preserve">: </v>
          </cell>
          <cell r="CF73" t="str">
            <v xml:space="preserve">: </v>
          </cell>
          <cell r="CG73" t="str">
            <v xml:space="preserve">: </v>
          </cell>
          <cell r="CH73" t="str">
            <v xml:space="preserve">: </v>
          </cell>
          <cell r="CI73" t="str">
            <v xml:space="preserve">: </v>
          </cell>
          <cell r="CJ73" t="str">
            <v xml:space="preserve">: </v>
          </cell>
          <cell r="CK73" t="str">
            <v xml:space="preserve">: </v>
          </cell>
          <cell r="CL73" t="str">
            <v xml:space="preserve">: </v>
          </cell>
          <cell r="CM73" t="str">
            <v xml:space="preserve">: </v>
          </cell>
          <cell r="CN73" t="str">
            <v xml:space="preserve">: </v>
          </cell>
          <cell r="CO73" t="str">
            <v xml:space="preserve">: </v>
          </cell>
          <cell r="CP73" t="str">
            <v xml:space="preserve">: </v>
          </cell>
          <cell r="CQ73" t="str">
            <v xml:space="preserve">: </v>
          </cell>
          <cell r="CR73" t="str">
            <v xml:space="preserve">: </v>
          </cell>
          <cell r="CS73" t="str">
            <v xml:space="preserve">: </v>
          </cell>
          <cell r="CT73" t="str">
            <v xml:space="preserve">: </v>
          </cell>
          <cell r="CU73" t="str">
            <v xml:space="preserve">: </v>
          </cell>
          <cell r="CV73" t="str">
            <v xml:space="preserve">: </v>
          </cell>
          <cell r="CW73" t="str">
            <v xml:space="preserve">: </v>
          </cell>
          <cell r="CX73" t="str">
            <v xml:space="preserve">: </v>
          </cell>
          <cell r="CY73" t="str">
            <v xml:space="preserve">: </v>
          </cell>
          <cell r="CZ73" t="str">
            <v xml:space="preserve">: </v>
          </cell>
          <cell r="DA73" t="str">
            <v xml:space="preserve">: </v>
          </cell>
          <cell r="DB73" t="str">
            <v xml:space="preserve">: </v>
          </cell>
          <cell r="DC73" t="str">
            <v xml:space="preserve">: </v>
          </cell>
          <cell r="DD73" t="str">
            <v xml:space="preserve">: </v>
          </cell>
          <cell r="DE73" t="str">
            <v xml:space="preserve">: </v>
          </cell>
          <cell r="DF73" t="str">
            <v xml:space="preserve">: </v>
          </cell>
          <cell r="DG73" t="str">
            <v xml:space="preserve">: </v>
          </cell>
          <cell r="DH73" t="str">
            <v xml:space="preserve">: </v>
          </cell>
          <cell r="DI73" t="str">
            <v xml:space="preserve">: </v>
          </cell>
          <cell r="DJ73" t="str">
            <v xml:space="preserve">: </v>
          </cell>
          <cell r="DK73" t="str">
            <v xml:space="preserve">: </v>
          </cell>
          <cell r="DL73" t="str">
            <v xml:space="preserve">: </v>
          </cell>
          <cell r="DM73" t="str">
            <v xml:space="preserve">: </v>
          </cell>
          <cell r="DN73" t="str">
            <v xml:space="preserve">: </v>
          </cell>
          <cell r="DO73" t="str">
            <v xml:space="preserve">: </v>
          </cell>
          <cell r="DP73" t="str">
            <v xml:space="preserve">: </v>
          </cell>
          <cell r="DQ73" t="str">
            <v xml:space="preserve">: </v>
          </cell>
          <cell r="DR73" t="str">
            <v xml:space="preserve">: </v>
          </cell>
          <cell r="DS73" t="str">
            <v xml:space="preserve">: </v>
          </cell>
          <cell r="DT73" t="str">
            <v xml:space="preserve">: </v>
          </cell>
          <cell r="DU73" t="str">
            <v xml:space="preserve">: </v>
          </cell>
          <cell r="DV73" t="str">
            <v xml:space="preserve">: </v>
          </cell>
          <cell r="DW73" t="str">
            <v xml:space="preserve">: </v>
          </cell>
          <cell r="DX73" t="str">
            <v xml:space="preserve">: </v>
          </cell>
          <cell r="DY73" t="str">
            <v xml:space="preserve">: </v>
          </cell>
          <cell r="DZ73" t="str">
            <v xml:space="preserve">: </v>
          </cell>
          <cell r="EA73" t="str">
            <v xml:space="preserve">: </v>
          </cell>
          <cell r="EB73" t="str">
            <v xml:space="preserve">: </v>
          </cell>
          <cell r="EC73" t="str">
            <v xml:space="preserve">: </v>
          </cell>
          <cell r="ED73" t="str">
            <v xml:space="preserve">: </v>
          </cell>
          <cell r="EE73" t="str">
            <v xml:space="preserve">: </v>
          </cell>
          <cell r="EF73" t="str">
            <v xml:space="preserve">: </v>
          </cell>
          <cell r="EG73" t="str">
            <v xml:space="preserve">: </v>
          </cell>
          <cell r="EH73" t="str">
            <v xml:space="preserve">: </v>
          </cell>
          <cell r="EI73" t="str">
            <v xml:space="preserve">: </v>
          </cell>
          <cell r="EJ73" t="str">
            <v xml:space="preserve">: </v>
          </cell>
          <cell r="EK73" t="str">
            <v xml:space="preserve">: </v>
          </cell>
          <cell r="EL73" t="str">
            <v xml:space="preserve">: </v>
          </cell>
          <cell r="EM73" t="str">
            <v xml:space="preserve">: </v>
          </cell>
          <cell r="EN73" t="str">
            <v xml:space="preserve">: </v>
          </cell>
          <cell r="EO73" t="str">
            <v xml:space="preserve">: </v>
          </cell>
          <cell r="EP73" t="str">
            <v xml:space="preserve">: </v>
          </cell>
          <cell r="EQ73" t="str">
            <v xml:space="preserve">: </v>
          </cell>
          <cell r="ER73" t="str">
            <v xml:space="preserve">: </v>
          </cell>
          <cell r="ES73" t="str">
            <v xml:space="preserve">: </v>
          </cell>
          <cell r="ET73" t="str">
            <v xml:space="preserve">: </v>
          </cell>
          <cell r="EU73" t="str">
            <v xml:space="preserve">: </v>
          </cell>
          <cell r="EV73" t="str">
            <v xml:space="preserve">: </v>
          </cell>
          <cell r="EW73" t="str">
            <v xml:space="preserve">: </v>
          </cell>
          <cell r="EX73" t="str">
            <v xml:space="preserve">: </v>
          </cell>
          <cell r="EY73" t="str">
            <v xml:space="preserve">: </v>
          </cell>
          <cell r="EZ73" t="str">
            <v xml:space="preserve">: </v>
          </cell>
          <cell r="FA73" t="str">
            <v xml:space="preserve">: </v>
          </cell>
          <cell r="FB73" t="str">
            <v xml:space="preserve">: </v>
          </cell>
          <cell r="FC73" t="str">
            <v xml:space="preserve">: </v>
          </cell>
          <cell r="FD73" t="str">
            <v xml:space="preserve">: </v>
          </cell>
          <cell r="FE73" t="str">
            <v xml:space="preserve">: </v>
          </cell>
          <cell r="FF73" t="str">
            <v xml:space="preserve">: </v>
          </cell>
          <cell r="FG73" t="str">
            <v xml:space="preserve">: </v>
          </cell>
          <cell r="FH73" t="str">
            <v xml:space="preserve">: </v>
          </cell>
          <cell r="FI73" t="str">
            <v xml:space="preserve">: </v>
          </cell>
          <cell r="FJ73" t="str">
            <v xml:space="preserve">: </v>
          </cell>
          <cell r="FK73" t="str">
            <v xml:space="preserve">: </v>
          </cell>
          <cell r="FL73" t="str">
            <v xml:space="preserve">: </v>
          </cell>
          <cell r="FM73" t="str">
            <v xml:space="preserve">: </v>
          </cell>
          <cell r="FN73" t="str">
            <v xml:space="preserve">: </v>
          </cell>
          <cell r="FO73" t="str">
            <v xml:space="preserve">: </v>
          </cell>
          <cell r="FP73" t="str">
            <v xml:space="preserve">: </v>
          </cell>
          <cell r="FQ73" t="str">
            <v xml:space="preserve">: </v>
          </cell>
          <cell r="FR73" t="str">
            <v xml:space="preserve">: </v>
          </cell>
          <cell r="FS73" t="str">
            <v xml:space="preserve">: </v>
          </cell>
          <cell r="FT73" t="str">
            <v xml:space="preserve">: </v>
          </cell>
          <cell r="FU73" t="str">
            <v xml:space="preserve">: </v>
          </cell>
          <cell r="FV73" t="str">
            <v xml:space="preserve">: </v>
          </cell>
          <cell r="FW73" t="str">
            <v xml:space="preserve">: </v>
          </cell>
          <cell r="FX73" t="str">
            <v xml:space="preserve">: </v>
          </cell>
          <cell r="FY73" t="str">
            <v xml:space="preserve">: </v>
          </cell>
          <cell r="FZ73" t="str">
            <v xml:space="preserve">: </v>
          </cell>
          <cell r="GA73" t="str">
            <v xml:space="preserve">: </v>
          </cell>
          <cell r="GB73" t="str">
            <v xml:space="preserve">: </v>
          </cell>
          <cell r="GC73" t="str">
            <v xml:space="preserve">: </v>
          </cell>
          <cell r="GD73" t="str">
            <v xml:space="preserve">: </v>
          </cell>
          <cell r="GE73" t="str">
            <v xml:space="preserve">: </v>
          </cell>
          <cell r="GF73" t="str">
            <v xml:space="preserve">: </v>
          </cell>
          <cell r="GG73" t="str">
            <v xml:space="preserve">: </v>
          </cell>
          <cell r="GH73" t="str">
            <v xml:space="preserve">: </v>
          </cell>
          <cell r="GI73" t="str">
            <v xml:space="preserve">: </v>
          </cell>
          <cell r="GJ73" t="str">
            <v xml:space="preserve">: </v>
          </cell>
          <cell r="GK73" t="str">
            <v xml:space="preserve">: </v>
          </cell>
          <cell r="GL73" t="str">
            <v xml:space="preserve">: </v>
          </cell>
          <cell r="GM73" t="str">
            <v xml:space="preserve">: </v>
          </cell>
          <cell r="GN73" t="str">
            <v xml:space="preserve">: </v>
          </cell>
          <cell r="GO73" t="str">
            <v xml:space="preserve">: </v>
          </cell>
          <cell r="GP73" t="str">
            <v xml:space="preserve">: </v>
          </cell>
          <cell r="GQ73" t="str">
            <v xml:space="preserve">: </v>
          </cell>
          <cell r="GR73" t="str">
            <v xml:space="preserve">: </v>
          </cell>
          <cell r="GS73" t="str">
            <v xml:space="preserve">: </v>
          </cell>
          <cell r="GT73" t="str">
            <v xml:space="preserve">: </v>
          </cell>
          <cell r="GU73" t="str">
            <v xml:space="preserve">: </v>
          </cell>
          <cell r="GV73" t="str">
            <v xml:space="preserve">: </v>
          </cell>
          <cell r="GW73" t="str">
            <v xml:space="preserve">: </v>
          </cell>
          <cell r="GX73" t="str">
            <v xml:space="preserve">: </v>
          </cell>
          <cell r="GY73" t="str">
            <v xml:space="preserve">: </v>
          </cell>
          <cell r="GZ73" t="str">
            <v xml:space="preserve">: </v>
          </cell>
          <cell r="HA73" t="str">
            <v xml:space="preserve">: </v>
          </cell>
          <cell r="HB73" t="str">
            <v xml:space="preserve">: </v>
          </cell>
          <cell r="HC73" t="str">
            <v xml:space="preserve">: </v>
          </cell>
          <cell r="HD73" t="str">
            <v xml:space="preserve">: </v>
          </cell>
          <cell r="HE73" t="str">
            <v xml:space="preserve">: </v>
          </cell>
          <cell r="HF73" t="str">
            <v xml:space="preserve">: </v>
          </cell>
          <cell r="HG73" t="str">
            <v xml:space="preserve">: </v>
          </cell>
          <cell r="HH73" t="str">
            <v xml:space="preserve">: </v>
          </cell>
          <cell r="HI73" t="str">
            <v xml:space="preserve">: </v>
          </cell>
          <cell r="HJ73" t="str">
            <v xml:space="preserve">: </v>
          </cell>
          <cell r="HK73" t="str">
            <v xml:space="preserve">: </v>
          </cell>
          <cell r="HL73" t="str">
            <v xml:space="preserve">: </v>
          </cell>
          <cell r="HM73" t="str">
            <v xml:space="preserve">: </v>
          </cell>
          <cell r="HN73" t="str">
            <v xml:space="preserve">: </v>
          </cell>
          <cell r="HO73" t="str">
            <v xml:space="preserve">: </v>
          </cell>
          <cell r="HP73" t="str">
            <v xml:space="preserve">: </v>
          </cell>
          <cell r="HQ73" t="str">
            <v xml:space="preserve">: </v>
          </cell>
          <cell r="HR73" t="str">
            <v xml:space="preserve">: </v>
          </cell>
          <cell r="HS73" t="str">
            <v xml:space="preserve">: </v>
          </cell>
          <cell r="HT73" t="str">
            <v xml:space="preserve">: </v>
          </cell>
          <cell r="HU73" t="str">
            <v xml:space="preserve">: </v>
          </cell>
          <cell r="HV73" t="str">
            <v xml:space="preserve">: </v>
          </cell>
          <cell r="HW73" t="str">
            <v xml:space="preserve">: </v>
          </cell>
          <cell r="HX73" t="str">
            <v xml:space="preserve">: </v>
          </cell>
          <cell r="HY73" t="str">
            <v xml:space="preserve">: </v>
          </cell>
          <cell r="HZ73" t="str">
            <v xml:space="preserve">: </v>
          </cell>
          <cell r="IA73" t="str">
            <v xml:space="preserve">: </v>
          </cell>
          <cell r="IB73" t="str">
            <v xml:space="preserve">: </v>
          </cell>
          <cell r="IC73" t="str">
            <v xml:space="preserve">: </v>
          </cell>
          <cell r="ID73" t="str">
            <v xml:space="preserve">: </v>
          </cell>
          <cell r="IE73" t="str">
            <v xml:space="preserve">: </v>
          </cell>
          <cell r="IF73" t="str">
            <v xml:space="preserve">: </v>
          </cell>
          <cell r="IG73" t="str">
            <v xml:space="preserve">: </v>
          </cell>
          <cell r="IH73" t="str">
            <v xml:space="preserve">: </v>
          </cell>
          <cell r="II73" t="str">
            <v xml:space="preserve">: </v>
          </cell>
          <cell r="IJ73" t="str">
            <v xml:space="preserve">: </v>
          </cell>
          <cell r="IK73" t="str">
            <v xml:space="preserve">: </v>
          </cell>
          <cell r="IL73" t="str">
            <v xml:space="preserve">: </v>
          </cell>
          <cell r="IM73" t="str">
            <v xml:space="preserve">: </v>
          </cell>
          <cell r="IN73" t="str">
            <v xml:space="preserve">: </v>
          </cell>
          <cell r="IO73" t="str">
            <v xml:space="preserve">: </v>
          </cell>
          <cell r="IP73" t="str">
            <v xml:space="preserve">: </v>
          </cell>
          <cell r="IQ73" t="str">
            <v xml:space="preserve">: </v>
          </cell>
          <cell r="IR73" t="str">
            <v xml:space="preserve">: </v>
          </cell>
          <cell r="IS73" t="str">
            <v xml:space="preserve">: </v>
          </cell>
          <cell r="IT73" t="str">
            <v xml:space="preserve">: </v>
          </cell>
          <cell r="IU73" t="str">
            <v xml:space="preserve">: </v>
          </cell>
          <cell r="IV73" t="str">
            <v xml:space="preserve">: </v>
          </cell>
          <cell r="IW73" t="str">
            <v xml:space="preserve">: </v>
          </cell>
          <cell r="IX73" t="str">
            <v xml:space="preserve">: </v>
          </cell>
          <cell r="IY73" t="str">
            <v xml:space="preserve">: </v>
          </cell>
          <cell r="IZ73" t="str">
            <v xml:space="preserve">: </v>
          </cell>
          <cell r="JA73" t="str">
            <v xml:space="preserve">: </v>
          </cell>
          <cell r="JB73" t="str">
            <v xml:space="preserve">: </v>
          </cell>
          <cell r="JC73" t="str">
            <v xml:space="preserve">: </v>
          </cell>
          <cell r="JD73" t="str">
            <v xml:space="preserve">: </v>
          </cell>
          <cell r="JE73" t="str">
            <v xml:space="preserve">: </v>
          </cell>
          <cell r="JF73" t="str">
            <v xml:space="preserve">: </v>
          </cell>
          <cell r="JG73" t="str">
            <v xml:space="preserve">: </v>
          </cell>
          <cell r="JH73" t="str">
            <v xml:space="preserve">: </v>
          </cell>
          <cell r="JJ73">
            <v>0</v>
          </cell>
          <cell r="JK73">
            <v>0</v>
          </cell>
          <cell r="JL73">
            <v>0</v>
          </cell>
          <cell r="JM73">
            <v>0</v>
          </cell>
          <cell r="JN73">
            <v>0</v>
          </cell>
          <cell r="JP73">
            <v>0</v>
          </cell>
          <cell r="JQ73">
            <v>0</v>
          </cell>
          <cell r="JS73" t="str">
            <v>lt</v>
          </cell>
          <cell r="JT73" t="e">
            <v>#VALUE!</v>
          </cell>
          <cell r="JU73" t="e">
            <v>#VALUE!</v>
          </cell>
          <cell r="JX73">
            <v>71</v>
          </cell>
          <cell r="JY73" t="e">
            <v>#N/A</v>
          </cell>
          <cell r="JZ73"/>
          <cell r="KA73"/>
          <cell r="KB73"/>
        </row>
        <row r="74">
          <cell r="A74" t="str">
            <v>Cows' milk collected</v>
          </cell>
          <cell r="B74" t="str">
            <v>mm001</v>
          </cell>
          <cell r="C74" t="str">
            <v>pc_pro</v>
          </cell>
          <cell r="D74" t="str">
            <v>lu</v>
          </cell>
          <cell r="E74" t="str">
            <v>Cows' milk collectedpc_prolu</v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>
            <v>134</v>
          </cell>
          <cell r="K74">
            <v>146</v>
          </cell>
          <cell r="L74"/>
          <cell r="M74"/>
          <cell r="N74"/>
          <cell r="O74"/>
          <cell r="P74" t="str">
            <v>mm001,pc_pro,lu</v>
          </cell>
          <cell r="Q74" t="str">
            <v xml:space="preserve">: </v>
          </cell>
          <cell r="R74" t="str">
            <v xml:space="preserve">: </v>
          </cell>
          <cell r="S74" t="str">
            <v xml:space="preserve">: </v>
          </cell>
          <cell r="T74" t="str">
            <v xml:space="preserve">: </v>
          </cell>
          <cell r="U74" t="str">
            <v xml:space="preserve">: </v>
          </cell>
          <cell r="V74" t="str">
            <v xml:space="preserve">: </v>
          </cell>
          <cell r="W74" t="str">
            <v xml:space="preserve">: </v>
          </cell>
          <cell r="X74" t="str">
            <v xml:space="preserve">: </v>
          </cell>
          <cell r="Y74" t="str">
            <v xml:space="preserve">: </v>
          </cell>
          <cell r="Z74" t="str">
            <v xml:space="preserve">: </v>
          </cell>
          <cell r="AA74" t="str">
            <v xml:space="preserve">: </v>
          </cell>
          <cell r="AB74" t="str">
            <v xml:space="preserve">: </v>
          </cell>
          <cell r="AC74" t="str">
            <v xml:space="preserve">: </v>
          </cell>
          <cell r="AD74" t="str">
            <v xml:space="preserve">: </v>
          </cell>
          <cell r="AE74" t="str">
            <v xml:space="preserve">: </v>
          </cell>
          <cell r="AF74" t="str">
            <v xml:space="preserve">: </v>
          </cell>
          <cell r="AG74" t="str">
            <v xml:space="preserve">: </v>
          </cell>
          <cell r="AH74" t="str">
            <v xml:space="preserve">: </v>
          </cell>
          <cell r="AI74" t="str">
            <v xml:space="preserve">: </v>
          </cell>
          <cell r="AJ74" t="str">
            <v xml:space="preserve">: </v>
          </cell>
          <cell r="AK74" t="str">
            <v xml:space="preserve">: </v>
          </cell>
          <cell r="AL74" t="str">
            <v xml:space="preserve">: </v>
          </cell>
          <cell r="AM74" t="str">
            <v xml:space="preserve">: </v>
          </cell>
          <cell r="AN74" t="str">
            <v xml:space="preserve">: </v>
          </cell>
          <cell r="AO74" t="str">
            <v xml:space="preserve">: </v>
          </cell>
          <cell r="AP74" t="str">
            <v xml:space="preserve">: </v>
          </cell>
          <cell r="AQ74" t="str">
            <v xml:space="preserve">: </v>
          </cell>
          <cell r="AR74" t="str">
            <v xml:space="preserve">: </v>
          </cell>
          <cell r="AS74" t="str">
            <v xml:space="preserve">: </v>
          </cell>
          <cell r="AT74" t="str">
            <v xml:space="preserve">: </v>
          </cell>
          <cell r="AU74" t="str">
            <v xml:space="preserve">: </v>
          </cell>
          <cell r="AV74" t="str">
            <v xml:space="preserve">: </v>
          </cell>
          <cell r="AW74" t="str">
            <v xml:space="preserve">: </v>
          </cell>
          <cell r="AX74" t="str">
            <v xml:space="preserve">: </v>
          </cell>
          <cell r="AY74" t="str">
            <v xml:space="preserve">: </v>
          </cell>
          <cell r="AZ74" t="str">
            <v xml:space="preserve">: </v>
          </cell>
          <cell r="BA74" t="str">
            <v xml:space="preserve">: </v>
          </cell>
          <cell r="BB74" t="str">
            <v xml:space="preserve">: </v>
          </cell>
          <cell r="BC74" t="str">
            <v xml:space="preserve">: </v>
          </cell>
          <cell r="BD74" t="str">
            <v xml:space="preserve">: </v>
          </cell>
          <cell r="BE74" t="str">
            <v xml:space="preserve">: </v>
          </cell>
          <cell r="BF74" t="str">
            <v xml:space="preserve">: </v>
          </cell>
          <cell r="BG74" t="str">
            <v xml:space="preserve">: </v>
          </cell>
          <cell r="BH74" t="str">
            <v xml:space="preserve">: </v>
          </cell>
          <cell r="BI74" t="str">
            <v xml:space="preserve">: </v>
          </cell>
          <cell r="BJ74" t="str">
            <v xml:space="preserve">: </v>
          </cell>
          <cell r="BK74" t="str">
            <v xml:space="preserve">: </v>
          </cell>
          <cell r="BL74" t="str">
            <v xml:space="preserve">: </v>
          </cell>
          <cell r="BM74" t="str">
            <v xml:space="preserve">: </v>
          </cell>
          <cell r="BN74" t="str">
            <v xml:space="preserve">: </v>
          </cell>
          <cell r="BO74" t="str">
            <v xml:space="preserve">: </v>
          </cell>
          <cell r="BP74" t="str">
            <v xml:space="preserve">: </v>
          </cell>
          <cell r="BQ74" t="str">
            <v xml:space="preserve">: </v>
          </cell>
          <cell r="BR74" t="str">
            <v xml:space="preserve">: </v>
          </cell>
          <cell r="BS74" t="str">
            <v xml:space="preserve">: </v>
          </cell>
          <cell r="BT74" t="str">
            <v xml:space="preserve">: </v>
          </cell>
          <cell r="BU74" t="str">
            <v xml:space="preserve">: </v>
          </cell>
          <cell r="BV74" t="str">
            <v xml:space="preserve">: </v>
          </cell>
          <cell r="BW74" t="str">
            <v xml:space="preserve">: </v>
          </cell>
          <cell r="BX74" t="str">
            <v xml:space="preserve">: </v>
          </cell>
          <cell r="BY74" t="str">
            <v xml:space="preserve">: </v>
          </cell>
          <cell r="BZ74" t="str">
            <v xml:space="preserve">: </v>
          </cell>
          <cell r="CA74" t="str">
            <v xml:space="preserve">: </v>
          </cell>
          <cell r="CB74" t="str">
            <v xml:space="preserve">: </v>
          </cell>
          <cell r="CC74" t="str">
            <v xml:space="preserve">: </v>
          </cell>
          <cell r="CD74" t="str">
            <v xml:space="preserve">: </v>
          </cell>
          <cell r="CE74" t="str">
            <v xml:space="preserve">: </v>
          </cell>
          <cell r="CF74" t="str">
            <v xml:space="preserve">: </v>
          </cell>
          <cell r="CG74" t="str">
            <v xml:space="preserve">: </v>
          </cell>
          <cell r="CH74" t="str">
            <v xml:space="preserve">: </v>
          </cell>
          <cell r="CI74" t="str">
            <v xml:space="preserve">: </v>
          </cell>
          <cell r="CJ74" t="str">
            <v xml:space="preserve">: </v>
          </cell>
          <cell r="CK74" t="str">
            <v xml:space="preserve">: </v>
          </cell>
          <cell r="CL74" t="str">
            <v xml:space="preserve">: </v>
          </cell>
          <cell r="CM74" t="str">
            <v xml:space="preserve">: </v>
          </cell>
          <cell r="CN74" t="str">
            <v xml:space="preserve">: </v>
          </cell>
          <cell r="CO74" t="str">
            <v xml:space="preserve">: </v>
          </cell>
          <cell r="CP74" t="str">
            <v xml:space="preserve">: </v>
          </cell>
          <cell r="CQ74" t="str">
            <v xml:space="preserve">: </v>
          </cell>
          <cell r="CR74" t="str">
            <v xml:space="preserve">: </v>
          </cell>
          <cell r="CS74" t="str">
            <v xml:space="preserve">: </v>
          </cell>
          <cell r="CT74" t="str">
            <v xml:space="preserve">: </v>
          </cell>
          <cell r="CU74" t="str">
            <v xml:space="preserve">: </v>
          </cell>
          <cell r="CV74" t="str">
            <v xml:space="preserve">: </v>
          </cell>
          <cell r="CW74" t="str">
            <v xml:space="preserve">: </v>
          </cell>
          <cell r="CX74" t="str">
            <v xml:space="preserve">: </v>
          </cell>
          <cell r="CY74" t="str">
            <v xml:space="preserve">: </v>
          </cell>
          <cell r="CZ74" t="str">
            <v xml:space="preserve">: </v>
          </cell>
          <cell r="DA74" t="str">
            <v xml:space="preserve">: </v>
          </cell>
          <cell r="DB74" t="str">
            <v xml:space="preserve">: </v>
          </cell>
          <cell r="DC74" t="str">
            <v xml:space="preserve">: </v>
          </cell>
          <cell r="DD74" t="str">
            <v xml:space="preserve">: </v>
          </cell>
          <cell r="DE74" t="str">
            <v xml:space="preserve">: </v>
          </cell>
          <cell r="DF74" t="str">
            <v xml:space="preserve">: </v>
          </cell>
          <cell r="DG74" t="str">
            <v xml:space="preserve">: </v>
          </cell>
          <cell r="DH74" t="str">
            <v xml:space="preserve">: </v>
          </cell>
          <cell r="DI74" t="str">
            <v xml:space="preserve">: </v>
          </cell>
          <cell r="DJ74" t="str">
            <v xml:space="preserve">: </v>
          </cell>
          <cell r="DK74" t="str">
            <v xml:space="preserve">: </v>
          </cell>
          <cell r="DL74" t="str">
            <v xml:space="preserve">: </v>
          </cell>
          <cell r="DM74" t="str">
            <v xml:space="preserve">: </v>
          </cell>
          <cell r="DN74" t="str">
            <v xml:space="preserve">: </v>
          </cell>
          <cell r="DO74" t="str">
            <v xml:space="preserve">: </v>
          </cell>
          <cell r="DP74" t="str">
            <v xml:space="preserve">: </v>
          </cell>
          <cell r="DQ74" t="str">
            <v xml:space="preserve">: </v>
          </cell>
          <cell r="DR74" t="str">
            <v xml:space="preserve">: </v>
          </cell>
          <cell r="DS74" t="str">
            <v xml:space="preserve">: </v>
          </cell>
          <cell r="DT74" t="str">
            <v xml:space="preserve">: </v>
          </cell>
          <cell r="DU74" t="str">
            <v xml:space="preserve">: </v>
          </cell>
          <cell r="DV74" t="str">
            <v xml:space="preserve">: </v>
          </cell>
          <cell r="DW74" t="str">
            <v xml:space="preserve">: </v>
          </cell>
          <cell r="DX74" t="str">
            <v xml:space="preserve">: </v>
          </cell>
          <cell r="DY74" t="str">
            <v xml:space="preserve">: </v>
          </cell>
          <cell r="DZ74" t="str">
            <v xml:space="preserve">: </v>
          </cell>
          <cell r="EA74" t="str">
            <v xml:space="preserve">: </v>
          </cell>
          <cell r="EB74" t="str">
            <v xml:space="preserve">: </v>
          </cell>
          <cell r="EC74" t="str">
            <v xml:space="preserve">: </v>
          </cell>
          <cell r="ED74" t="str">
            <v xml:space="preserve">: </v>
          </cell>
          <cell r="EE74" t="str">
            <v xml:space="preserve">: </v>
          </cell>
          <cell r="EF74" t="str">
            <v xml:space="preserve">: </v>
          </cell>
          <cell r="EG74" t="str">
            <v xml:space="preserve">: </v>
          </cell>
          <cell r="EH74" t="str">
            <v xml:space="preserve">: </v>
          </cell>
          <cell r="EI74" t="str">
            <v xml:space="preserve">: </v>
          </cell>
          <cell r="EJ74" t="str">
            <v xml:space="preserve">: </v>
          </cell>
          <cell r="EK74" t="str">
            <v xml:space="preserve">: </v>
          </cell>
          <cell r="EL74" t="str">
            <v xml:space="preserve">: </v>
          </cell>
          <cell r="EM74" t="str">
            <v xml:space="preserve">: </v>
          </cell>
          <cell r="EN74" t="str">
            <v xml:space="preserve">: </v>
          </cell>
          <cell r="EO74" t="str">
            <v xml:space="preserve">: </v>
          </cell>
          <cell r="EP74" t="str">
            <v xml:space="preserve">: </v>
          </cell>
          <cell r="EQ74" t="str">
            <v xml:space="preserve">: </v>
          </cell>
          <cell r="ER74" t="str">
            <v xml:space="preserve">: </v>
          </cell>
          <cell r="ES74" t="str">
            <v xml:space="preserve">: </v>
          </cell>
          <cell r="ET74" t="str">
            <v xml:space="preserve">: </v>
          </cell>
          <cell r="EU74" t="str">
            <v xml:space="preserve">: </v>
          </cell>
          <cell r="EV74" t="str">
            <v xml:space="preserve">: </v>
          </cell>
          <cell r="EW74" t="str">
            <v xml:space="preserve">: </v>
          </cell>
          <cell r="EX74" t="str">
            <v xml:space="preserve">: </v>
          </cell>
          <cell r="EY74" t="str">
            <v xml:space="preserve">: </v>
          </cell>
          <cell r="EZ74" t="str">
            <v xml:space="preserve">: </v>
          </cell>
          <cell r="FA74" t="str">
            <v xml:space="preserve">: </v>
          </cell>
          <cell r="FB74" t="str">
            <v xml:space="preserve">: </v>
          </cell>
          <cell r="FC74" t="str">
            <v xml:space="preserve">: </v>
          </cell>
          <cell r="FD74" t="str">
            <v xml:space="preserve">: </v>
          </cell>
          <cell r="FE74" t="str">
            <v xml:space="preserve">: </v>
          </cell>
          <cell r="FF74" t="str">
            <v xml:space="preserve">: </v>
          </cell>
          <cell r="FG74" t="str">
            <v xml:space="preserve">: </v>
          </cell>
          <cell r="FH74" t="str">
            <v xml:space="preserve">: </v>
          </cell>
          <cell r="FI74" t="str">
            <v xml:space="preserve">: </v>
          </cell>
          <cell r="FJ74" t="str">
            <v xml:space="preserve">: </v>
          </cell>
          <cell r="FK74" t="str">
            <v xml:space="preserve">: </v>
          </cell>
          <cell r="FL74" t="str">
            <v xml:space="preserve">: </v>
          </cell>
          <cell r="FM74" t="str">
            <v xml:space="preserve">: </v>
          </cell>
          <cell r="FN74" t="str">
            <v xml:space="preserve">: </v>
          </cell>
          <cell r="FO74" t="str">
            <v xml:space="preserve">: </v>
          </cell>
          <cell r="FP74" t="str">
            <v xml:space="preserve">: </v>
          </cell>
          <cell r="FQ74" t="str">
            <v xml:space="preserve">: </v>
          </cell>
          <cell r="FR74" t="str">
            <v xml:space="preserve">: </v>
          </cell>
          <cell r="FS74" t="str">
            <v xml:space="preserve">: </v>
          </cell>
          <cell r="FT74" t="str">
            <v xml:space="preserve">: </v>
          </cell>
          <cell r="FU74" t="str">
            <v xml:space="preserve">: </v>
          </cell>
          <cell r="FV74" t="str">
            <v xml:space="preserve">: </v>
          </cell>
          <cell r="FW74" t="str">
            <v xml:space="preserve">: </v>
          </cell>
          <cell r="FX74" t="str">
            <v xml:space="preserve">: </v>
          </cell>
          <cell r="FY74" t="str">
            <v xml:space="preserve">: </v>
          </cell>
          <cell r="FZ74" t="str">
            <v xml:space="preserve">: </v>
          </cell>
          <cell r="GA74" t="str">
            <v xml:space="preserve">: </v>
          </cell>
          <cell r="GB74" t="str">
            <v xml:space="preserve">: </v>
          </cell>
          <cell r="GC74" t="str">
            <v xml:space="preserve">: </v>
          </cell>
          <cell r="GD74" t="str">
            <v xml:space="preserve">: </v>
          </cell>
          <cell r="GE74" t="str">
            <v xml:space="preserve">: </v>
          </cell>
          <cell r="GF74" t="str">
            <v xml:space="preserve">: </v>
          </cell>
          <cell r="GG74" t="str">
            <v xml:space="preserve">: </v>
          </cell>
          <cell r="GH74" t="str">
            <v xml:space="preserve">: </v>
          </cell>
          <cell r="GI74" t="str">
            <v xml:space="preserve">: </v>
          </cell>
          <cell r="GJ74" t="str">
            <v xml:space="preserve">: </v>
          </cell>
          <cell r="GK74" t="str">
            <v xml:space="preserve">: </v>
          </cell>
          <cell r="GL74" t="str">
            <v xml:space="preserve">: </v>
          </cell>
          <cell r="GM74" t="str">
            <v xml:space="preserve">: </v>
          </cell>
          <cell r="GN74" t="str">
            <v xml:space="preserve">: </v>
          </cell>
          <cell r="GO74" t="str">
            <v xml:space="preserve">: </v>
          </cell>
          <cell r="GP74" t="str">
            <v xml:space="preserve">: </v>
          </cell>
          <cell r="GQ74" t="str">
            <v xml:space="preserve">: </v>
          </cell>
          <cell r="GR74" t="str">
            <v xml:space="preserve">: </v>
          </cell>
          <cell r="GS74" t="str">
            <v xml:space="preserve">: </v>
          </cell>
          <cell r="GT74" t="str">
            <v xml:space="preserve">: </v>
          </cell>
          <cell r="GU74" t="str">
            <v xml:space="preserve">: </v>
          </cell>
          <cell r="GV74" t="str">
            <v xml:space="preserve">: </v>
          </cell>
          <cell r="GW74" t="str">
            <v xml:space="preserve">: </v>
          </cell>
          <cell r="GX74" t="str">
            <v xml:space="preserve">: </v>
          </cell>
          <cell r="GY74" t="str">
            <v xml:space="preserve">: </v>
          </cell>
          <cell r="GZ74" t="str">
            <v xml:space="preserve">: </v>
          </cell>
          <cell r="HA74" t="str">
            <v xml:space="preserve">: </v>
          </cell>
          <cell r="HB74" t="str">
            <v xml:space="preserve">: </v>
          </cell>
          <cell r="HC74" t="str">
            <v xml:space="preserve">: </v>
          </cell>
          <cell r="HD74" t="str">
            <v xml:space="preserve">: </v>
          </cell>
          <cell r="HE74" t="str">
            <v xml:space="preserve">: </v>
          </cell>
          <cell r="HF74" t="str">
            <v xml:space="preserve">: </v>
          </cell>
          <cell r="HG74" t="str">
            <v xml:space="preserve">: </v>
          </cell>
          <cell r="HH74" t="str">
            <v xml:space="preserve">: </v>
          </cell>
          <cell r="HI74" t="str">
            <v xml:space="preserve">: </v>
          </cell>
          <cell r="HJ74" t="str">
            <v xml:space="preserve">: </v>
          </cell>
          <cell r="HK74" t="str">
            <v xml:space="preserve">: </v>
          </cell>
          <cell r="HL74" t="str">
            <v xml:space="preserve">: </v>
          </cell>
          <cell r="HM74" t="str">
            <v xml:space="preserve">: </v>
          </cell>
          <cell r="HN74" t="str">
            <v xml:space="preserve">: </v>
          </cell>
          <cell r="HO74" t="str">
            <v xml:space="preserve">: </v>
          </cell>
          <cell r="HP74" t="str">
            <v xml:space="preserve">: </v>
          </cell>
          <cell r="HQ74" t="str">
            <v xml:space="preserve">: </v>
          </cell>
          <cell r="HR74" t="str">
            <v xml:space="preserve">: </v>
          </cell>
          <cell r="HS74" t="str">
            <v xml:space="preserve">: </v>
          </cell>
          <cell r="HT74" t="str">
            <v xml:space="preserve">: </v>
          </cell>
          <cell r="HU74" t="str">
            <v xml:space="preserve">: </v>
          </cell>
          <cell r="HV74" t="str">
            <v xml:space="preserve">: </v>
          </cell>
          <cell r="HW74" t="str">
            <v xml:space="preserve">: </v>
          </cell>
          <cell r="HX74" t="str">
            <v xml:space="preserve">: </v>
          </cell>
          <cell r="HY74" t="str">
            <v xml:space="preserve">: </v>
          </cell>
          <cell r="HZ74" t="str">
            <v xml:space="preserve">: </v>
          </cell>
          <cell r="IA74" t="str">
            <v xml:space="preserve">: </v>
          </cell>
          <cell r="IB74" t="str">
            <v xml:space="preserve">: </v>
          </cell>
          <cell r="IC74" t="str">
            <v xml:space="preserve">: </v>
          </cell>
          <cell r="ID74" t="str">
            <v xml:space="preserve">: </v>
          </cell>
          <cell r="IE74" t="str">
            <v xml:space="preserve">: </v>
          </cell>
          <cell r="IF74" t="str">
            <v xml:space="preserve">: </v>
          </cell>
          <cell r="IG74" t="str">
            <v xml:space="preserve">: </v>
          </cell>
          <cell r="IH74" t="str">
            <v xml:space="preserve">: </v>
          </cell>
          <cell r="II74" t="str">
            <v xml:space="preserve">: </v>
          </cell>
          <cell r="IJ74" t="str">
            <v xml:space="preserve">: </v>
          </cell>
          <cell r="IK74" t="str">
            <v xml:space="preserve">: </v>
          </cell>
          <cell r="IL74" t="str">
            <v xml:space="preserve">: </v>
          </cell>
          <cell r="IM74" t="str">
            <v xml:space="preserve">: </v>
          </cell>
          <cell r="IN74" t="str">
            <v xml:space="preserve">: </v>
          </cell>
          <cell r="IO74" t="str">
            <v xml:space="preserve">: </v>
          </cell>
          <cell r="IP74" t="str">
            <v xml:space="preserve">: </v>
          </cell>
          <cell r="IQ74" t="str">
            <v xml:space="preserve">: </v>
          </cell>
          <cell r="IR74" t="str">
            <v xml:space="preserve">: </v>
          </cell>
          <cell r="IS74" t="str">
            <v xml:space="preserve">: </v>
          </cell>
          <cell r="IT74" t="str">
            <v xml:space="preserve">: </v>
          </cell>
          <cell r="IU74" t="str">
            <v xml:space="preserve">: </v>
          </cell>
          <cell r="IV74" t="str">
            <v xml:space="preserve">: </v>
          </cell>
          <cell r="IW74" t="str">
            <v xml:space="preserve">: </v>
          </cell>
          <cell r="IX74" t="str">
            <v xml:space="preserve">: </v>
          </cell>
          <cell r="IY74" t="str">
            <v xml:space="preserve">: </v>
          </cell>
          <cell r="IZ74" t="str">
            <v xml:space="preserve">: </v>
          </cell>
          <cell r="JA74" t="str">
            <v xml:space="preserve">: </v>
          </cell>
          <cell r="JB74" t="str">
            <v xml:space="preserve">: </v>
          </cell>
          <cell r="JC74" t="str">
            <v xml:space="preserve">: </v>
          </cell>
          <cell r="JD74" t="str">
            <v xml:space="preserve">: </v>
          </cell>
          <cell r="JE74" t="str">
            <v xml:space="preserve">: </v>
          </cell>
          <cell r="JF74" t="str">
            <v xml:space="preserve">: </v>
          </cell>
          <cell r="JG74" t="str">
            <v xml:space="preserve">: </v>
          </cell>
          <cell r="JH74" t="str">
            <v xml:space="preserve">: </v>
          </cell>
          <cell r="JJ74">
            <v>0</v>
          </cell>
          <cell r="JK74">
            <v>0</v>
          </cell>
          <cell r="JL74">
            <v>0</v>
          </cell>
          <cell r="JM74">
            <v>0</v>
          </cell>
          <cell r="JN74">
            <v>0</v>
          </cell>
          <cell r="JP74">
            <v>0</v>
          </cell>
          <cell r="JQ74">
            <v>0</v>
          </cell>
          <cell r="JS74" t="str">
            <v>lu</v>
          </cell>
          <cell r="JT74" t="e">
            <v>#VALUE!</v>
          </cell>
          <cell r="JU74" t="e">
            <v>#VALUE!</v>
          </cell>
          <cell r="JX74">
            <v>72</v>
          </cell>
          <cell r="JY74" t="e">
            <v>#N/A</v>
          </cell>
          <cell r="JZ74"/>
          <cell r="KA74"/>
          <cell r="KB74"/>
        </row>
        <row r="75">
          <cell r="A75" t="str">
            <v>Cows' milk collected</v>
          </cell>
          <cell r="B75" t="str">
            <v>mm001</v>
          </cell>
          <cell r="C75" t="str">
            <v>pc_pro</v>
          </cell>
          <cell r="D75" t="str">
            <v>hu</v>
          </cell>
          <cell r="E75" t="str">
            <v>Cows' milk collectedpc_prohu</v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>
            <v>134</v>
          </cell>
          <cell r="K75">
            <v>146</v>
          </cell>
          <cell r="L75"/>
          <cell r="M75"/>
          <cell r="N75"/>
          <cell r="O75"/>
          <cell r="P75" t="str">
            <v>mm001,pc_pro,hu</v>
          </cell>
          <cell r="Q75" t="str">
            <v xml:space="preserve">: </v>
          </cell>
          <cell r="R75" t="str">
            <v xml:space="preserve">: </v>
          </cell>
          <cell r="S75" t="str">
            <v xml:space="preserve">: </v>
          </cell>
          <cell r="T75" t="str">
            <v xml:space="preserve">: </v>
          </cell>
          <cell r="U75" t="str">
            <v xml:space="preserve">: </v>
          </cell>
          <cell r="V75" t="str">
            <v xml:space="preserve">: </v>
          </cell>
          <cell r="W75" t="str">
            <v xml:space="preserve">: </v>
          </cell>
          <cell r="X75" t="str">
            <v xml:space="preserve">: </v>
          </cell>
          <cell r="Y75" t="str">
            <v xml:space="preserve">: </v>
          </cell>
          <cell r="Z75" t="str">
            <v xml:space="preserve">: </v>
          </cell>
          <cell r="AA75" t="str">
            <v xml:space="preserve">: </v>
          </cell>
          <cell r="AB75" t="str">
            <v xml:space="preserve">: </v>
          </cell>
          <cell r="AC75" t="str">
            <v xml:space="preserve">: </v>
          </cell>
          <cell r="AD75" t="str">
            <v xml:space="preserve">: </v>
          </cell>
          <cell r="AE75" t="str">
            <v xml:space="preserve">: </v>
          </cell>
          <cell r="AF75" t="str">
            <v xml:space="preserve">: </v>
          </cell>
          <cell r="AG75" t="str">
            <v xml:space="preserve">: </v>
          </cell>
          <cell r="AH75" t="str">
            <v xml:space="preserve">: </v>
          </cell>
          <cell r="AI75" t="str">
            <v xml:space="preserve">: </v>
          </cell>
          <cell r="AJ75" t="str">
            <v xml:space="preserve">: </v>
          </cell>
          <cell r="AK75" t="str">
            <v xml:space="preserve">: </v>
          </cell>
          <cell r="AL75" t="str">
            <v xml:space="preserve">: </v>
          </cell>
          <cell r="AM75" t="str">
            <v xml:space="preserve">: </v>
          </cell>
          <cell r="AN75" t="str">
            <v xml:space="preserve">: </v>
          </cell>
          <cell r="AO75" t="str">
            <v xml:space="preserve">: </v>
          </cell>
          <cell r="AP75" t="str">
            <v xml:space="preserve">: </v>
          </cell>
          <cell r="AQ75" t="str">
            <v xml:space="preserve">: </v>
          </cell>
          <cell r="AR75" t="str">
            <v xml:space="preserve">: </v>
          </cell>
          <cell r="AS75" t="str">
            <v xml:space="preserve">: </v>
          </cell>
          <cell r="AT75" t="str">
            <v xml:space="preserve">: </v>
          </cell>
          <cell r="AU75" t="str">
            <v xml:space="preserve">: </v>
          </cell>
          <cell r="AV75" t="str">
            <v xml:space="preserve">: </v>
          </cell>
          <cell r="AW75" t="str">
            <v xml:space="preserve">: </v>
          </cell>
          <cell r="AX75" t="str">
            <v xml:space="preserve">: </v>
          </cell>
          <cell r="AY75" t="str">
            <v xml:space="preserve">: </v>
          </cell>
          <cell r="AZ75" t="str">
            <v xml:space="preserve">: </v>
          </cell>
          <cell r="BA75" t="str">
            <v xml:space="preserve">: </v>
          </cell>
          <cell r="BB75" t="str">
            <v xml:space="preserve">: </v>
          </cell>
          <cell r="BC75" t="str">
            <v xml:space="preserve">: </v>
          </cell>
          <cell r="BD75" t="str">
            <v xml:space="preserve">: </v>
          </cell>
          <cell r="BE75" t="str">
            <v xml:space="preserve">: </v>
          </cell>
          <cell r="BF75" t="str">
            <v xml:space="preserve">: </v>
          </cell>
          <cell r="BG75" t="str">
            <v xml:space="preserve">: </v>
          </cell>
          <cell r="BH75" t="str">
            <v xml:space="preserve">: </v>
          </cell>
          <cell r="BI75" t="str">
            <v xml:space="preserve">: </v>
          </cell>
          <cell r="BJ75" t="str">
            <v xml:space="preserve">: </v>
          </cell>
          <cell r="BK75" t="str">
            <v xml:space="preserve">: </v>
          </cell>
          <cell r="BL75" t="str">
            <v xml:space="preserve">: </v>
          </cell>
          <cell r="BM75" t="str">
            <v xml:space="preserve">: </v>
          </cell>
          <cell r="BN75" t="str">
            <v xml:space="preserve">: </v>
          </cell>
          <cell r="BO75" t="str">
            <v xml:space="preserve">: </v>
          </cell>
          <cell r="BP75" t="str">
            <v xml:space="preserve">: </v>
          </cell>
          <cell r="BQ75" t="str">
            <v xml:space="preserve">: </v>
          </cell>
          <cell r="BR75" t="str">
            <v xml:space="preserve">: </v>
          </cell>
          <cell r="BS75" t="str">
            <v xml:space="preserve">: </v>
          </cell>
          <cell r="BT75" t="str">
            <v xml:space="preserve">: </v>
          </cell>
          <cell r="BU75" t="str">
            <v xml:space="preserve">: </v>
          </cell>
          <cell r="BV75" t="str">
            <v xml:space="preserve">: </v>
          </cell>
          <cell r="BW75" t="str">
            <v xml:space="preserve">: </v>
          </cell>
          <cell r="BX75" t="str">
            <v xml:space="preserve">: </v>
          </cell>
          <cell r="BY75" t="str">
            <v xml:space="preserve">: </v>
          </cell>
          <cell r="BZ75" t="str">
            <v xml:space="preserve">: </v>
          </cell>
          <cell r="CA75" t="str">
            <v xml:space="preserve">: </v>
          </cell>
          <cell r="CB75" t="str">
            <v xml:space="preserve">: </v>
          </cell>
          <cell r="CC75" t="str">
            <v xml:space="preserve">: </v>
          </cell>
          <cell r="CD75" t="str">
            <v xml:space="preserve">: </v>
          </cell>
          <cell r="CE75" t="str">
            <v xml:space="preserve">: </v>
          </cell>
          <cell r="CF75" t="str">
            <v xml:space="preserve">: </v>
          </cell>
          <cell r="CG75" t="str">
            <v xml:space="preserve">: </v>
          </cell>
          <cell r="CH75" t="str">
            <v xml:space="preserve">: </v>
          </cell>
          <cell r="CI75" t="str">
            <v xml:space="preserve">: </v>
          </cell>
          <cell r="CJ75" t="str">
            <v xml:space="preserve">: </v>
          </cell>
          <cell r="CK75" t="str">
            <v xml:space="preserve">: </v>
          </cell>
          <cell r="CL75" t="str">
            <v xml:space="preserve">: </v>
          </cell>
          <cell r="CM75" t="str">
            <v xml:space="preserve">: </v>
          </cell>
          <cell r="CN75" t="str">
            <v xml:space="preserve">: </v>
          </cell>
          <cell r="CO75" t="str">
            <v xml:space="preserve">: </v>
          </cell>
          <cell r="CP75" t="str">
            <v xml:space="preserve">: </v>
          </cell>
          <cell r="CQ75" t="str">
            <v xml:space="preserve">: </v>
          </cell>
          <cell r="CR75" t="str">
            <v xml:space="preserve">: </v>
          </cell>
          <cell r="CS75" t="str">
            <v xml:space="preserve">: </v>
          </cell>
          <cell r="CT75" t="str">
            <v xml:space="preserve">: </v>
          </cell>
          <cell r="CU75" t="str">
            <v xml:space="preserve">: </v>
          </cell>
          <cell r="CV75" t="str">
            <v xml:space="preserve">: </v>
          </cell>
          <cell r="CW75" t="str">
            <v xml:space="preserve">: </v>
          </cell>
          <cell r="CX75" t="str">
            <v xml:space="preserve">: </v>
          </cell>
          <cell r="CY75" t="str">
            <v xml:space="preserve">: </v>
          </cell>
          <cell r="CZ75" t="str">
            <v xml:space="preserve">: </v>
          </cell>
          <cell r="DA75" t="str">
            <v xml:space="preserve">: </v>
          </cell>
          <cell r="DB75" t="str">
            <v xml:space="preserve">: </v>
          </cell>
          <cell r="DC75" t="str">
            <v xml:space="preserve">: </v>
          </cell>
          <cell r="DD75" t="str">
            <v xml:space="preserve">: </v>
          </cell>
          <cell r="DE75" t="str">
            <v xml:space="preserve">: </v>
          </cell>
          <cell r="DF75" t="str">
            <v xml:space="preserve">: </v>
          </cell>
          <cell r="DG75" t="str">
            <v xml:space="preserve">: </v>
          </cell>
          <cell r="DH75" t="str">
            <v xml:space="preserve">: </v>
          </cell>
          <cell r="DI75" t="str">
            <v xml:space="preserve">: </v>
          </cell>
          <cell r="DJ75" t="str">
            <v xml:space="preserve">: </v>
          </cell>
          <cell r="DK75" t="str">
            <v xml:space="preserve">: </v>
          </cell>
          <cell r="DL75" t="str">
            <v xml:space="preserve">: </v>
          </cell>
          <cell r="DM75" t="str">
            <v xml:space="preserve">: </v>
          </cell>
          <cell r="DN75" t="str">
            <v xml:space="preserve">: </v>
          </cell>
          <cell r="DO75" t="str">
            <v xml:space="preserve">: </v>
          </cell>
          <cell r="DP75" t="str">
            <v xml:space="preserve">: </v>
          </cell>
          <cell r="DQ75" t="str">
            <v xml:space="preserve">: </v>
          </cell>
          <cell r="DR75" t="str">
            <v xml:space="preserve">: </v>
          </cell>
          <cell r="DS75" t="str">
            <v xml:space="preserve">: </v>
          </cell>
          <cell r="DT75" t="str">
            <v xml:space="preserve">: </v>
          </cell>
          <cell r="DU75" t="str">
            <v xml:space="preserve">: </v>
          </cell>
          <cell r="DV75" t="str">
            <v xml:space="preserve">: </v>
          </cell>
          <cell r="DW75" t="str">
            <v xml:space="preserve">: </v>
          </cell>
          <cell r="DX75" t="str">
            <v xml:space="preserve">: </v>
          </cell>
          <cell r="DY75" t="str">
            <v xml:space="preserve">: </v>
          </cell>
          <cell r="DZ75" t="str">
            <v xml:space="preserve">: </v>
          </cell>
          <cell r="EA75" t="str">
            <v xml:space="preserve">: </v>
          </cell>
          <cell r="EB75" t="str">
            <v xml:space="preserve">: </v>
          </cell>
          <cell r="EC75" t="str">
            <v xml:space="preserve">: </v>
          </cell>
          <cell r="ED75" t="str">
            <v xml:space="preserve">: </v>
          </cell>
          <cell r="EE75" t="str">
            <v xml:space="preserve">: </v>
          </cell>
          <cell r="EF75" t="str">
            <v xml:space="preserve">: </v>
          </cell>
          <cell r="EG75" t="str">
            <v xml:space="preserve">: </v>
          </cell>
          <cell r="EH75" t="str">
            <v xml:space="preserve">: </v>
          </cell>
          <cell r="EI75" t="str">
            <v xml:space="preserve">: </v>
          </cell>
          <cell r="EJ75" t="str">
            <v xml:space="preserve">: </v>
          </cell>
          <cell r="EK75" t="str">
            <v xml:space="preserve">: </v>
          </cell>
          <cell r="EL75" t="str">
            <v xml:space="preserve">: </v>
          </cell>
          <cell r="EM75" t="str">
            <v xml:space="preserve">: </v>
          </cell>
          <cell r="EN75" t="str">
            <v xml:space="preserve">: </v>
          </cell>
          <cell r="EO75" t="str">
            <v xml:space="preserve">: </v>
          </cell>
          <cell r="EP75" t="str">
            <v xml:space="preserve">: </v>
          </cell>
          <cell r="EQ75" t="str">
            <v xml:space="preserve">: </v>
          </cell>
          <cell r="ER75" t="str">
            <v xml:space="preserve">: </v>
          </cell>
          <cell r="ES75" t="str">
            <v xml:space="preserve">: </v>
          </cell>
          <cell r="ET75" t="str">
            <v xml:space="preserve">: </v>
          </cell>
          <cell r="EU75" t="str">
            <v xml:space="preserve">: </v>
          </cell>
          <cell r="EV75" t="str">
            <v xml:space="preserve">: </v>
          </cell>
          <cell r="EW75" t="str">
            <v xml:space="preserve">: </v>
          </cell>
          <cell r="EX75" t="str">
            <v xml:space="preserve">: </v>
          </cell>
          <cell r="EY75" t="str">
            <v xml:space="preserve">: </v>
          </cell>
          <cell r="EZ75" t="str">
            <v xml:space="preserve">: </v>
          </cell>
          <cell r="FA75" t="str">
            <v xml:space="preserve">: </v>
          </cell>
          <cell r="FB75" t="str">
            <v xml:space="preserve">: </v>
          </cell>
          <cell r="FC75" t="str">
            <v xml:space="preserve">: </v>
          </cell>
          <cell r="FD75" t="str">
            <v xml:space="preserve">: </v>
          </cell>
          <cell r="FE75" t="str">
            <v xml:space="preserve">: </v>
          </cell>
          <cell r="FF75" t="str">
            <v xml:space="preserve">: </v>
          </cell>
          <cell r="FG75" t="str">
            <v xml:space="preserve">: </v>
          </cell>
          <cell r="FH75" t="str">
            <v xml:space="preserve">: </v>
          </cell>
          <cell r="FI75" t="str">
            <v xml:space="preserve">: </v>
          </cell>
          <cell r="FJ75" t="str">
            <v xml:space="preserve">: </v>
          </cell>
          <cell r="FK75" t="str">
            <v xml:space="preserve">: </v>
          </cell>
          <cell r="FL75" t="str">
            <v xml:space="preserve">: </v>
          </cell>
          <cell r="FM75" t="str">
            <v xml:space="preserve">: </v>
          </cell>
          <cell r="FN75" t="str">
            <v xml:space="preserve">: </v>
          </cell>
          <cell r="FO75" t="str">
            <v xml:space="preserve">: </v>
          </cell>
          <cell r="FP75" t="str">
            <v xml:space="preserve">: </v>
          </cell>
          <cell r="FQ75" t="str">
            <v xml:space="preserve">: </v>
          </cell>
          <cell r="FR75" t="str">
            <v xml:space="preserve">: </v>
          </cell>
          <cell r="FS75" t="str">
            <v xml:space="preserve">: </v>
          </cell>
          <cell r="FT75" t="str">
            <v xml:space="preserve">: </v>
          </cell>
          <cell r="FU75" t="str">
            <v xml:space="preserve">: </v>
          </cell>
          <cell r="FV75" t="str">
            <v xml:space="preserve">: </v>
          </cell>
          <cell r="FW75" t="str">
            <v xml:space="preserve">: </v>
          </cell>
          <cell r="FX75" t="str">
            <v xml:space="preserve">: </v>
          </cell>
          <cell r="FY75" t="str">
            <v xml:space="preserve">: </v>
          </cell>
          <cell r="FZ75" t="str">
            <v xml:space="preserve">: </v>
          </cell>
          <cell r="GA75" t="str">
            <v xml:space="preserve">: </v>
          </cell>
          <cell r="GB75" t="str">
            <v xml:space="preserve">: </v>
          </cell>
          <cell r="GC75" t="str">
            <v xml:space="preserve">: </v>
          </cell>
          <cell r="GD75" t="str">
            <v xml:space="preserve">: </v>
          </cell>
          <cell r="GE75" t="str">
            <v xml:space="preserve">: </v>
          </cell>
          <cell r="GF75" t="str">
            <v xml:space="preserve">: </v>
          </cell>
          <cell r="GG75" t="str">
            <v xml:space="preserve">: </v>
          </cell>
          <cell r="GH75" t="str">
            <v xml:space="preserve">: </v>
          </cell>
          <cell r="GI75" t="str">
            <v xml:space="preserve">: </v>
          </cell>
          <cell r="GJ75" t="str">
            <v xml:space="preserve">: </v>
          </cell>
          <cell r="GK75" t="str">
            <v xml:space="preserve">: </v>
          </cell>
          <cell r="GL75" t="str">
            <v xml:space="preserve">: </v>
          </cell>
          <cell r="GM75" t="str">
            <v xml:space="preserve">: </v>
          </cell>
          <cell r="GN75" t="str">
            <v xml:space="preserve">: </v>
          </cell>
          <cell r="GO75" t="str">
            <v xml:space="preserve">: </v>
          </cell>
          <cell r="GP75" t="str">
            <v xml:space="preserve">: </v>
          </cell>
          <cell r="GQ75" t="str">
            <v xml:space="preserve">: </v>
          </cell>
          <cell r="GR75" t="str">
            <v xml:space="preserve">: </v>
          </cell>
          <cell r="GS75" t="str">
            <v xml:space="preserve">: </v>
          </cell>
          <cell r="GT75" t="str">
            <v xml:space="preserve">: </v>
          </cell>
          <cell r="GU75" t="str">
            <v xml:space="preserve">: </v>
          </cell>
          <cell r="GV75" t="str">
            <v xml:space="preserve">: </v>
          </cell>
          <cell r="GW75" t="str">
            <v xml:space="preserve">: </v>
          </cell>
          <cell r="GX75" t="str">
            <v xml:space="preserve">: </v>
          </cell>
          <cell r="GY75" t="str">
            <v xml:space="preserve">: </v>
          </cell>
          <cell r="GZ75" t="str">
            <v xml:space="preserve">: </v>
          </cell>
          <cell r="HA75" t="str">
            <v xml:space="preserve">: </v>
          </cell>
          <cell r="HB75" t="str">
            <v xml:space="preserve">: </v>
          </cell>
          <cell r="HC75" t="str">
            <v xml:space="preserve">: </v>
          </cell>
          <cell r="HD75" t="str">
            <v xml:space="preserve">: </v>
          </cell>
          <cell r="HE75" t="str">
            <v xml:space="preserve">: </v>
          </cell>
          <cell r="HF75" t="str">
            <v xml:space="preserve">: </v>
          </cell>
          <cell r="HG75" t="str">
            <v xml:space="preserve">: </v>
          </cell>
          <cell r="HH75" t="str">
            <v xml:space="preserve">: </v>
          </cell>
          <cell r="HI75" t="str">
            <v xml:space="preserve">: </v>
          </cell>
          <cell r="HJ75" t="str">
            <v xml:space="preserve">: </v>
          </cell>
          <cell r="HK75" t="str">
            <v xml:space="preserve">: </v>
          </cell>
          <cell r="HL75" t="str">
            <v xml:space="preserve">: </v>
          </cell>
          <cell r="HM75" t="str">
            <v xml:space="preserve">: </v>
          </cell>
          <cell r="HN75" t="str">
            <v xml:space="preserve">: </v>
          </cell>
          <cell r="HO75" t="str">
            <v xml:space="preserve">: </v>
          </cell>
          <cell r="HP75" t="str">
            <v xml:space="preserve">: </v>
          </cell>
          <cell r="HQ75" t="str">
            <v xml:space="preserve">: </v>
          </cell>
          <cell r="HR75" t="str">
            <v xml:space="preserve">: </v>
          </cell>
          <cell r="HS75" t="str">
            <v xml:space="preserve">: </v>
          </cell>
          <cell r="HT75" t="str">
            <v xml:space="preserve">: </v>
          </cell>
          <cell r="HU75" t="str">
            <v xml:space="preserve">: </v>
          </cell>
          <cell r="HV75" t="str">
            <v xml:space="preserve">: </v>
          </cell>
          <cell r="HW75" t="str">
            <v xml:space="preserve">: </v>
          </cell>
          <cell r="HX75" t="str">
            <v xml:space="preserve">: </v>
          </cell>
          <cell r="HY75" t="str">
            <v xml:space="preserve">: </v>
          </cell>
          <cell r="HZ75" t="str">
            <v xml:space="preserve">: </v>
          </cell>
          <cell r="IA75" t="str">
            <v xml:space="preserve">: </v>
          </cell>
          <cell r="IB75" t="str">
            <v xml:space="preserve">: </v>
          </cell>
          <cell r="IC75" t="str">
            <v xml:space="preserve">: </v>
          </cell>
          <cell r="ID75" t="str">
            <v xml:space="preserve">: </v>
          </cell>
          <cell r="IE75" t="str">
            <v xml:space="preserve">: </v>
          </cell>
          <cell r="IF75" t="str">
            <v xml:space="preserve">: </v>
          </cell>
          <cell r="IG75" t="str">
            <v xml:space="preserve">: </v>
          </cell>
          <cell r="IH75" t="str">
            <v xml:space="preserve">: </v>
          </cell>
          <cell r="II75" t="str">
            <v xml:space="preserve">: </v>
          </cell>
          <cell r="IJ75" t="str">
            <v xml:space="preserve">: </v>
          </cell>
          <cell r="IK75" t="str">
            <v xml:space="preserve">: </v>
          </cell>
          <cell r="IL75" t="str">
            <v xml:space="preserve">: </v>
          </cell>
          <cell r="IM75" t="str">
            <v xml:space="preserve">: </v>
          </cell>
          <cell r="IN75" t="str">
            <v xml:space="preserve">: </v>
          </cell>
          <cell r="IO75" t="str">
            <v xml:space="preserve">: </v>
          </cell>
          <cell r="IP75" t="str">
            <v xml:space="preserve">: </v>
          </cell>
          <cell r="IQ75" t="str">
            <v xml:space="preserve">: </v>
          </cell>
          <cell r="IR75" t="str">
            <v xml:space="preserve">: </v>
          </cell>
          <cell r="IS75" t="str">
            <v xml:space="preserve">: </v>
          </cell>
          <cell r="IT75" t="str">
            <v xml:space="preserve">: </v>
          </cell>
          <cell r="IU75" t="str">
            <v xml:space="preserve">: </v>
          </cell>
          <cell r="IV75" t="str">
            <v xml:space="preserve">: </v>
          </cell>
          <cell r="IW75" t="str">
            <v xml:space="preserve">: </v>
          </cell>
          <cell r="IX75" t="str">
            <v xml:space="preserve">: </v>
          </cell>
          <cell r="IY75" t="str">
            <v xml:space="preserve">: </v>
          </cell>
          <cell r="IZ75" t="str">
            <v xml:space="preserve">: </v>
          </cell>
          <cell r="JA75" t="str">
            <v xml:space="preserve">: </v>
          </cell>
          <cell r="JB75" t="str">
            <v xml:space="preserve">: </v>
          </cell>
          <cell r="JC75" t="str">
            <v xml:space="preserve">: </v>
          </cell>
          <cell r="JD75" t="str">
            <v xml:space="preserve">: </v>
          </cell>
          <cell r="JE75" t="str">
            <v xml:space="preserve">: </v>
          </cell>
          <cell r="JF75" t="str">
            <v xml:space="preserve">: </v>
          </cell>
          <cell r="JG75" t="str">
            <v xml:space="preserve">: </v>
          </cell>
          <cell r="JH75" t="str">
            <v xml:space="preserve">: </v>
          </cell>
          <cell r="JJ75">
            <v>0</v>
          </cell>
          <cell r="JK75">
            <v>0</v>
          </cell>
          <cell r="JL75">
            <v>0</v>
          </cell>
          <cell r="JM75">
            <v>0</v>
          </cell>
          <cell r="JN75">
            <v>0</v>
          </cell>
          <cell r="JP75">
            <v>0</v>
          </cell>
          <cell r="JQ75">
            <v>0</v>
          </cell>
          <cell r="JS75" t="str">
            <v>hu</v>
          </cell>
          <cell r="JT75" t="e">
            <v>#VALUE!</v>
          </cell>
          <cell r="JU75" t="e">
            <v>#VALUE!</v>
          </cell>
          <cell r="JX75">
            <v>73</v>
          </cell>
          <cell r="JY75" t="e">
            <v>#N/A</v>
          </cell>
          <cell r="JZ75"/>
          <cell r="KA75"/>
          <cell r="KB75"/>
        </row>
        <row r="76">
          <cell r="A76" t="str">
            <v>Cows' milk collected</v>
          </cell>
          <cell r="B76" t="str">
            <v>mm001</v>
          </cell>
          <cell r="C76" t="str">
            <v>pc_pro</v>
          </cell>
          <cell r="D76" t="str">
            <v>mt</v>
          </cell>
          <cell r="E76" t="str">
            <v>Cows' milk collectedpc_promt</v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>
            <v>134</v>
          </cell>
          <cell r="K76">
            <v>146</v>
          </cell>
          <cell r="L76"/>
          <cell r="M76"/>
          <cell r="N76"/>
          <cell r="O76"/>
          <cell r="P76" t="str">
            <v>mm001,pc_pro,mt</v>
          </cell>
          <cell r="Q76" t="str">
            <v xml:space="preserve">: </v>
          </cell>
          <cell r="R76" t="str">
            <v xml:space="preserve">: </v>
          </cell>
          <cell r="S76" t="str">
            <v xml:space="preserve">: </v>
          </cell>
          <cell r="T76" t="str">
            <v xml:space="preserve">: </v>
          </cell>
          <cell r="U76" t="str">
            <v xml:space="preserve">: </v>
          </cell>
          <cell r="V76" t="str">
            <v xml:space="preserve">: </v>
          </cell>
          <cell r="W76" t="str">
            <v xml:space="preserve">: </v>
          </cell>
          <cell r="X76" t="str">
            <v xml:space="preserve">: </v>
          </cell>
          <cell r="Y76" t="str">
            <v xml:space="preserve">: </v>
          </cell>
          <cell r="Z76" t="str">
            <v xml:space="preserve">: </v>
          </cell>
          <cell r="AA76" t="str">
            <v xml:space="preserve">: </v>
          </cell>
          <cell r="AB76" t="str">
            <v xml:space="preserve">: </v>
          </cell>
          <cell r="AC76" t="str">
            <v xml:space="preserve">: </v>
          </cell>
          <cell r="AD76" t="str">
            <v xml:space="preserve">: </v>
          </cell>
          <cell r="AE76" t="str">
            <v xml:space="preserve">: </v>
          </cell>
          <cell r="AF76" t="str">
            <v xml:space="preserve">: </v>
          </cell>
          <cell r="AG76" t="str">
            <v xml:space="preserve">: </v>
          </cell>
          <cell r="AH76" t="str">
            <v xml:space="preserve">: </v>
          </cell>
          <cell r="AI76" t="str">
            <v xml:space="preserve">: </v>
          </cell>
          <cell r="AJ76" t="str">
            <v xml:space="preserve">: </v>
          </cell>
          <cell r="AK76" t="str">
            <v xml:space="preserve">: </v>
          </cell>
          <cell r="AL76" t="str">
            <v xml:space="preserve">: </v>
          </cell>
          <cell r="AM76" t="str">
            <v xml:space="preserve">: </v>
          </cell>
          <cell r="AN76" t="str">
            <v xml:space="preserve">: </v>
          </cell>
          <cell r="AO76" t="str">
            <v xml:space="preserve">: </v>
          </cell>
          <cell r="AP76" t="str">
            <v xml:space="preserve">: </v>
          </cell>
          <cell r="AQ76" t="str">
            <v xml:space="preserve">: </v>
          </cell>
          <cell r="AR76" t="str">
            <v xml:space="preserve">: </v>
          </cell>
          <cell r="AS76" t="str">
            <v xml:space="preserve">: </v>
          </cell>
          <cell r="AT76" t="str">
            <v xml:space="preserve">: </v>
          </cell>
          <cell r="AU76" t="str">
            <v xml:space="preserve">: </v>
          </cell>
          <cell r="AV76" t="str">
            <v xml:space="preserve">: </v>
          </cell>
          <cell r="AW76" t="str">
            <v xml:space="preserve">: </v>
          </cell>
          <cell r="AX76" t="str">
            <v xml:space="preserve">: </v>
          </cell>
          <cell r="AY76" t="str">
            <v xml:space="preserve">: </v>
          </cell>
          <cell r="AZ76" t="str">
            <v xml:space="preserve">: </v>
          </cell>
          <cell r="BA76" t="str">
            <v xml:space="preserve">: </v>
          </cell>
          <cell r="BB76" t="str">
            <v xml:space="preserve">: </v>
          </cell>
          <cell r="BC76" t="str">
            <v xml:space="preserve">: </v>
          </cell>
          <cell r="BD76" t="str">
            <v xml:space="preserve">: </v>
          </cell>
          <cell r="BE76" t="str">
            <v xml:space="preserve">: </v>
          </cell>
          <cell r="BF76" t="str">
            <v xml:space="preserve">: </v>
          </cell>
          <cell r="BG76" t="str">
            <v xml:space="preserve">: </v>
          </cell>
          <cell r="BH76" t="str">
            <v xml:space="preserve">: </v>
          </cell>
          <cell r="BI76" t="str">
            <v xml:space="preserve">: </v>
          </cell>
          <cell r="BJ76" t="str">
            <v xml:space="preserve">: </v>
          </cell>
          <cell r="BK76" t="str">
            <v xml:space="preserve">: </v>
          </cell>
          <cell r="BL76" t="str">
            <v xml:space="preserve">: </v>
          </cell>
          <cell r="BM76" t="str">
            <v xml:space="preserve">: </v>
          </cell>
          <cell r="BN76" t="str">
            <v xml:space="preserve">: </v>
          </cell>
          <cell r="BO76" t="str">
            <v xml:space="preserve">: </v>
          </cell>
          <cell r="BP76" t="str">
            <v xml:space="preserve">: </v>
          </cell>
          <cell r="BQ76" t="str">
            <v xml:space="preserve">: </v>
          </cell>
          <cell r="BR76" t="str">
            <v xml:space="preserve">: </v>
          </cell>
          <cell r="BS76" t="str">
            <v xml:space="preserve">: </v>
          </cell>
          <cell r="BT76" t="str">
            <v xml:space="preserve">: </v>
          </cell>
          <cell r="BU76" t="str">
            <v xml:space="preserve">: </v>
          </cell>
          <cell r="BV76" t="str">
            <v xml:space="preserve">: </v>
          </cell>
          <cell r="BW76" t="str">
            <v xml:space="preserve">: </v>
          </cell>
          <cell r="BX76" t="str">
            <v xml:space="preserve">: </v>
          </cell>
          <cell r="BY76" t="str">
            <v xml:space="preserve">: </v>
          </cell>
          <cell r="BZ76" t="str">
            <v xml:space="preserve">: </v>
          </cell>
          <cell r="CA76" t="str">
            <v xml:space="preserve">: </v>
          </cell>
          <cell r="CB76" t="str">
            <v xml:space="preserve">: </v>
          </cell>
          <cell r="CC76" t="str">
            <v xml:space="preserve">: </v>
          </cell>
          <cell r="CD76" t="str">
            <v xml:space="preserve">: </v>
          </cell>
          <cell r="CE76" t="str">
            <v xml:space="preserve">: </v>
          </cell>
          <cell r="CF76" t="str">
            <v xml:space="preserve">: </v>
          </cell>
          <cell r="CG76" t="str">
            <v xml:space="preserve">: </v>
          </cell>
          <cell r="CH76" t="str">
            <v xml:space="preserve">: </v>
          </cell>
          <cell r="CI76" t="str">
            <v xml:space="preserve">: </v>
          </cell>
          <cell r="CJ76" t="str">
            <v xml:space="preserve">: </v>
          </cell>
          <cell r="CK76" t="str">
            <v xml:space="preserve">: </v>
          </cell>
          <cell r="CL76" t="str">
            <v xml:space="preserve">: </v>
          </cell>
          <cell r="CM76" t="str">
            <v xml:space="preserve">: </v>
          </cell>
          <cell r="CN76" t="str">
            <v xml:space="preserve">: </v>
          </cell>
          <cell r="CO76" t="str">
            <v xml:space="preserve">: </v>
          </cell>
          <cell r="CP76" t="str">
            <v xml:space="preserve">: </v>
          </cell>
          <cell r="CQ76" t="str">
            <v xml:space="preserve">: </v>
          </cell>
          <cell r="CR76" t="str">
            <v xml:space="preserve">: </v>
          </cell>
          <cell r="CS76" t="str">
            <v xml:space="preserve">: </v>
          </cell>
          <cell r="CT76" t="str">
            <v xml:space="preserve">: </v>
          </cell>
          <cell r="CU76" t="str">
            <v xml:space="preserve">: </v>
          </cell>
          <cell r="CV76" t="str">
            <v xml:space="preserve">: </v>
          </cell>
          <cell r="CW76" t="str">
            <v xml:space="preserve">: </v>
          </cell>
          <cell r="CX76" t="str">
            <v xml:space="preserve">: </v>
          </cell>
          <cell r="CY76" t="str">
            <v xml:space="preserve">: </v>
          </cell>
          <cell r="CZ76" t="str">
            <v xml:space="preserve">: </v>
          </cell>
          <cell r="DA76" t="str">
            <v xml:space="preserve">: </v>
          </cell>
          <cell r="DB76" t="str">
            <v xml:space="preserve">: </v>
          </cell>
          <cell r="DC76" t="str">
            <v xml:space="preserve">: </v>
          </cell>
          <cell r="DD76" t="str">
            <v xml:space="preserve">: </v>
          </cell>
          <cell r="DE76" t="str">
            <v xml:space="preserve">: </v>
          </cell>
          <cell r="DF76" t="str">
            <v xml:space="preserve">: </v>
          </cell>
          <cell r="DG76" t="str">
            <v xml:space="preserve">: </v>
          </cell>
          <cell r="DH76" t="str">
            <v xml:space="preserve">: </v>
          </cell>
          <cell r="DI76" t="str">
            <v xml:space="preserve">: </v>
          </cell>
          <cell r="DJ76" t="str">
            <v xml:space="preserve">: </v>
          </cell>
          <cell r="DK76" t="str">
            <v xml:space="preserve">: </v>
          </cell>
          <cell r="DL76" t="str">
            <v xml:space="preserve">: </v>
          </cell>
          <cell r="DM76" t="str">
            <v xml:space="preserve">: </v>
          </cell>
          <cell r="DN76" t="str">
            <v xml:space="preserve">: </v>
          </cell>
          <cell r="DO76" t="str">
            <v xml:space="preserve">: </v>
          </cell>
          <cell r="DP76" t="str">
            <v xml:space="preserve">: </v>
          </cell>
          <cell r="DQ76" t="str">
            <v xml:space="preserve">: </v>
          </cell>
          <cell r="DR76" t="str">
            <v xml:space="preserve">: </v>
          </cell>
          <cell r="DS76" t="str">
            <v xml:space="preserve">: </v>
          </cell>
          <cell r="DT76" t="str">
            <v xml:space="preserve">: </v>
          </cell>
          <cell r="DU76" t="str">
            <v xml:space="preserve">: </v>
          </cell>
          <cell r="DV76" t="str">
            <v xml:space="preserve">: </v>
          </cell>
          <cell r="DW76" t="str">
            <v xml:space="preserve">: </v>
          </cell>
          <cell r="DX76" t="str">
            <v xml:space="preserve">: </v>
          </cell>
          <cell r="DY76" t="str">
            <v xml:space="preserve">: </v>
          </cell>
          <cell r="DZ76" t="str">
            <v xml:space="preserve">: </v>
          </cell>
          <cell r="EA76" t="str">
            <v xml:space="preserve">: </v>
          </cell>
          <cell r="EB76" t="str">
            <v xml:space="preserve">: </v>
          </cell>
          <cell r="EC76" t="str">
            <v xml:space="preserve">: </v>
          </cell>
          <cell r="ED76" t="str">
            <v xml:space="preserve">: </v>
          </cell>
          <cell r="EE76" t="str">
            <v xml:space="preserve">: </v>
          </cell>
          <cell r="EF76" t="str">
            <v xml:space="preserve">: </v>
          </cell>
          <cell r="EG76" t="str">
            <v xml:space="preserve">: </v>
          </cell>
          <cell r="EH76" t="str">
            <v xml:space="preserve">: </v>
          </cell>
          <cell r="EI76" t="str">
            <v xml:space="preserve">: </v>
          </cell>
          <cell r="EJ76" t="str">
            <v xml:space="preserve">: </v>
          </cell>
          <cell r="EK76" t="str">
            <v xml:space="preserve">: </v>
          </cell>
          <cell r="EL76" t="str">
            <v xml:space="preserve">: </v>
          </cell>
          <cell r="EM76" t="str">
            <v xml:space="preserve">: </v>
          </cell>
          <cell r="EN76" t="str">
            <v xml:space="preserve">: </v>
          </cell>
          <cell r="EO76" t="str">
            <v xml:space="preserve">: </v>
          </cell>
          <cell r="EP76" t="str">
            <v xml:space="preserve">: </v>
          </cell>
          <cell r="EQ76" t="str">
            <v xml:space="preserve">: </v>
          </cell>
          <cell r="ER76" t="str">
            <v xml:space="preserve">: </v>
          </cell>
          <cell r="ES76" t="str">
            <v xml:space="preserve">: </v>
          </cell>
          <cell r="ET76" t="str">
            <v xml:space="preserve">: </v>
          </cell>
          <cell r="EU76" t="str">
            <v xml:space="preserve">: </v>
          </cell>
          <cell r="EV76" t="str">
            <v xml:space="preserve">: </v>
          </cell>
          <cell r="EW76" t="str">
            <v xml:space="preserve">: </v>
          </cell>
          <cell r="EX76" t="str">
            <v xml:space="preserve">: </v>
          </cell>
          <cell r="EY76" t="str">
            <v xml:space="preserve">: </v>
          </cell>
          <cell r="EZ76" t="str">
            <v xml:space="preserve">: </v>
          </cell>
          <cell r="FA76" t="str">
            <v xml:space="preserve">: </v>
          </cell>
          <cell r="FB76" t="str">
            <v xml:space="preserve">: </v>
          </cell>
          <cell r="FC76" t="str">
            <v xml:space="preserve">: </v>
          </cell>
          <cell r="FD76" t="str">
            <v xml:space="preserve">: </v>
          </cell>
          <cell r="FE76" t="str">
            <v xml:space="preserve">: </v>
          </cell>
          <cell r="FF76" t="str">
            <v xml:space="preserve">: </v>
          </cell>
          <cell r="FG76" t="str">
            <v xml:space="preserve">: </v>
          </cell>
          <cell r="FH76" t="str">
            <v xml:space="preserve">: </v>
          </cell>
          <cell r="FI76" t="str">
            <v xml:space="preserve">: </v>
          </cell>
          <cell r="FJ76" t="str">
            <v xml:space="preserve">: </v>
          </cell>
          <cell r="FK76" t="str">
            <v xml:space="preserve">: </v>
          </cell>
          <cell r="FL76" t="str">
            <v xml:space="preserve">: </v>
          </cell>
          <cell r="FM76" t="str">
            <v xml:space="preserve">: </v>
          </cell>
          <cell r="FN76" t="str">
            <v xml:space="preserve">: </v>
          </cell>
          <cell r="FO76" t="str">
            <v xml:space="preserve">: </v>
          </cell>
          <cell r="FP76" t="str">
            <v xml:space="preserve">: </v>
          </cell>
          <cell r="FQ76" t="str">
            <v xml:space="preserve">: </v>
          </cell>
          <cell r="FR76" t="str">
            <v xml:space="preserve">: </v>
          </cell>
          <cell r="FS76" t="str">
            <v xml:space="preserve">: </v>
          </cell>
          <cell r="FT76" t="str">
            <v xml:space="preserve">: </v>
          </cell>
          <cell r="FU76" t="str">
            <v xml:space="preserve">: </v>
          </cell>
          <cell r="FV76" t="str">
            <v xml:space="preserve">: </v>
          </cell>
          <cell r="FW76" t="str">
            <v xml:space="preserve">: </v>
          </cell>
          <cell r="FX76" t="str">
            <v xml:space="preserve">: </v>
          </cell>
          <cell r="FY76" t="str">
            <v xml:space="preserve">: </v>
          </cell>
          <cell r="FZ76" t="str">
            <v xml:space="preserve">: </v>
          </cell>
          <cell r="GA76" t="str">
            <v xml:space="preserve">: </v>
          </cell>
          <cell r="GB76" t="str">
            <v xml:space="preserve">: </v>
          </cell>
          <cell r="GC76" t="str">
            <v xml:space="preserve">: </v>
          </cell>
          <cell r="GD76" t="str">
            <v xml:space="preserve">: </v>
          </cell>
          <cell r="GE76" t="str">
            <v xml:space="preserve">: </v>
          </cell>
          <cell r="GF76" t="str">
            <v xml:space="preserve">: </v>
          </cell>
          <cell r="GG76" t="str">
            <v xml:space="preserve">: </v>
          </cell>
          <cell r="GH76" t="str">
            <v xml:space="preserve">: </v>
          </cell>
          <cell r="GI76" t="str">
            <v xml:space="preserve">: </v>
          </cell>
          <cell r="GJ76" t="str">
            <v xml:space="preserve">: </v>
          </cell>
          <cell r="GK76" t="str">
            <v xml:space="preserve">: </v>
          </cell>
          <cell r="GL76" t="str">
            <v xml:space="preserve">: </v>
          </cell>
          <cell r="GM76" t="str">
            <v xml:space="preserve">: </v>
          </cell>
          <cell r="GN76" t="str">
            <v xml:space="preserve">: </v>
          </cell>
          <cell r="GO76" t="str">
            <v xml:space="preserve">: </v>
          </cell>
          <cell r="GP76" t="str">
            <v xml:space="preserve">: </v>
          </cell>
          <cell r="GQ76" t="str">
            <v xml:space="preserve">: </v>
          </cell>
          <cell r="GR76" t="str">
            <v xml:space="preserve">: </v>
          </cell>
          <cell r="GS76" t="str">
            <v xml:space="preserve">: </v>
          </cell>
          <cell r="GT76" t="str">
            <v xml:space="preserve">: </v>
          </cell>
          <cell r="GU76" t="str">
            <v xml:space="preserve">: </v>
          </cell>
          <cell r="GV76" t="str">
            <v xml:space="preserve">: </v>
          </cell>
          <cell r="GW76" t="str">
            <v xml:space="preserve">: </v>
          </cell>
          <cell r="GX76" t="str">
            <v xml:space="preserve">: </v>
          </cell>
          <cell r="GY76" t="str">
            <v xml:space="preserve">: </v>
          </cell>
          <cell r="GZ76" t="str">
            <v xml:space="preserve">: </v>
          </cell>
          <cell r="HA76" t="str">
            <v xml:space="preserve">: </v>
          </cell>
          <cell r="HB76" t="str">
            <v xml:space="preserve">: </v>
          </cell>
          <cell r="HC76" t="str">
            <v xml:space="preserve">: </v>
          </cell>
          <cell r="HD76" t="str">
            <v xml:space="preserve">: </v>
          </cell>
          <cell r="HE76" t="str">
            <v xml:space="preserve">: </v>
          </cell>
          <cell r="HF76" t="str">
            <v xml:space="preserve">: </v>
          </cell>
          <cell r="HG76" t="str">
            <v xml:space="preserve">: </v>
          </cell>
          <cell r="HH76" t="str">
            <v xml:space="preserve">: </v>
          </cell>
          <cell r="HI76" t="str">
            <v xml:space="preserve">: </v>
          </cell>
          <cell r="HJ76" t="str">
            <v xml:space="preserve">: </v>
          </cell>
          <cell r="HK76" t="str">
            <v xml:space="preserve">: </v>
          </cell>
          <cell r="HL76" t="str">
            <v xml:space="preserve">: </v>
          </cell>
          <cell r="HM76" t="str">
            <v xml:space="preserve">: </v>
          </cell>
          <cell r="HN76" t="str">
            <v xml:space="preserve">: </v>
          </cell>
          <cell r="HO76" t="str">
            <v xml:space="preserve">: </v>
          </cell>
          <cell r="HP76" t="str">
            <v xml:space="preserve">: </v>
          </cell>
          <cell r="HQ76" t="str">
            <v xml:space="preserve">: </v>
          </cell>
          <cell r="HR76" t="str">
            <v xml:space="preserve">: </v>
          </cell>
          <cell r="HS76" t="str">
            <v xml:space="preserve">: </v>
          </cell>
          <cell r="HT76" t="str">
            <v xml:space="preserve">: </v>
          </cell>
          <cell r="HU76" t="str">
            <v xml:space="preserve">: </v>
          </cell>
          <cell r="HV76" t="str">
            <v xml:space="preserve">: </v>
          </cell>
          <cell r="HW76" t="str">
            <v xml:space="preserve">: </v>
          </cell>
          <cell r="HX76" t="str">
            <v xml:space="preserve">: </v>
          </cell>
          <cell r="HY76" t="str">
            <v xml:space="preserve">: </v>
          </cell>
          <cell r="HZ76" t="str">
            <v xml:space="preserve">: </v>
          </cell>
          <cell r="IA76" t="str">
            <v xml:space="preserve">: </v>
          </cell>
          <cell r="IB76" t="str">
            <v xml:space="preserve">: </v>
          </cell>
          <cell r="IC76" t="str">
            <v xml:space="preserve">: </v>
          </cell>
          <cell r="ID76" t="str">
            <v xml:space="preserve">: </v>
          </cell>
          <cell r="IE76" t="str">
            <v xml:space="preserve">: </v>
          </cell>
          <cell r="IF76" t="str">
            <v xml:space="preserve">: </v>
          </cell>
          <cell r="IG76" t="str">
            <v xml:space="preserve">: </v>
          </cell>
          <cell r="IH76" t="str">
            <v xml:space="preserve">: </v>
          </cell>
          <cell r="II76" t="str">
            <v xml:space="preserve">: </v>
          </cell>
          <cell r="IJ76" t="str">
            <v xml:space="preserve">: </v>
          </cell>
          <cell r="IK76" t="str">
            <v xml:space="preserve">: </v>
          </cell>
          <cell r="IL76" t="str">
            <v xml:space="preserve">: </v>
          </cell>
          <cell r="IM76" t="str">
            <v xml:space="preserve">: </v>
          </cell>
          <cell r="IN76" t="str">
            <v xml:space="preserve">: </v>
          </cell>
          <cell r="IO76" t="str">
            <v xml:space="preserve">: </v>
          </cell>
          <cell r="IP76" t="str">
            <v xml:space="preserve">: </v>
          </cell>
          <cell r="IQ76" t="str">
            <v xml:space="preserve">: </v>
          </cell>
          <cell r="IR76" t="str">
            <v xml:space="preserve">: </v>
          </cell>
          <cell r="IS76" t="str">
            <v xml:space="preserve">: </v>
          </cell>
          <cell r="IT76" t="str">
            <v xml:space="preserve">: </v>
          </cell>
          <cell r="IU76" t="str">
            <v xml:space="preserve">: </v>
          </cell>
          <cell r="IV76" t="str">
            <v xml:space="preserve">: </v>
          </cell>
          <cell r="IW76" t="str">
            <v xml:space="preserve">: </v>
          </cell>
          <cell r="IX76" t="str">
            <v xml:space="preserve">: </v>
          </cell>
          <cell r="IY76" t="str">
            <v xml:space="preserve">: </v>
          </cell>
          <cell r="IZ76" t="str">
            <v xml:space="preserve">: </v>
          </cell>
          <cell r="JA76" t="str">
            <v xml:space="preserve">: </v>
          </cell>
          <cell r="JB76" t="str">
            <v xml:space="preserve">: </v>
          </cell>
          <cell r="JC76" t="str">
            <v xml:space="preserve">: </v>
          </cell>
          <cell r="JD76" t="str">
            <v xml:space="preserve">: </v>
          </cell>
          <cell r="JE76" t="str">
            <v xml:space="preserve">: </v>
          </cell>
          <cell r="JF76" t="str">
            <v xml:space="preserve">: </v>
          </cell>
          <cell r="JG76" t="str">
            <v xml:space="preserve">: </v>
          </cell>
          <cell r="JH76" t="str">
            <v xml:space="preserve">: </v>
          </cell>
          <cell r="JI76"/>
          <cell r="JJ76">
            <v>0</v>
          </cell>
          <cell r="JK76">
            <v>0</v>
          </cell>
          <cell r="JL76">
            <v>0</v>
          </cell>
          <cell r="JM76">
            <v>0</v>
          </cell>
          <cell r="JN76">
            <v>0</v>
          </cell>
          <cell r="JO76"/>
          <cell r="JP76">
            <v>0</v>
          </cell>
          <cell r="JQ76">
            <v>0</v>
          </cell>
          <cell r="JR76"/>
          <cell r="JS76" t="str">
            <v>mt</v>
          </cell>
          <cell r="JT76" t="e">
            <v>#VALUE!</v>
          </cell>
          <cell r="JU76" t="e">
            <v>#VALUE!</v>
          </cell>
          <cell r="JV76"/>
          <cell r="JW76"/>
          <cell r="JX76">
            <v>74</v>
          </cell>
          <cell r="JY76" t="e">
            <v>#N/A</v>
          </cell>
          <cell r="JZ76"/>
          <cell r="KA76"/>
          <cell r="KB76"/>
          <cell r="KC76"/>
          <cell r="KD76"/>
          <cell r="KE76"/>
          <cell r="KF76"/>
          <cell r="KG76"/>
          <cell r="KH76"/>
          <cell r="KI76"/>
          <cell r="KJ76"/>
          <cell r="KK76"/>
          <cell r="KL76"/>
          <cell r="KM76"/>
          <cell r="KN76"/>
          <cell r="KO76"/>
          <cell r="KP76"/>
          <cell r="KQ76"/>
          <cell r="KR76"/>
          <cell r="KS76"/>
          <cell r="KT76"/>
          <cell r="KU76"/>
        </row>
        <row r="77">
          <cell r="A77" t="str">
            <v>Cows' milk collected</v>
          </cell>
          <cell r="B77" t="str">
            <v>mm001</v>
          </cell>
          <cell r="C77" t="str">
            <v>pc_pro</v>
          </cell>
          <cell r="D77" t="str">
            <v>nl</v>
          </cell>
          <cell r="E77" t="str">
            <v>Cows' milk collectedpc_pronl</v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>
            <v>134</v>
          </cell>
          <cell r="K77">
            <v>146</v>
          </cell>
          <cell r="L77"/>
          <cell r="M77"/>
          <cell r="N77"/>
          <cell r="O77"/>
          <cell r="P77" t="str">
            <v>mm001,pc_pro,nl</v>
          </cell>
          <cell r="Q77" t="str">
            <v xml:space="preserve">: </v>
          </cell>
          <cell r="R77" t="str">
            <v xml:space="preserve">: </v>
          </cell>
          <cell r="S77" t="str">
            <v xml:space="preserve">: </v>
          </cell>
          <cell r="T77" t="str">
            <v xml:space="preserve">: </v>
          </cell>
          <cell r="U77" t="str">
            <v xml:space="preserve">: </v>
          </cell>
          <cell r="V77" t="str">
            <v xml:space="preserve">: </v>
          </cell>
          <cell r="W77" t="str">
            <v xml:space="preserve">: </v>
          </cell>
          <cell r="X77" t="str">
            <v xml:space="preserve">: </v>
          </cell>
          <cell r="Y77" t="str">
            <v xml:space="preserve">: </v>
          </cell>
          <cell r="Z77" t="str">
            <v xml:space="preserve">: </v>
          </cell>
          <cell r="AA77" t="str">
            <v xml:space="preserve">: </v>
          </cell>
          <cell r="AB77" t="str">
            <v xml:space="preserve">: </v>
          </cell>
          <cell r="AC77" t="str">
            <v xml:space="preserve">: </v>
          </cell>
          <cell r="AD77" t="str">
            <v xml:space="preserve">: </v>
          </cell>
          <cell r="AE77" t="str">
            <v xml:space="preserve">: </v>
          </cell>
          <cell r="AF77" t="str">
            <v xml:space="preserve">: </v>
          </cell>
          <cell r="AG77" t="str">
            <v xml:space="preserve">: </v>
          </cell>
          <cell r="AH77" t="str">
            <v xml:space="preserve">: </v>
          </cell>
          <cell r="AI77" t="str">
            <v xml:space="preserve">: </v>
          </cell>
          <cell r="AJ77" t="str">
            <v xml:space="preserve">: </v>
          </cell>
          <cell r="AK77" t="str">
            <v xml:space="preserve">: </v>
          </cell>
          <cell r="AL77" t="str">
            <v xml:space="preserve">: </v>
          </cell>
          <cell r="AM77" t="str">
            <v xml:space="preserve">: </v>
          </cell>
          <cell r="AN77" t="str">
            <v xml:space="preserve">: </v>
          </cell>
          <cell r="AO77" t="str">
            <v xml:space="preserve">: </v>
          </cell>
          <cell r="AP77" t="str">
            <v xml:space="preserve">: </v>
          </cell>
          <cell r="AQ77" t="str">
            <v xml:space="preserve">: </v>
          </cell>
          <cell r="AR77" t="str">
            <v xml:space="preserve">: </v>
          </cell>
          <cell r="AS77" t="str">
            <v xml:space="preserve">: </v>
          </cell>
          <cell r="AT77" t="str">
            <v xml:space="preserve">: </v>
          </cell>
          <cell r="AU77" t="str">
            <v xml:space="preserve">: </v>
          </cell>
          <cell r="AV77" t="str">
            <v xml:space="preserve">: </v>
          </cell>
          <cell r="AW77" t="str">
            <v xml:space="preserve">: </v>
          </cell>
          <cell r="AX77" t="str">
            <v xml:space="preserve">: </v>
          </cell>
          <cell r="AY77" t="str">
            <v xml:space="preserve">: </v>
          </cell>
          <cell r="AZ77" t="str">
            <v xml:space="preserve">: </v>
          </cell>
          <cell r="BA77" t="str">
            <v xml:space="preserve">: </v>
          </cell>
          <cell r="BB77" t="str">
            <v xml:space="preserve">: </v>
          </cell>
          <cell r="BC77" t="str">
            <v xml:space="preserve">: </v>
          </cell>
          <cell r="BD77" t="str">
            <v xml:space="preserve">: </v>
          </cell>
          <cell r="BE77" t="str">
            <v xml:space="preserve">: </v>
          </cell>
          <cell r="BF77" t="str">
            <v xml:space="preserve">: </v>
          </cell>
          <cell r="BG77" t="str">
            <v xml:space="preserve">: </v>
          </cell>
          <cell r="BH77" t="str">
            <v xml:space="preserve">: </v>
          </cell>
          <cell r="BI77" t="str">
            <v xml:space="preserve">: </v>
          </cell>
          <cell r="BJ77" t="str">
            <v xml:space="preserve">: </v>
          </cell>
          <cell r="BK77" t="str">
            <v xml:space="preserve">: </v>
          </cell>
          <cell r="BL77" t="str">
            <v xml:space="preserve">: </v>
          </cell>
          <cell r="BM77" t="str">
            <v xml:space="preserve">: </v>
          </cell>
          <cell r="BN77" t="str">
            <v xml:space="preserve">: </v>
          </cell>
          <cell r="BO77" t="str">
            <v xml:space="preserve">: </v>
          </cell>
          <cell r="BP77" t="str">
            <v xml:space="preserve">: </v>
          </cell>
          <cell r="BQ77" t="str">
            <v xml:space="preserve">: </v>
          </cell>
          <cell r="BR77" t="str">
            <v xml:space="preserve">: </v>
          </cell>
          <cell r="BS77" t="str">
            <v xml:space="preserve">: </v>
          </cell>
          <cell r="BT77" t="str">
            <v xml:space="preserve">: </v>
          </cell>
          <cell r="BU77" t="str">
            <v xml:space="preserve">: </v>
          </cell>
          <cell r="BV77" t="str">
            <v xml:space="preserve">: </v>
          </cell>
          <cell r="BW77" t="str">
            <v xml:space="preserve">: </v>
          </cell>
          <cell r="BX77" t="str">
            <v xml:space="preserve">: </v>
          </cell>
          <cell r="BY77" t="str">
            <v xml:space="preserve">: </v>
          </cell>
          <cell r="BZ77" t="str">
            <v xml:space="preserve">: </v>
          </cell>
          <cell r="CA77" t="str">
            <v xml:space="preserve">: </v>
          </cell>
          <cell r="CB77" t="str">
            <v xml:space="preserve">: </v>
          </cell>
          <cell r="CC77" t="str">
            <v xml:space="preserve">: </v>
          </cell>
          <cell r="CD77" t="str">
            <v xml:space="preserve">: </v>
          </cell>
          <cell r="CE77" t="str">
            <v xml:space="preserve">: </v>
          </cell>
          <cell r="CF77" t="str">
            <v xml:space="preserve">: </v>
          </cell>
          <cell r="CG77" t="str">
            <v xml:space="preserve">: </v>
          </cell>
          <cell r="CH77" t="str">
            <v xml:space="preserve">: </v>
          </cell>
          <cell r="CI77" t="str">
            <v xml:space="preserve">: </v>
          </cell>
          <cell r="CJ77" t="str">
            <v xml:space="preserve">: </v>
          </cell>
          <cell r="CK77" t="str">
            <v xml:space="preserve">: </v>
          </cell>
          <cell r="CL77" t="str">
            <v xml:space="preserve">: </v>
          </cell>
          <cell r="CM77" t="str">
            <v xml:space="preserve">: </v>
          </cell>
          <cell r="CN77" t="str">
            <v xml:space="preserve">: </v>
          </cell>
          <cell r="CO77" t="str">
            <v xml:space="preserve">: </v>
          </cell>
          <cell r="CP77" t="str">
            <v xml:space="preserve">: </v>
          </cell>
          <cell r="CQ77" t="str">
            <v xml:space="preserve">: </v>
          </cell>
          <cell r="CR77" t="str">
            <v xml:space="preserve">: </v>
          </cell>
          <cell r="CS77" t="str">
            <v xml:space="preserve">: </v>
          </cell>
          <cell r="CT77" t="str">
            <v xml:space="preserve">: </v>
          </cell>
          <cell r="CU77" t="str">
            <v xml:space="preserve">: </v>
          </cell>
          <cell r="CV77" t="str">
            <v xml:space="preserve">: </v>
          </cell>
          <cell r="CW77" t="str">
            <v xml:space="preserve">: </v>
          </cell>
          <cell r="CX77" t="str">
            <v xml:space="preserve">: </v>
          </cell>
          <cell r="CY77" t="str">
            <v xml:space="preserve">: </v>
          </cell>
          <cell r="CZ77" t="str">
            <v xml:space="preserve">: </v>
          </cell>
          <cell r="DA77" t="str">
            <v xml:space="preserve">: </v>
          </cell>
          <cell r="DB77" t="str">
            <v xml:space="preserve">: </v>
          </cell>
          <cell r="DC77" t="str">
            <v xml:space="preserve">: </v>
          </cell>
          <cell r="DD77" t="str">
            <v xml:space="preserve">: </v>
          </cell>
          <cell r="DE77" t="str">
            <v xml:space="preserve">: </v>
          </cell>
          <cell r="DF77" t="str">
            <v xml:space="preserve">: </v>
          </cell>
          <cell r="DG77" t="str">
            <v xml:space="preserve">: </v>
          </cell>
          <cell r="DH77" t="str">
            <v xml:space="preserve">: </v>
          </cell>
          <cell r="DI77" t="str">
            <v xml:space="preserve">: </v>
          </cell>
          <cell r="DJ77" t="str">
            <v xml:space="preserve">: </v>
          </cell>
          <cell r="DK77" t="str">
            <v xml:space="preserve">: </v>
          </cell>
          <cell r="DL77" t="str">
            <v xml:space="preserve">: </v>
          </cell>
          <cell r="DM77" t="str">
            <v xml:space="preserve">: </v>
          </cell>
          <cell r="DN77" t="str">
            <v xml:space="preserve">: </v>
          </cell>
          <cell r="DO77" t="str">
            <v xml:space="preserve">: </v>
          </cell>
          <cell r="DP77" t="str">
            <v xml:space="preserve">: </v>
          </cell>
          <cell r="DQ77" t="str">
            <v xml:space="preserve">: </v>
          </cell>
          <cell r="DR77" t="str">
            <v xml:space="preserve">: </v>
          </cell>
          <cell r="DS77" t="str">
            <v xml:space="preserve">: </v>
          </cell>
          <cell r="DT77" t="str">
            <v xml:space="preserve">: </v>
          </cell>
          <cell r="DU77" t="str">
            <v xml:space="preserve">: </v>
          </cell>
          <cell r="DV77" t="str">
            <v xml:space="preserve">: </v>
          </cell>
          <cell r="DW77" t="str">
            <v xml:space="preserve">: </v>
          </cell>
          <cell r="DX77" t="str">
            <v xml:space="preserve">: </v>
          </cell>
          <cell r="DY77" t="str">
            <v xml:space="preserve">: </v>
          </cell>
          <cell r="DZ77" t="str">
            <v xml:space="preserve">: </v>
          </cell>
          <cell r="EA77" t="str">
            <v xml:space="preserve">: </v>
          </cell>
          <cell r="EB77" t="str">
            <v xml:space="preserve">: </v>
          </cell>
          <cell r="EC77" t="str">
            <v xml:space="preserve">: </v>
          </cell>
          <cell r="ED77" t="str">
            <v xml:space="preserve">: </v>
          </cell>
          <cell r="EE77" t="str">
            <v xml:space="preserve">: </v>
          </cell>
          <cell r="EF77" t="str">
            <v xml:space="preserve">: </v>
          </cell>
          <cell r="EG77" t="str">
            <v xml:space="preserve">: </v>
          </cell>
          <cell r="EH77" t="str">
            <v xml:space="preserve">: </v>
          </cell>
          <cell r="EI77" t="str">
            <v xml:space="preserve">: </v>
          </cell>
          <cell r="EJ77" t="str">
            <v xml:space="preserve">: </v>
          </cell>
          <cell r="EK77" t="str">
            <v xml:space="preserve">: </v>
          </cell>
          <cell r="EL77" t="str">
            <v xml:space="preserve">: </v>
          </cell>
          <cell r="EM77" t="str">
            <v xml:space="preserve">: </v>
          </cell>
          <cell r="EN77" t="str">
            <v xml:space="preserve">: </v>
          </cell>
          <cell r="EO77" t="str">
            <v xml:space="preserve">: </v>
          </cell>
          <cell r="EP77" t="str">
            <v xml:space="preserve">: </v>
          </cell>
          <cell r="EQ77" t="str">
            <v xml:space="preserve">: </v>
          </cell>
          <cell r="ER77" t="str">
            <v xml:space="preserve">: </v>
          </cell>
          <cell r="ES77" t="str">
            <v xml:space="preserve">: </v>
          </cell>
          <cell r="ET77" t="str">
            <v xml:space="preserve">: </v>
          </cell>
          <cell r="EU77" t="str">
            <v xml:space="preserve">: </v>
          </cell>
          <cell r="EV77" t="str">
            <v xml:space="preserve">: </v>
          </cell>
          <cell r="EW77" t="str">
            <v xml:space="preserve">: </v>
          </cell>
          <cell r="EX77" t="str">
            <v xml:space="preserve">: </v>
          </cell>
          <cell r="EY77" t="str">
            <v xml:space="preserve">: </v>
          </cell>
          <cell r="EZ77" t="str">
            <v xml:space="preserve">: </v>
          </cell>
          <cell r="FA77" t="str">
            <v xml:space="preserve">: </v>
          </cell>
          <cell r="FB77" t="str">
            <v xml:space="preserve">: </v>
          </cell>
          <cell r="FC77" t="str">
            <v xml:space="preserve">: </v>
          </cell>
          <cell r="FD77" t="str">
            <v xml:space="preserve">: </v>
          </cell>
          <cell r="FE77" t="str">
            <v xml:space="preserve">: </v>
          </cell>
          <cell r="FF77" t="str">
            <v xml:space="preserve">: </v>
          </cell>
          <cell r="FG77" t="str">
            <v xml:space="preserve">: </v>
          </cell>
          <cell r="FH77" t="str">
            <v xml:space="preserve">: </v>
          </cell>
          <cell r="FI77" t="str">
            <v xml:space="preserve">: </v>
          </cell>
          <cell r="FJ77" t="str">
            <v xml:space="preserve">: </v>
          </cell>
          <cell r="FK77" t="str">
            <v xml:space="preserve">: </v>
          </cell>
          <cell r="FL77" t="str">
            <v xml:space="preserve">: </v>
          </cell>
          <cell r="FM77" t="str">
            <v xml:space="preserve">: </v>
          </cell>
          <cell r="FN77" t="str">
            <v xml:space="preserve">: </v>
          </cell>
          <cell r="FO77" t="str">
            <v xml:space="preserve">: </v>
          </cell>
          <cell r="FP77" t="str">
            <v xml:space="preserve">: </v>
          </cell>
          <cell r="FQ77" t="str">
            <v xml:space="preserve">: </v>
          </cell>
          <cell r="FR77" t="str">
            <v xml:space="preserve">: </v>
          </cell>
          <cell r="FS77" t="str">
            <v xml:space="preserve">: </v>
          </cell>
          <cell r="FT77" t="str">
            <v xml:space="preserve">: </v>
          </cell>
          <cell r="FU77" t="str">
            <v xml:space="preserve">: </v>
          </cell>
          <cell r="FV77" t="str">
            <v xml:space="preserve">: </v>
          </cell>
          <cell r="FW77" t="str">
            <v xml:space="preserve">: </v>
          </cell>
          <cell r="FX77" t="str">
            <v xml:space="preserve">: </v>
          </cell>
          <cell r="FY77" t="str">
            <v xml:space="preserve">: </v>
          </cell>
          <cell r="FZ77" t="str">
            <v xml:space="preserve">: </v>
          </cell>
          <cell r="GA77" t="str">
            <v xml:space="preserve">: </v>
          </cell>
          <cell r="GB77" t="str">
            <v xml:space="preserve">: </v>
          </cell>
          <cell r="GC77" t="str">
            <v xml:space="preserve">: </v>
          </cell>
          <cell r="GD77" t="str">
            <v xml:space="preserve">: </v>
          </cell>
          <cell r="GE77" t="str">
            <v xml:space="preserve">: </v>
          </cell>
          <cell r="GF77" t="str">
            <v xml:space="preserve">: </v>
          </cell>
          <cell r="GG77" t="str">
            <v xml:space="preserve">: </v>
          </cell>
          <cell r="GH77" t="str">
            <v xml:space="preserve">: </v>
          </cell>
          <cell r="GI77" t="str">
            <v xml:space="preserve">: </v>
          </cell>
          <cell r="GJ77" t="str">
            <v xml:space="preserve">: </v>
          </cell>
          <cell r="GK77" t="str">
            <v xml:space="preserve">: </v>
          </cell>
          <cell r="GL77" t="str">
            <v xml:space="preserve">: </v>
          </cell>
          <cell r="GM77" t="str">
            <v xml:space="preserve">: </v>
          </cell>
          <cell r="GN77" t="str">
            <v xml:space="preserve">: </v>
          </cell>
          <cell r="GO77" t="str">
            <v xml:space="preserve">: </v>
          </cell>
          <cell r="GP77" t="str">
            <v xml:space="preserve">: </v>
          </cell>
          <cell r="GQ77" t="str">
            <v xml:space="preserve">: </v>
          </cell>
          <cell r="GR77" t="str">
            <v xml:space="preserve">: </v>
          </cell>
          <cell r="GS77" t="str">
            <v xml:space="preserve">: </v>
          </cell>
          <cell r="GT77" t="str">
            <v xml:space="preserve">: </v>
          </cell>
          <cell r="GU77" t="str">
            <v xml:space="preserve">: </v>
          </cell>
          <cell r="GV77" t="str">
            <v xml:space="preserve">: </v>
          </cell>
          <cell r="GW77" t="str">
            <v xml:space="preserve">: </v>
          </cell>
          <cell r="GX77" t="str">
            <v xml:space="preserve">: </v>
          </cell>
          <cell r="GY77" t="str">
            <v xml:space="preserve">: </v>
          </cell>
          <cell r="GZ77" t="str">
            <v xml:space="preserve">: </v>
          </cell>
          <cell r="HA77" t="str">
            <v xml:space="preserve">: </v>
          </cell>
          <cell r="HB77" t="str">
            <v xml:space="preserve">: </v>
          </cell>
          <cell r="HC77" t="str">
            <v xml:space="preserve">: </v>
          </cell>
          <cell r="HD77" t="str">
            <v xml:space="preserve">: </v>
          </cell>
          <cell r="HE77" t="str">
            <v xml:space="preserve">: </v>
          </cell>
          <cell r="HF77" t="str">
            <v xml:space="preserve">: </v>
          </cell>
          <cell r="HG77" t="str">
            <v xml:space="preserve">: </v>
          </cell>
          <cell r="HH77" t="str">
            <v xml:space="preserve">: </v>
          </cell>
          <cell r="HI77" t="str">
            <v xml:space="preserve">: </v>
          </cell>
          <cell r="HJ77" t="str">
            <v xml:space="preserve">: </v>
          </cell>
          <cell r="HK77" t="str">
            <v xml:space="preserve">: </v>
          </cell>
          <cell r="HL77" t="str">
            <v xml:space="preserve">: </v>
          </cell>
          <cell r="HM77" t="str">
            <v xml:space="preserve">: </v>
          </cell>
          <cell r="HN77" t="str">
            <v xml:space="preserve">: </v>
          </cell>
          <cell r="HO77" t="str">
            <v xml:space="preserve">: </v>
          </cell>
          <cell r="HP77" t="str">
            <v xml:space="preserve">: </v>
          </cell>
          <cell r="HQ77" t="str">
            <v xml:space="preserve">: </v>
          </cell>
          <cell r="HR77" t="str">
            <v xml:space="preserve">: </v>
          </cell>
          <cell r="HS77" t="str">
            <v xml:space="preserve">: </v>
          </cell>
          <cell r="HT77" t="str">
            <v xml:space="preserve">: </v>
          </cell>
          <cell r="HU77" t="str">
            <v xml:space="preserve">: </v>
          </cell>
          <cell r="HV77" t="str">
            <v xml:space="preserve">: </v>
          </cell>
          <cell r="HW77" t="str">
            <v xml:space="preserve">: </v>
          </cell>
          <cell r="HX77" t="str">
            <v xml:space="preserve">: </v>
          </cell>
          <cell r="HY77" t="str">
            <v xml:space="preserve">: </v>
          </cell>
          <cell r="HZ77" t="str">
            <v xml:space="preserve">: </v>
          </cell>
          <cell r="IA77" t="str">
            <v xml:space="preserve">: </v>
          </cell>
          <cell r="IB77" t="str">
            <v xml:space="preserve">: </v>
          </cell>
          <cell r="IC77" t="str">
            <v xml:space="preserve">: </v>
          </cell>
          <cell r="ID77" t="str">
            <v xml:space="preserve">: </v>
          </cell>
          <cell r="IE77" t="str">
            <v xml:space="preserve">: </v>
          </cell>
          <cell r="IF77" t="str">
            <v xml:space="preserve">: </v>
          </cell>
          <cell r="IG77" t="str">
            <v xml:space="preserve">: </v>
          </cell>
          <cell r="IH77" t="str">
            <v xml:space="preserve">: </v>
          </cell>
          <cell r="II77" t="str">
            <v xml:space="preserve">: </v>
          </cell>
          <cell r="IJ77" t="str">
            <v xml:space="preserve">: </v>
          </cell>
          <cell r="IK77" t="str">
            <v xml:space="preserve">: </v>
          </cell>
          <cell r="IL77" t="str">
            <v xml:space="preserve">: </v>
          </cell>
          <cell r="IM77" t="str">
            <v xml:space="preserve">: </v>
          </cell>
          <cell r="IN77" t="str">
            <v xml:space="preserve">: </v>
          </cell>
          <cell r="IO77" t="str">
            <v xml:space="preserve">: </v>
          </cell>
          <cell r="IP77" t="str">
            <v xml:space="preserve">: </v>
          </cell>
          <cell r="IQ77" t="str">
            <v xml:space="preserve">: </v>
          </cell>
          <cell r="IR77" t="str">
            <v xml:space="preserve">: </v>
          </cell>
          <cell r="IS77" t="str">
            <v xml:space="preserve">: </v>
          </cell>
          <cell r="IT77" t="str">
            <v xml:space="preserve">: </v>
          </cell>
          <cell r="IU77" t="str">
            <v xml:space="preserve">: </v>
          </cell>
          <cell r="IV77" t="str">
            <v xml:space="preserve">: </v>
          </cell>
          <cell r="IW77" t="str">
            <v xml:space="preserve">: </v>
          </cell>
          <cell r="IX77" t="str">
            <v xml:space="preserve">: </v>
          </cell>
          <cell r="IY77" t="str">
            <v xml:space="preserve">: </v>
          </cell>
          <cell r="IZ77" t="str">
            <v xml:space="preserve">: </v>
          </cell>
          <cell r="JA77" t="str">
            <v xml:space="preserve">: </v>
          </cell>
          <cell r="JB77" t="str">
            <v xml:space="preserve">: </v>
          </cell>
          <cell r="JC77" t="str">
            <v xml:space="preserve">: </v>
          </cell>
          <cell r="JD77" t="str">
            <v xml:space="preserve">: </v>
          </cell>
          <cell r="JE77" t="str">
            <v xml:space="preserve">: </v>
          </cell>
          <cell r="JF77" t="str">
            <v xml:space="preserve">: </v>
          </cell>
          <cell r="JG77" t="str">
            <v xml:space="preserve">: </v>
          </cell>
          <cell r="JH77" t="str">
            <v xml:space="preserve">: </v>
          </cell>
          <cell r="JJ77">
            <v>0</v>
          </cell>
          <cell r="JK77">
            <v>0</v>
          </cell>
          <cell r="JL77">
            <v>0</v>
          </cell>
          <cell r="JM77">
            <v>0</v>
          </cell>
          <cell r="JN77">
            <v>0</v>
          </cell>
          <cell r="JP77">
            <v>0</v>
          </cell>
          <cell r="JQ77">
            <v>0</v>
          </cell>
          <cell r="JS77" t="str">
            <v>nl</v>
          </cell>
          <cell r="JT77" t="e">
            <v>#VALUE!</v>
          </cell>
          <cell r="JU77" t="e">
            <v>#VALUE!</v>
          </cell>
          <cell r="JX77">
            <v>75</v>
          </cell>
          <cell r="JY77" t="e">
            <v>#N/A</v>
          </cell>
          <cell r="JZ77"/>
          <cell r="KA77"/>
          <cell r="KB77"/>
        </row>
        <row r="78">
          <cell r="A78" t="str">
            <v>Cows' milk collected</v>
          </cell>
          <cell r="B78" t="str">
            <v>mm001</v>
          </cell>
          <cell r="C78" t="str">
            <v>pc_pro</v>
          </cell>
          <cell r="D78" t="str">
            <v>at</v>
          </cell>
          <cell r="E78" t="str">
            <v>Cows' milk collectedpc_proat</v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>
            <v>134</v>
          </cell>
          <cell r="K78">
            <v>146</v>
          </cell>
          <cell r="L78"/>
          <cell r="M78"/>
          <cell r="N78"/>
          <cell r="O78"/>
          <cell r="P78" t="str">
            <v>mm001,pc_pro,at</v>
          </cell>
          <cell r="Q78" t="str">
            <v xml:space="preserve">: </v>
          </cell>
          <cell r="R78" t="str">
            <v xml:space="preserve">: </v>
          </cell>
          <cell r="S78" t="str">
            <v xml:space="preserve">: </v>
          </cell>
          <cell r="T78" t="str">
            <v xml:space="preserve">: </v>
          </cell>
          <cell r="U78" t="str">
            <v xml:space="preserve">: </v>
          </cell>
          <cell r="V78" t="str">
            <v xml:space="preserve">: </v>
          </cell>
          <cell r="W78" t="str">
            <v xml:space="preserve">: </v>
          </cell>
          <cell r="X78" t="str">
            <v xml:space="preserve">: </v>
          </cell>
          <cell r="Y78" t="str">
            <v xml:space="preserve">: </v>
          </cell>
          <cell r="Z78" t="str">
            <v xml:space="preserve">: </v>
          </cell>
          <cell r="AA78" t="str">
            <v xml:space="preserve">: </v>
          </cell>
          <cell r="AB78" t="str">
            <v xml:space="preserve">: </v>
          </cell>
          <cell r="AC78" t="str">
            <v xml:space="preserve">: </v>
          </cell>
          <cell r="AD78" t="str">
            <v xml:space="preserve">: </v>
          </cell>
          <cell r="AE78" t="str">
            <v xml:space="preserve">: </v>
          </cell>
          <cell r="AF78" t="str">
            <v xml:space="preserve">: </v>
          </cell>
          <cell r="AG78" t="str">
            <v xml:space="preserve">: </v>
          </cell>
          <cell r="AH78" t="str">
            <v xml:space="preserve">: </v>
          </cell>
          <cell r="AI78" t="str">
            <v xml:space="preserve">: </v>
          </cell>
          <cell r="AJ78" t="str">
            <v xml:space="preserve">: </v>
          </cell>
          <cell r="AK78" t="str">
            <v xml:space="preserve">: </v>
          </cell>
          <cell r="AL78" t="str">
            <v xml:space="preserve">: </v>
          </cell>
          <cell r="AM78" t="str">
            <v xml:space="preserve">: </v>
          </cell>
          <cell r="AN78" t="str">
            <v xml:space="preserve">: </v>
          </cell>
          <cell r="AO78" t="str">
            <v xml:space="preserve">: </v>
          </cell>
          <cell r="AP78" t="str">
            <v xml:space="preserve">: </v>
          </cell>
          <cell r="AQ78" t="str">
            <v xml:space="preserve">: </v>
          </cell>
          <cell r="AR78" t="str">
            <v xml:space="preserve">: </v>
          </cell>
          <cell r="AS78" t="str">
            <v xml:space="preserve">: </v>
          </cell>
          <cell r="AT78" t="str">
            <v xml:space="preserve">: </v>
          </cell>
          <cell r="AU78" t="str">
            <v xml:space="preserve">: </v>
          </cell>
          <cell r="AV78" t="str">
            <v xml:space="preserve">: </v>
          </cell>
          <cell r="AW78" t="str">
            <v xml:space="preserve">: </v>
          </cell>
          <cell r="AX78" t="str">
            <v xml:space="preserve">: </v>
          </cell>
          <cell r="AY78" t="str">
            <v xml:space="preserve">: </v>
          </cell>
          <cell r="AZ78" t="str">
            <v xml:space="preserve">: </v>
          </cell>
          <cell r="BA78" t="str">
            <v xml:space="preserve">: </v>
          </cell>
          <cell r="BB78" t="str">
            <v xml:space="preserve">: </v>
          </cell>
          <cell r="BC78" t="str">
            <v xml:space="preserve">: </v>
          </cell>
          <cell r="BD78" t="str">
            <v xml:space="preserve">: </v>
          </cell>
          <cell r="BE78" t="str">
            <v xml:space="preserve">: </v>
          </cell>
          <cell r="BF78" t="str">
            <v xml:space="preserve">: </v>
          </cell>
          <cell r="BG78" t="str">
            <v xml:space="preserve">: </v>
          </cell>
          <cell r="BH78" t="str">
            <v xml:space="preserve">: </v>
          </cell>
          <cell r="BI78" t="str">
            <v xml:space="preserve">: </v>
          </cell>
          <cell r="BJ78" t="str">
            <v xml:space="preserve">: </v>
          </cell>
          <cell r="BK78" t="str">
            <v xml:space="preserve">: </v>
          </cell>
          <cell r="BL78" t="str">
            <v xml:space="preserve">: </v>
          </cell>
          <cell r="BM78" t="str">
            <v xml:space="preserve">: </v>
          </cell>
          <cell r="BN78" t="str">
            <v xml:space="preserve">: </v>
          </cell>
          <cell r="BO78" t="str">
            <v xml:space="preserve">: </v>
          </cell>
          <cell r="BP78" t="str">
            <v xml:space="preserve">: </v>
          </cell>
          <cell r="BQ78" t="str">
            <v xml:space="preserve">: </v>
          </cell>
          <cell r="BR78" t="str">
            <v xml:space="preserve">: </v>
          </cell>
          <cell r="BS78" t="str">
            <v xml:space="preserve">: </v>
          </cell>
          <cell r="BT78" t="str">
            <v xml:space="preserve">: </v>
          </cell>
          <cell r="BU78" t="str">
            <v xml:space="preserve">: </v>
          </cell>
          <cell r="BV78" t="str">
            <v xml:space="preserve">: </v>
          </cell>
          <cell r="BW78" t="str">
            <v xml:space="preserve">: </v>
          </cell>
          <cell r="BX78" t="str">
            <v xml:space="preserve">: </v>
          </cell>
          <cell r="BY78" t="str">
            <v xml:space="preserve">: </v>
          </cell>
          <cell r="BZ78" t="str">
            <v xml:space="preserve">: </v>
          </cell>
          <cell r="CA78" t="str">
            <v xml:space="preserve">: </v>
          </cell>
          <cell r="CB78" t="str">
            <v xml:space="preserve">: </v>
          </cell>
          <cell r="CC78" t="str">
            <v xml:space="preserve">: </v>
          </cell>
          <cell r="CD78" t="str">
            <v xml:space="preserve">: </v>
          </cell>
          <cell r="CE78" t="str">
            <v xml:space="preserve">: </v>
          </cell>
          <cell r="CF78" t="str">
            <v xml:space="preserve">: </v>
          </cell>
          <cell r="CG78" t="str">
            <v xml:space="preserve">: </v>
          </cell>
          <cell r="CH78" t="str">
            <v xml:space="preserve">: </v>
          </cell>
          <cell r="CI78" t="str">
            <v xml:space="preserve">: </v>
          </cell>
          <cell r="CJ78" t="str">
            <v xml:space="preserve">: </v>
          </cell>
          <cell r="CK78" t="str">
            <v xml:space="preserve">: </v>
          </cell>
          <cell r="CL78" t="str">
            <v xml:space="preserve">: </v>
          </cell>
          <cell r="CM78" t="str">
            <v xml:space="preserve">: </v>
          </cell>
          <cell r="CN78" t="str">
            <v xml:space="preserve">: </v>
          </cell>
          <cell r="CO78" t="str">
            <v xml:space="preserve">: </v>
          </cell>
          <cell r="CP78" t="str">
            <v xml:space="preserve">: </v>
          </cell>
          <cell r="CQ78" t="str">
            <v xml:space="preserve">: </v>
          </cell>
          <cell r="CR78" t="str">
            <v xml:space="preserve">: </v>
          </cell>
          <cell r="CS78" t="str">
            <v xml:space="preserve">: </v>
          </cell>
          <cell r="CT78" t="str">
            <v xml:space="preserve">: </v>
          </cell>
          <cell r="CU78" t="str">
            <v xml:space="preserve">: </v>
          </cell>
          <cell r="CV78" t="str">
            <v xml:space="preserve">: </v>
          </cell>
          <cell r="CW78" t="str">
            <v xml:space="preserve">: </v>
          </cell>
          <cell r="CX78" t="str">
            <v xml:space="preserve">: </v>
          </cell>
          <cell r="CY78" t="str">
            <v xml:space="preserve">: </v>
          </cell>
          <cell r="CZ78" t="str">
            <v xml:space="preserve">: </v>
          </cell>
          <cell r="DA78" t="str">
            <v xml:space="preserve">: </v>
          </cell>
          <cell r="DB78" t="str">
            <v xml:space="preserve">: </v>
          </cell>
          <cell r="DC78" t="str">
            <v xml:space="preserve">: </v>
          </cell>
          <cell r="DD78" t="str">
            <v xml:space="preserve">: </v>
          </cell>
          <cell r="DE78" t="str">
            <v xml:space="preserve">: </v>
          </cell>
          <cell r="DF78" t="str">
            <v xml:space="preserve">: </v>
          </cell>
          <cell r="DG78" t="str">
            <v xml:space="preserve">: </v>
          </cell>
          <cell r="DH78" t="str">
            <v xml:space="preserve">: </v>
          </cell>
          <cell r="DI78" t="str">
            <v xml:space="preserve">: </v>
          </cell>
          <cell r="DJ78" t="str">
            <v xml:space="preserve">: </v>
          </cell>
          <cell r="DK78" t="str">
            <v xml:space="preserve">: </v>
          </cell>
          <cell r="DL78" t="str">
            <v xml:space="preserve">: </v>
          </cell>
          <cell r="DM78" t="str">
            <v xml:space="preserve">: </v>
          </cell>
          <cell r="DN78" t="str">
            <v xml:space="preserve">: </v>
          </cell>
          <cell r="DO78" t="str">
            <v xml:space="preserve">: </v>
          </cell>
          <cell r="DP78" t="str">
            <v xml:space="preserve">: </v>
          </cell>
          <cell r="DQ78" t="str">
            <v xml:space="preserve">: </v>
          </cell>
          <cell r="DR78" t="str">
            <v xml:space="preserve">: </v>
          </cell>
          <cell r="DS78" t="str">
            <v xml:space="preserve">: </v>
          </cell>
          <cell r="DT78" t="str">
            <v xml:space="preserve">: </v>
          </cell>
          <cell r="DU78" t="str">
            <v xml:space="preserve">: </v>
          </cell>
          <cell r="DV78" t="str">
            <v xml:space="preserve">: </v>
          </cell>
          <cell r="DW78" t="str">
            <v xml:space="preserve">: </v>
          </cell>
          <cell r="DX78" t="str">
            <v xml:space="preserve">: </v>
          </cell>
          <cell r="DY78" t="str">
            <v xml:space="preserve">: </v>
          </cell>
          <cell r="DZ78" t="str">
            <v xml:space="preserve">: </v>
          </cell>
          <cell r="EA78" t="str">
            <v xml:space="preserve">: </v>
          </cell>
          <cell r="EB78" t="str">
            <v xml:space="preserve">: </v>
          </cell>
          <cell r="EC78" t="str">
            <v xml:space="preserve">: </v>
          </cell>
          <cell r="ED78" t="str">
            <v xml:space="preserve">: </v>
          </cell>
          <cell r="EE78" t="str">
            <v xml:space="preserve">: </v>
          </cell>
          <cell r="EF78" t="str">
            <v xml:space="preserve">: </v>
          </cell>
          <cell r="EG78" t="str">
            <v xml:space="preserve">: </v>
          </cell>
          <cell r="EH78" t="str">
            <v xml:space="preserve">: </v>
          </cell>
          <cell r="EI78" t="str">
            <v xml:space="preserve">: </v>
          </cell>
          <cell r="EJ78" t="str">
            <v xml:space="preserve">: </v>
          </cell>
          <cell r="EK78" t="str">
            <v xml:space="preserve">: </v>
          </cell>
          <cell r="EL78" t="str">
            <v xml:space="preserve">: </v>
          </cell>
          <cell r="EM78" t="str">
            <v xml:space="preserve">: </v>
          </cell>
          <cell r="EN78" t="str">
            <v xml:space="preserve">: </v>
          </cell>
          <cell r="EO78" t="str">
            <v xml:space="preserve">: </v>
          </cell>
          <cell r="EP78" t="str">
            <v xml:space="preserve">: </v>
          </cell>
          <cell r="EQ78" t="str">
            <v xml:space="preserve">: </v>
          </cell>
          <cell r="ER78" t="str">
            <v xml:space="preserve">: </v>
          </cell>
          <cell r="ES78" t="str">
            <v xml:space="preserve">: </v>
          </cell>
          <cell r="ET78" t="str">
            <v xml:space="preserve">: </v>
          </cell>
          <cell r="EU78" t="str">
            <v xml:space="preserve">: </v>
          </cell>
          <cell r="EV78" t="str">
            <v xml:space="preserve">: </v>
          </cell>
          <cell r="EW78" t="str">
            <v xml:space="preserve">: </v>
          </cell>
          <cell r="EX78" t="str">
            <v xml:space="preserve">: </v>
          </cell>
          <cell r="EY78" t="str">
            <v xml:space="preserve">: </v>
          </cell>
          <cell r="EZ78" t="str">
            <v xml:space="preserve">: </v>
          </cell>
          <cell r="FA78" t="str">
            <v xml:space="preserve">: </v>
          </cell>
          <cell r="FB78" t="str">
            <v xml:space="preserve">: </v>
          </cell>
          <cell r="FC78" t="str">
            <v xml:space="preserve">: </v>
          </cell>
          <cell r="FD78" t="str">
            <v xml:space="preserve">: </v>
          </cell>
          <cell r="FE78" t="str">
            <v xml:space="preserve">: </v>
          </cell>
          <cell r="FF78" t="str">
            <v xml:space="preserve">: </v>
          </cell>
          <cell r="FG78" t="str">
            <v xml:space="preserve">: </v>
          </cell>
          <cell r="FH78" t="str">
            <v xml:space="preserve">: </v>
          </cell>
          <cell r="FI78" t="str">
            <v xml:space="preserve">: </v>
          </cell>
          <cell r="FJ78" t="str">
            <v xml:space="preserve">: </v>
          </cell>
          <cell r="FK78" t="str">
            <v xml:space="preserve">: </v>
          </cell>
          <cell r="FL78" t="str">
            <v xml:space="preserve">: </v>
          </cell>
          <cell r="FM78" t="str">
            <v xml:space="preserve">: </v>
          </cell>
          <cell r="FN78" t="str">
            <v xml:space="preserve">: </v>
          </cell>
          <cell r="FO78" t="str">
            <v xml:space="preserve">: </v>
          </cell>
          <cell r="FP78" t="str">
            <v xml:space="preserve">: </v>
          </cell>
          <cell r="FQ78" t="str">
            <v xml:space="preserve">: </v>
          </cell>
          <cell r="FR78" t="str">
            <v xml:space="preserve">: </v>
          </cell>
          <cell r="FS78" t="str">
            <v xml:space="preserve">: </v>
          </cell>
          <cell r="FT78" t="str">
            <v xml:space="preserve">: </v>
          </cell>
          <cell r="FU78" t="str">
            <v xml:space="preserve">: </v>
          </cell>
          <cell r="FV78" t="str">
            <v xml:space="preserve">: </v>
          </cell>
          <cell r="FW78" t="str">
            <v xml:space="preserve">: </v>
          </cell>
          <cell r="FX78" t="str">
            <v xml:space="preserve">: </v>
          </cell>
          <cell r="FY78" t="str">
            <v xml:space="preserve">: </v>
          </cell>
          <cell r="FZ78" t="str">
            <v xml:space="preserve">: </v>
          </cell>
          <cell r="GA78" t="str">
            <v xml:space="preserve">: </v>
          </cell>
          <cell r="GB78" t="str">
            <v xml:space="preserve">: </v>
          </cell>
          <cell r="GC78" t="str">
            <v xml:space="preserve">: </v>
          </cell>
          <cell r="GD78" t="str">
            <v xml:space="preserve">: </v>
          </cell>
          <cell r="GE78" t="str">
            <v xml:space="preserve">: </v>
          </cell>
          <cell r="GF78" t="str">
            <v xml:space="preserve">: </v>
          </cell>
          <cell r="GG78" t="str">
            <v xml:space="preserve">: </v>
          </cell>
          <cell r="GH78" t="str">
            <v xml:space="preserve">: </v>
          </cell>
          <cell r="GI78" t="str">
            <v xml:space="preserve">: </v>
          </cell>
          <cell r="GJ78" t="str">
            <v xml:space="preserve">: </v>
          </cell>
          <cell r="GK78" t="str">
            <v xml:space="preserve">: </v>
          </cell>
          <cell r="GL78" t="str">
            <v xml:space="preserve">: </v>
          </cell>
          <cell r="GM78" t="str">
            <v xml:space="preserve">: </v>
          </cell>
          <cell r="GN78" t="str">
            <v xml:space="preserve">: </v>
          </cell>
          <cell r="GO78" t="str">
            <v xml:space="preserve">: </v>
          </cell>
          <cell r="GP78" t="str">
            <v xml:space="preserve">: </v>
          </cell>
          <cell r="GQ78" t="str">
            <v xml:space="preserve">: </v>
          </cell>
          <cell r="GR78" t="str">
            <v xml:space="preserve">: </v>
          </cell>
          <cell r="GS78" t="str">
            <v xml:space="preserve">: </v>
          </cell>
          <cell r="GT78" t="str">
            <v xml:space="preserve">: </v>
          </cell>
          <cell r="GU78" t="str">
            <v xml:space="preserve">: </v>
          </cell>
          <cell r="GV78" t="str">
            <v xml:space="preserve">: </v>
          </cell>
          <cell r="GW78" t="str">
            <v xml:space="preserve">: </v>
          </cell>
          <cell r="GX78" t="str">
            <v xml:space="preserve">: </v>
          </cell>
          <cell r="GY78" t="str">
            <v xml:space="preserve">: </v>
          </cell>
          <cell r="GZ78" t="str">
            <v xml:space="preserve">: </v>
          </cell>
          <cell r="HA78" t="str">
            <v xml:space="preserve">: </v>
          </cell>
          <cell r="HB78" t="str">
            <v xml:space="preserve">: </v>
          </cell>
          <cell r="HC78" t="str">
            <v xml:space="preserve">: </v>
          </cell>
          <cell r="HD78" t="str">
            <v xml:space="preserve">: </v>
          </cell>
          <cell r="HE78" t="str">
            <v xml:space="preserve">: </v>
          </cell>
          <cell r="HF78" t="str">
            <v xml:space="preserve">: </v>
          </cell>
          <cell r="HG78" t="str">
            <v xml:space="preserve">: </v>
          </cell>
          <cell r="HH78" t="str">
            <v xml:space="preserve">: </v>
          </cell>
          <cell r="HI78" t="str">
            <v xml:space="preserve">: </v>
          </cell>
          <cell r="HJ78" t="str">
            <v xml:space="preserve">: </v>
          </cell>
          <cell r="HK78" t="str">
            <v xml:space="preserve">: </v>
          </cell>
          <cell r="HL78" t="str">
            <v xml:space="preserve">: </v>
          </cell>
          <cell r="HM78" t="str">
            <v xml:space="preserve">: </v>
          </cell>
          <cell r="HN78" t="str">
            <v xml:space="preserve">: </v>
          </cell>
          <cell r="HO78" t="str">
            <v xml:space="preserve">: </v>
          </cell>
          <cell r="HP78" t="str">
            <v xml:space="preserve">: </v>
          </cell>
          <cell r="HQ78" t="str">
            <v xml:space="preserve">: </v>
          </cell>
          <cell r="HR78" t="str">
            <v xml:space="preserve">: </v>
          </cell>
          <cell r="HS78" t="str">
            <v xml:space="preserve">: </v>
          </cell>
          <cell r="HT78" t="str">
            <v xml:space="preserve">: </v>
          </cell>
          <cell r="HU78" t="str">
            <v xml:space="preserve">: </v>
          </cell>
          <cell r="HV78" t="str">
            <v xml:space="preserve">: </v>
          </cell>
          <cell r="HW78" t="str">
            <v xml:space="preserve">: </v>
          </cell>
          <cell r="HX78" t="str">
            <v xml:space="preserve">: </v>
          </cell>
          <cell r="HY78" t="str">
            <v xml:space="preserve">: </v>
          </cell>
          <cell r="HZ78" t="str">
            <v xml:space="preserve">: </v>
          </cell>
          <cell r="IA78" t="str">
            <v xml:space="preserve">: </v>
          </cell>
          <cell r="IB78" t="str">
            <v xml:space="preserve">: </v>
          </cell>
          <cell r="IC78" t="str">
            <v xml:space="preserve">: </v>
          </cell>
          <cell r="ID78" t="str">
            <v xml:space="preserve">: </v>
          </cell>
          <cell r="IE78" t="str">
            <v xml:space="preserve">: </v>
          </cell>
          <cell r="IF78" t="str">
            <v xml:space="preserve">: </v>
          </cell>
          <cell r="IG78" t="str">
            <v xml:space="preserve">: </v>
          </cell>
          <cell r="IH78" t="str">
            <v xml:space="preserve">: </v>
          </cell>
          <cell r="II78" t="str">
            <v xml:space="preserve">: </v>
          </cell>
          <cell r="IJ78" t="str">
            <v xml:space="preserve">: </v>
          </cell>
          <cell r="IK78" t="str">
            <v xml:space="preserve">: </v>
          </cell>
          <cell r="IL78" t="str">
            <v xml:space="preserve">: </v>
          </cell>
          <cell r="IM78" t="str">
            <v xml:space="preserve">: </v>
          </cell>
          <cell r="IN78" t="str">
            <v xml:space="preserve">: </v>
          </cell>
          <cell r="IO78" t="str">
            <v xml:space="preserve">: </v>
          </cell>
          <cell r="IP78" t="str">
            <v xml:space="preserve">: </v>
          </cell>
          <cell r="IQ78" t="str">
            <v xml:space="preserve">: </v>
          </cell>
          <cell r="IR78" t="str">
            <v xml:space="preserve">: </v>
          </cell>
          <cell r="IS78" t="str">
            <v xml:space="preserve">: </v>
          </cell>
          <cell r="IT78" t="str">
            <v xml:space="preserve">: </v>
          </cell>
          <cell r="IU78" t="str">
            <v xml:space="preserve">: </v>
          </cell>
          <cell r="IV78" t="str">
            <v xml:space="preserve">: </v>
          </cell>
          <cell r="IW78" t="str">
            <v xml:space="preserve">: </v>
          </cell>
          <cell r="IX78" t="str">
            <v xml:space="preserve">: </v>
          </cell>
          <cell r="IY78" t="str">
            <v xml:space="preserve">: </v>
          </cell>
          <cell r="IZ78" t="str">
            <v xml:space="preserve">: </v>
          </cell>
          <cell r="JA78" t="str">
            <v xml:space="preserve">: </v>
          </cell>
          <cell r="JB78" t="str">
            <v xml:space="preserve">: </v>
          </cell>
          <cell r="JC78" t="str">
            <v xml:space="preserve">: </v>
          </cell>
          <cell r="JD78" t="str">
            <v xml:space="preserve">: </v>
          </cell>
          <cell r="JE78" t="str">
            <v xml:space="preserve">: </v>
          </cell>
          <cell r="JF78" t="str">
            <v xml:space="preserve">: </v>
          </cell>
          <cell r="JG78" t="str">
            <v xml:space="preserve">: </v>
          </cell>
          <cell r="JH78" t="str">
            <v xml:space="preserve">: </v>
          </cell>
          <cell r="JJ78">
            <v>0</v>
          </cell>
          <cell r="JK78">
            <v>0</v>
          </cell>
          <cell r="JL78">
            <v>0</v>
          </cell>
          <cell r="JM78">
            <v>0</v>
          </cell>
          <cell r="JN78">
            <v>0</v>
          </cell>
          <cell r="JP78">
            <v>0</v>
          </cell>
          <cell r="JQ78">
            <v>0</v>
          </cell>
          <cell r="JS78" t="str">
            <v>at</v>
          </cell>
          <cell r="JT78" t="e">
            <v>#VALUE!</v>
          </cell>
          <cell r="JU78" t="e">
            <v>#VALUE!</v>
          </cell>
          <cell r="JX78">
            <v>76</v>
          </cell>
          <cell r="JY78" t="e">
            <v>#N/A</v>
          </cell>
          <cell r="JZ78"/>
          <cell r="KA78"/>
          <cell r="KB78"/>
        </row>
        <row r="79">
          <cell r="A79" t="str">
            <v>Cows' milk collected</v>
          </cell>
          <cell r="B79" t="str">
            <v>mm001</v>
          </cell>
          <cell r="C79" t="str">
            <v>pc_pro</v>
          </cell>
          <cell r="D79" t="str">
            <v>pl</v>
          </cell>
          <cell r="E79" t="str">
            <v>Cows' milk collectedpc_propl</v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>
            <v>134</v>
          </cell>
          <cell r="K79">
            <v>146</v>
          </cell>
          <cell r="L79"/>
          <cell r="M79"/>
          <cell r="N79"/>
          <cell r="O79"/>
          <cell r="P79" t="str">
            <v>mm001,pc_pro,pl</v>
          </cell>
          <cell r="Q79" t="str">
            <v xml:space="preserve">: </v>
          </cell>
          <cell r="R79" t="str">
            <v xml:space="preserve">: </v>
          </cell>
          <cell r="S79" t="str">
            <v xml:space="preserve">: </v>
          </cell>
          <cell r="T79" t="str">
            <v xml:space="preserve">: </v>
          </cell>
          <cell r="U79" t="str">
            <v xml:space="preserve">: </v>
          </cell>
          <cell r="V79" t="str">
            <v xml:space="preserve">: </v>
          </cell>
          <cell r="W79" t="str">
            <v xml:space="preserve">: </v>
          </cell>
          <cell r="X79" t="str">
            <v xml:space="preserve">: </v>
          </cell>
          <cell r="Y79" t="str">
            <v xml:space="preserve">: </v>
          </cell>
          <cell r="Z79" t="str">
            <v xml:space="preserve">: </v>
          </cell>
          <cell r="AA79" t="str">
            <v xml:space="preserve">: </v>
          </cell>
          <cell r="AB79" t="str">
            <v xml:space="preserve">: </v>
          </cell>
          <cell r="AC79" t="str">
            <v xml:space="preserve">: </v>
          </cell>
          <cell r="AD79" t="str">
            <v xml:space="preserve">: </v>
          </cell>
          <cell r="AE79" t="str">
            <v xml:space="preserve">: </v>
          </cell>
          <cell r="AF79" t="str">
            <v xml:space="preserve">: </v>
          </cell>
          <cell r="AG79" t="str">
            <v xml:space="preserve">: </v>
          </cell>
          <cell r="AH79" t="str">
            <v xml:space="preserve">: </v>
          </cell>
          <cell r="AI79" t="str">
            <v xml:space="preserve">: </v>
          </cell>
          <cell r="AJ79" t="str">
            <v xml:space="preserve">: </v>
          </cell>
          <cell r="AK79" t="str">
            <v xml:space="preserve">: </v>
          </cell>
          <cell r="AL79" t="str">
            <v xml:space="preserve">: </v>
          </cell>
          <cell r="AM79" t="str">
            <v xml:space="preserve">: </v>
          </cell>
          <cell r="AN79" t="str">
            <v xml:space="preserve">: </v>
          </cell>
          <cell r="AO79" t="str">
            <v xml:space="preserve">: </v>
          </cell>
          <cell r="AP79" t="str">
            <v xml:space="preserve">: </v>
          </cell>
          <cell r="AQ79" t="str">
            <v xml:space="preserve">: </v>
          </cell>
          <cell r="AR79" t="str">
            <v xml:space="preserve">: </v>
          </cell>
          <cell r="AS79" t="str">
            <v xml:space="preserve">: </v>
          </cell>
          <cell r="AT79" t="str">
            <v xml:space="preserve">: </v>
          </cell>
          <cell r="AU79" t="str">
            <v xml:space="preserve">: </v>
          </cell>
          <cell r="AV79" t="str">
            <v xml:space="preserve">: </v>
          </cell>
          <cell r="AW79" t="str">
            <v xml:space="preserve">: </v>
          </cell>
          <cell r="AX79" t="str">
            <v xml:space="preserve">: </v>
          </cell>
          <cell r="AY79" t="str">
            <v xml:space="preserve">: </v>
          </cell>
          <cell r="AZ79" t="str">
            <v xml:space="preserve">: </v>
          </cell>
          <cell r="BA79" t="str">
            <v xml:space="preserve">: </v>
          </cell>
          <cell r="BB79" t="str">
            <v xml:space="preserve">: </v>
          </cell>
          <cell r="BC79" t="str">
            <v xml:space="preserve">: </v>
          </cell>
          <cell r="BD79" t="str">
            <v xml:space="preserve">: </v>
          </cell>
          <cell r="BE79" t="str">
            <v xml:space="preserve">: </v>
          </cell>
          <cell r="BF79" t="str">
            <v xml:space="preserve">: </v>
          </cell>
          <cell r="BG79" t="str">
            <v xml:space="preserve">: </v>
          </cell>
          <cell r="BH79" t="str">
            <v xml:space="preserve">: </v>
          </cell>
          <cell r="BI79" t="str">
            <v xml:space="preserve">: </v>
          </cell>
          <cell r="BJ79" t="str">
            <v xml:space="preserve">: </v>
          </cell>
          <cell r="BK79" t="str">
            <v xml:space="preserve">: </v>
          </cell>
          <cell r="BL79" t="str">
            <v xml:space="preserve">: </v>
          </cell>
          <cell r="BM79" t="str">
            <v xml:space="preserve">: </v>
          </cell>
          <cell r="BN79" t="str">
            <v xml:space="preserve">: </v>
          </cell>
          <cell r="BO79" t="str">
            <v xml:space="preserve">: </v>
          </cell>
          <cell r="BP79" t="str">
            <v xml:space="preserve">: </v>
          </cell>
          <cell r="BQ79" t="str">
            <v xml:space="preserve">: </v>
          </cell>
          <cell r="BR79" t="str">
            <v xml:space="preserve">: </v>
          </cell>
          <cell r="BS79" t="str">
            <v xml:space="preserve">: </v>
          </cell>
          <cell r="BT79" t="str">
            <v xml:space="preserve">: </v>
          </cell>
          <cell r="BU79" t="str">
            <v xml:space="preserve">: </v>
          </cell>
          <cell r="BV79" t="str">
            <v xml:space="preserve">: </v>
          </cell>
          <cell r="BW79" t="str">
            <v xml:space="preserve">: </v>
          </cell>
          <cell r="BX79" t="str">
            <v xml:space="preserve">: </v>
          </cell>
          <cell r="BY79" t="str">
            <v xml:space="preserve">: </v>
          </cell>
          <cell r="BZ79" t="str">
            <v xml:space="preserve">: </v>
          </cell>
          <cell r="CA79" t="str">
            <v xml:space="preserve">: </v>
          </cell>
          <cell r="CB79" t="str">
            <v xml:space="preserve">: </v>
          </cell>
          <cell r="CC79" t="str">
            <v xml:space="preserve">: </v>
          </cell>
          <cell r="CD79" t="str">
            <v xml:space="preserve">: </v>
          </cell>
          <cell r="CE79" t="str">
            <v xml:space="preserve">: </v>
          </cell>
          <cell r="CF79" t="str">
            <v xml:space="preserve">: </v>
          </cell>
          <cell r="CG79" t="str">
            <v xml:space="preserve">: </v>
          </cell>
          <cell r="CH79" t="str">
            <v xml:space="preserve">: </v>
          </cell>
          <cell r="CI79" t="str">
            <v xml:space="preserve">: </v>
          </cell>
          <cell r="CJ79" t="str">
            <v xml:space="preserve">: </v>
          </cell>
          <cell r="CK79" t="str">
            <v xml:space="preserve">: </v>
          </cell>
          <cell r="CL79" t="str">
            <v xml:space="preserve">: </v>
          </cell>
          <cell r="CM79" t="str">
            <v xml:space="preserve">: </v>
          </cell>
          <cell r="CN79" t="str">
            <v xml:space="preserve">: </v>
          </cell>
          <cell r="CO79" t="str">
            <v xml:space="preserve">: </v>
          </cell>
          <cell r="CP79" t="str">
            <v xml:space="preserve">: </v>
          </cell>
          <cell r="CQ79" t="str">
            <v xml:space="preserve">: </v>
          </cell>
          <cell r="CR79" t="str">
            <v xml:space="preserve">: </v>
          </cell>
          <cell r="CS79" t="str">
            <v xml:space="preserve">: </v>
          </cell>
          <cell r="CT79" t="str">
            <v xml:space="preserve">: </v>
          </cell>
          <cell r="CU79" t="str">
            <v xml:space="preserve">: </v>
          </cell>
          <cell r="CV79" t="str">
            <v xml:space="preserve">: </v>
          </cell>
          <cell r="CW79" t="str">
            <v xml:space="preserve">: </v>
          </cell>
          <cell r="CX79" t="str">
            <v xml:space="preserve">: </v>
          </cell>
          <cell r="CY79" t="str">
            <v xml:space="preserve">: </v>
          </cell>
          <cell r="CZ79" t="str">
            <v xml:space="preserve">: </v>
          </cell>
          <cell r="DA79" t="str">
            <v xml:space="preserve">: </v>
          </cell>
          <cell r="DB79" t="str">
            <v xml:space="preserve">: </v>
          </cell>
          <cell r="DC79" t="str">
            <v xml:space="preserve">: </v>
          </cell>
          <cell r="DD79" t="str">
            <v xml:space="preserve">: </v>
          </cell>
          <cell r="DE79" t="str">
            <v xml:space="preserve">: </v>
          </cell>
          <cell r="DF79" t="str">
            <v xml:space="preserve">: </v>
          </cell>
          <cell r="DG79" t="str">
            <v xml:space="preserve">: </v>
          </cell>
          <cell r="DH79" t="str">
            <v xml:space="preserve">: </v>
          </cell>
          <cell r="DI79" t="str">
            <v xml:space="preserve">: </v>
          </cell>
          <cell r="DJ79" t="str">
            <v xml:space="preserve">: </v>
          </cell>
          <cell r="DK79" t="str">
            <v xml:space="preserve">: </v>
          </cell>
          <cell r="DL79" t="str">
            <v xml:space="preserve">: </v>
          </cell>
          <cell r="DM79" t="str">
            <v xml:space="preserve">: </v>
          </cell>
          <cell r="DN79" t="str">
            <v xml:space="preserve">: </v>
          </cell>
          <cell r="DO79" t="str">
            <v xml:space="preserve">: </v>
          </cell>
          <cell r="DP79" t="str">
            <v xml:space="preserve">: </v>
          </cell>
          <cell r="DQ79" t="str">
            <v xml:space="preserve">: </v>
          </cell>
          <cell r="DR79" t="str">
            <v xml:space="preserve">: </v>
          </cell>
          <cell r="DS79" t="str">
            <v xml:space="preserve">: </v>
          </cell>
          <cell r="DT79" t="str">
            <v xml:space="preserve">: </v>
          </cell>
          <cell r="DU79" t="str">
            <v xml:space="preserve">: </v>
          </cell>
          <cell r="DV79" t="str">
            <v xml:space="preserve">: </v>
          </cell>
          <cell r="DW79" t="str">
            <v xml:space="preserve">: </v>
          </cell>
          <cell r="DX79" t="str">
            <v xml:space="preserve">: </v>
          </cell>
          <cell r="DY79" t="str">
            <v xml:space="preserve">: </v>
          </cell>
          <cell r="DZ79" t="str">
            <v xml:space="preserve">: </v>
          </cell>
          <cell r="EA79" t="str">
            <v xml:space="preserve">: </v>
          </cell>
          <cell r="EB79" t="str">
            <v xml:space="preserve">: </v>
          </cell>
          <cell r="EC79" t="str">
            <v xml:space="preserve">: </v>
          </cell>
          <cell r="ED79" t="str">
            <v xml:space="preserve">: </v>
          </cell>
          <cell r="EE79" t="str">
            <v xml:space="preserve">: </v>
          </cell>
          <cell r="EF79" t="str">
            <v xml:space="preserve">: </v>
          </cell>
          <cell r="EG79" t="str">
            <v xml:space="preserve">: </v>
          </cell>
          <cell r="EH79" t="str">
            <v xml:space="preserve">: </v>
          </cell>
          <cell r="EI79" t="str">
            <v xml:space="preserve">: </v>
          </cell>
          <cell r="EJ79" t="str">
            <v xml:space="preserve">: </v>
          </cell>
          <cell r="EK79" t="str">
            <v xml:space="preserve">: </v>
          </cell>
          <cell r="EL79" t="str">
            <v xml:space="preserve">: </v>
          </cell>
          <cell r="EM79" t="str">
            <v xml:space="preserve">: </v>
          </cell>
          <cell r="EN79" t="str">
            <v xml:space="preserve">: </v>
          </cell>
          <cell r="EO79" t="str">
            <v xml:space="preserve">: </v>
          </cell>
          <cell r="EP79" t="str">
            <v xml:space="preserve">: </v>
          </cell>
          <cell r="EQ79" t="str">
            <v xml:space="preserve">: </v>
          </cell>
          <cell r="ER79" t="str">
            <v xml:space="preserve">: </v>
          </cell>
          <cell r="ES79" t="str">
            <v xml:space="preserve">: </v>
          </cell>
          <cell r="ET79" t="str">
            <v xml:space="preserve">: </v>
          </cell>
          <cell r="EU79" t="str">
            <v xml:space="preserve">: </v>
          </cell>
          <cell r="EV79" t="str">
            <v xml:space="preserve">: </v>
          </cell>
          <cell r="EW79" t="str">
            <v xml:space="preserve">: </v>
          </cell>
          <cell r="EX79" t="str">
            <v xml:space="preserve">: </v>
          </cell>
          <cell r="EY79" t="str">
            <v xml:space="preserve">: </v>
          </cell>
          <cell r="EZ79" t="str">
            <v xml:space="preserve">: </v>
          </cell>
          <cell r="FA79" t="str">
            <v xml:space="preserve">: </v>
          </cell>
          <cell r="FB79" t="str">
            <v xml:space="preserve">: </v>
          </cell>
          <cell r="FC79" t="str">
            <v xml:space="preserve">: </v>
          </cell>
          <cell r="FD79" t="str">
            <v xml:space="preserve">: </v>
          </cell>
          <cell r="FE79" t="str">
            <v xml:space="preserve">: </v>
          </cell>
          <cell r="FF79" t="str">
            <v xml:space="preserve">: </v>
          </cell>
          <cell r="FG79" t="str">
            <v xml:space="preserve">: </v>
          </cell>
          <cell r="FH79" t="str">
            <v xml:space="preserve">: </v>
          </cell>
          <cell r="FI79" t="str">
            <v xml:space="preserve">: </v>
          </cell>
          <cell r="FJ79" t="str">
            <v xml:space="preserve">: </v>
          </cell>
          <cell r="FK79" t="str">
            <v xml:space="preserve">: </v>
          </cell>
          <cell r="FL79" t="str">
            <v xml:space="preserve">: </v>
          </cell>
          <cell r="FM79" t="str">
            <v xml:space="preserve">: </v>
          </cell>
          <cell r="FN79" t="str">
            <v xml:space="preserve">: </v>
          </cell>
          <cell r="FO79" t="str">
            <v xml:space="preserve">: </v>
          </cell>
          <cell r="FP79" t="str">
            <v xml:space="preserve">: </v>
          </cell>
          <cell r="FQ79" t="str">
            <v xml:space="preserve">: </v>
          </cell>
          <cell r="FR79" t="str">
            <v xml:space="preserve">: </v>
          </cell>
          <cell r="FS79" t="str">
            <v xml:space="preserve">: </v>
          </cell>
          <cell r="FT79" t="str">
            <v xml:space="preserve">: </v>
          </cell>
          <cell r="FU79" t="str">
            <v xml:space="preserve">: </v>
          </cell>
          <cell r="FV79" t="str">
            <v xml:space="preserve">: </v>
          </cell>
          <cell r="FW79" t="str">
            <v xml:space="preserve">: </v>
          </cell>
          <cell r="FX79" t="str">
            <v xml:space="preserve">: </v>
          </cell>
          <cell r="FY79" t="str">
            <v xml:space="preserve">: </v>
          </cell>
          <cell r="FZ79" t="str">
            <v xml:space="preserve">: </v>
          </cell>
          <cell r="GA79" t="str">
            <v xml:space="preserve">: </v>
          </cell>
          <cell r="GB79" t="str">
            <v xml:space="preserve">: </v>
          </cell>
          <cell r="GC79" t="str">
            <v xml:space="preserve">: </v>
          </cell>
          <cell r="GD79" t="str">
            <v xml:space="preserve">: </v>
          </cell>
          <cell r="GE79" t="str">
            <v xml:space="preserve">: </v>
          </cell>
          <cell r="GF79" t="str">
            <v xml:space="preserve">: </v>
          </cell>
          <cell r="GG79" t="str">
            <v xml:space="preserve">: </v>
          </cell>
          <cell r="GH79" t="str">
            <v xml:space="preserve">: </v>
          </cell>
          <cell r="GI79" t="str">
            <v xml:space="preserve">: </v>
          </cell>
          <cell r="GJ79" t="str">
            <v xml:space="preserve">: </v>
          </cell>
          <cell r="GK79" t="str">
            <v xml:space="preserve">: </v>
          </cell>
          <cell r="GL79" t="str">
            <v xml:space="preserve">: </v>
          </cell>
          <cell r="GM79" t="str">
            <v xml:space="preserve">: </v>
          </cell>
          <cell r="GN79" t="str">
            <v xml:space="preserve">: </v>
          </cell>
          <cell r="GO79" t="str">
            <v xml:space="preserve">: </v>
          </cell>
          <cell r="GP79" t="str">
            <v xml:space="preserve">: </v>
          </cell>
          <cell r="GQ79" t="str">
            <v xml:space="preserve">: </v>
          </cell>
          <cell r="GR79" t="str">
            <v xml:space="preserve">: </v>
          </cell>
          <cell r="GS79" t="str">
            <v xml:space="preserve">: </v>
          </cell>
          <cell r="GT79" t="str">
            <v xml:space="preserve">: </v>
          </cell>
          <cell r="GU79" t="str">
            <v xml:space="preserve">: </v>
          </cell>
          <cell r="GV79" t="str">
            <v xml:space="preserve">: </v>
          </cell>
          <cell r="GW79" t="str">
            <v xml:space="preserve">: </v>
          </cell>
          <cell r="GX79" t="str">
            <v xml:space="preserve">: </v>
          </cell>
          <cell r="GY79" t="str">
            <v xml:space="preserve">: </v>
          </cell>
          <cell r="GZ79" t="str">
            <v xml:space="preserve">: </v>
          </cell>
          <cell r="HA79" t="str">
            <v xml:space="preserve">: </v>
          </cell>
          <cell r="HB79" t="str">
            <v xml:space="preserve">: </v>
          </cell>
          <cell r="HC79" t="str">
            <v xml:space="preserve">: </v>
          </cell>
          <cell r="HD79" t="str">
            <v xml:space="preserve">: </v>
          </cell>
          <cell r="HE79" t="str">
            <v xml:space="preserve">: </v>
          </cell>
          <cell r="HF79" t="str">
            <v xml:space="preserve">: </v>
          </cell>
          <cell r="HG79" t="str">
            <v xml:space="preserve">: </v>
          </cell>
          <cell r="HH79" t="str">
            <v xml:space="preserve">: </v>
          </cell>
          <cell r="HI79" t="str">
            <v xml:space="preserve">: </v>
          </cell>
          <cell r="HJ79" t="str">
            <v xml:space="preserve">: </v>
          </cell>
          <cell r="HK79" t="str">
            <v xml:space="preserve">: </v>
          </cell>
          <cell r="HL79" t="str">
            <v xml:space="preserve">: </v>
          </cell>
          <cell r="HM79" t="str">
            <v xml:space="preserve">: </v>
          </cell>
          <cell r="HN79" t="str">
            <v xml:space="preserve">: </v>
          </cell>
          <cell r="HO79" t="str">
            <v xml:space="preserve">: </v>
          </cell>
          <cell r="HP79" t="str">
            <v xml:space="preserve">: </v>
          </cell>
          <cell r="HQ79" t="str">
            <v xml:space="preserve">: </v>
          </cell>
          <cell r="HR79" t="str">
            <v xml:space="preserve">: </v>
          </cell>
          <cell r="HS79" t="str">
            <v xml:space="preserve">: </v>
          </cell>
          <cell r="HT79" t="str">
            <v xml:space="preserve">: </v>
          </cell>
          <cell r="HU79" t="str">
            <v xml:space="preserve">: </v>
          </cell>
          <cell r="HV79" t="str">
            <v xml:space="preserve">: </v>
          </cell>
          <cell r="HW79" t="str">
            <v xml:space="preserve">: </v>
          </cell>
          <cell r="HX79" t="str">
            <v xml:space="preserve">: </v>
          </cell>
          <cell r="HY79" t="str">
            <v xml:space="preserve">: </v>
          </cell>
          <cell r="HZ79" t="str">
            <v xml:space="preserve">: </v>
          </cell>
          <cell r="IA79" t="str">
            <v xml:space="preserve">: </v>
          </cell>
          <cell r="IB79" t="str">
            <v xml:space="preserve">: </v>
          </cell>
          <cell r="IC79" t="str">
            <v xml:space="preserve">: </v>
          </cell>
          <cell r="ID79" t="str">
            <v xml:space="preserve">: </v>
          </cell>
          <cell r="IE79" t="str">
            <v xml:space="preserve">: </v>
          </cell>
          <cell r="IF79" t="str">
            <v xml:space="preserve">: </v>
          </cell>
          <cell r="IG79" t="str">
            <v xml:space="preserve">: </v>
          </cell>
          <cell r="IH79" t="str">
            <v xml:space="preserve">: </v>
          </cell>
          <cell r="II79" t="str">
            <v xml:space="preserve">: </v>
          </cell>
          <cell r="IJ79" t="str">
            <v xml:space="preserve">: </v>
          </cell>
          <cell r="IK79" t="str">
            <v xml:space="preserve">: </v>
          </cell>
          <cell r="IL79" t="str">
            <v xml:space="preserve">: </v>
          </cell>
          <cell r="IM79" t="str">
            <v xml:space="preserve">: </v>
          </cell>
          <cell r="IN79" t="str">
            <v xml:space="preserve">: </v>
          </cell>
          <cell r="IO79" t="str">
            <v xml:space="preserve">: </v>
          </cell>
          <cell r="IP79" t="str">
            <v xml:space="preserve">: </v>
          </cell>
          <cell r="IQ79" t="str">
            <v xml:space="preserve">: </v>
          </cell>
          <cell r="IR79" t="str">
            <v xml:space="preserve">: </v>
          </cell>
          <cell r="IS79" t="str">
            <v xml:space="preserve">: </v>
          </cell>
          <cell r="IT79" t="str">
            <v xml:space="preserve">: </v>
          </cell>
          <cell r="IU79" t="str">
            <v xml:space="preserve">: </v>
          </cell>
          <cell r="IV79" t="str">
            <v xml:space="preserve">: </v>
          </cell>
          <cell r="IW79" t="str">
            <v xml:space="preserve">: </v>
          </cell>
          <cell r="IX79" t="str">
            <v xml:space="preserve">: </v>
          </cell>
          <cell r="IY79" t="str">
            <v xml:space="preserve">: </v>
          </cell>
          <cell r="IZ79" t="str">
            <v xml:space="preserve">: </v>
          </cell>
          <cell r="JA79" t="str">
            <v xml:space="preserve">: </v>
          </cell>
          <cell r="JB79" t="str">
            <v xml:space="preserve">: </v>
          </cell>
          <cell r="JC79" t="str">
            <v xml:space="preserve">: </v>
          </cell>
          <cell r="JD79" t="str">
            <v xml:space="preserve">: </v>
          </cell>
          <cell r="JE79" t="str">
            <v xml:space="preserve">: </v>
          </cell>
          <cell r="JF79" t="str">
            <v xml:space="preserve">: </v>
          </cell>
          <cell r="JG79" t="str">
            <v xml:space="preserve">: </v>
          </cell>
          <cell r="JH79" t="str">
            <v xml:space="preserve">: </v>
          </cell>
          <cell r="JJ79">
            <v>0</v>
          </cell>
          <cell r="JK79">
            <v>0</v>
          </cell>
          <cell r="JL79">
            <v>0</v>
          </cell>
          <cell r="JM79">
            <v>0</v>
          </cell>
          <cell r="JN79">
            <v>0</v>
          </cell>
          <cell r="JP79">
            <v>0</v>
          </cell>
          <cell r="JQ79">
            <v>0</v>
          </cell>
          <cell r="JS79" t="str">
            <v>pl</v>
          </cell>
          <cell r="JT79" t="e">
            <v>#VALUE!</v>
          </cell>
          <cell r="JU79" t="e">
            <v>#VALUE!</v>
          </cell>
          <cell r="JX79">
            <v>77</v>
          </cell>
          <cell r="JY79" t="e">
            <v>#N/A</v>
          </cell>
          <cell r="JZ79"/>
          <cell r="KA79"/>
          <cell r="KB79"/>
        </row>
        <row r="80">
          <cell r="A80" t="str">
            <v>Cows' milk collected</v>
          </cell>
          <cell r="B80" t="str">
            <v>mm001</v>
          </cell>
          <cell r="C80" t="str">
            <v>pc_pro</v>
          </cell>
          <cell r="D80" t="str">
            <v>pt</v>
          </cell>
          <cell r="E80" t="str">
            <v>Cows' milk collectedpc_propt</v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>
            <v>134</v>
          </cell>
          <cell r="K80">
            <v>146</v>
          </cell>
          <cell r="L80"/>
          <cell r="M80"/>
          <cell r="N80"/>
          <cell r="O80"/>
          <cell r="P80" t="str">
            <v>mm001,pc_pro,pt</v>
          </cell>
          <cell r="Q80" t="str">
            <v xml:space="preserve">: </v>
          </cell>
          <cell r="R80" t="str">
            <v xml:space="preserve">: </v>
          </cell>
          <cell r="S80" t="str">
            <v xml:space="preserve">: </v>
          </cell>
          <cell r="T80" t="str">
            <v xml:space="preserve">: </v>
          </cell>
          <cell r="U80" t="str">
            <v xml:space="preserve">: </v>
          </cell>
          <cell r="V80" t="str">
            <v xml:space="preserve">: </v>
          </cell>
          <cell r="W80" t="str">
            <v xml:space="preserve">: </v>
          </cell>
          <cell r="X80" t="str">
            <v xml:space="preserve">: </v>
          </cell>
          <cell r="Y80" t="str">
            <v xml:space="preserve">: </v>
          </cell>
          <cell r="Z80" t="str">
            <v xml:space="preserve">: </v>
          </cell>
          <cell r="AA80" t="str">
            <v xml:space="preserve">: </v>
          </cell>
          <cell r="AB80" t="str">
            <v xml:space="preserve">: </v>
          </cell>
          <cell r="AC80" t="str">
            <v xml:space="preserve">: </v>
          </cell>
          <cell r="AD80" t="str">
            <v xml:space="preserve">: </v>
          </cell>
          <cell r="AE80" t="str">
            <v xml:space="preserve">: </v>
          </cell>
          <cell r="AF80" t="str">
            <v xml:space="preserve">: </v>
          </cell>
          <cell r="AG80" t="str">
            <v xml:space="preserve">: </v>
          </cell>
          <cell r="AH80" t="str">
            <v xml:space="preserve">: </v>
          </cell>
          <cell r="AI80" t="str">
            <v xml:space="preserve">: </v>
          </cell>
          <cell r="AJ80" t="str">
            <v xml:space="preserve">: </v>
          </cell>
          <cell r="AK80" t="str">
            <v xml:space="preserve">: </v>
          </cell>
          <cell r="AL80" t="str">
            <v xml:space="preserve">: </v>
          </cell>
          <cell r="AM80" t="str">
            <v xml:space="preserve">: </v>
          </cell>
          <cell r="AN80" t="str">
            <v xml:space="preserve">: </v>
          </cell>
          <cell r="AO80" t="str">
            <v xml:space="preserve">: </v>
          </cell>
          <cell r="AP80" t="str">
            <v xml:space="preserve">: </v>
          </cell>
          <cell r="AQ80" t="str">
            <v xml:space="preserve">: </v>
          </cell>
          <cell r="AR80" t="str">
            <v xml:space="preserve">: </v>
          </cell>
          <cell r="AS80" t="str">
            <v xml:space="preserve">: </v>
          </cell>
          <cell r="AT80" t="str">
            <v xml:space="preserve">: </v>
          </cell>
          <cell r="AU80" t="str">
            <v xml:space="preserve">: </v>
          </cell>
          <cell r="AV80" t="str">
            <v xml:space="preserve">: </v>
          </cell>
          <cell r="AW80" t="str">
            <v xml:space="preserve">: </v>
          </cell>
          <cell r="AX80" t="str">
            <v xml:space="preserve">: </v>
          </cell>
          <cell r="AY80" t="str">
            <v xml:space="preserve">: </v>
          </cell>
          <cell r="AZ80" t="str">
            <v xml:space="preserve">: </v>
          </cell>
          <cell r="BA80" t="str">
            <v xml:space="preserve">: </v>
          </cell>
          <cell r="BB80" t="str">
            <v xml:space="preserve">: </v>
          </cell>
          <cell r="BC80" t="str">
            <v xml:space="preserve">: </v>
          </cell>
          <cell r="BD80" t="str">
            <v xml:space="preserve">: </v>
          </cell>
          <cell r="BE80" t="str">
            <v xml:space="preserve">: </v>
          </cell>
          <cell r="BF80" t="str">
            <v xml:space="preserve">: </v>
          </cell>
          <cell r="BG80" t="str">
            <v xml:space="preserve">: </v>
          </cell>
          <cell r="BH80" t="str">
            <v xml:space="preserve">: </v>
          </cell>
          <cell r="BI80" t="str">
            <v xml:space="preserve">: </v>
          </cell>
          <cell r="BJ80" t="str">
            <v xml:space="preserve">: </v>
          </cell>
          <cell r="BK80" t="str">
            <v xml:space="preserve">: </v>
          </cell>
          <cell r="BL80" t="str">
            <v xml:space="preserve">: </v>
          </cell>
          <cell r="BM80" t="str">
            <v xml:space="preserve">: </v>
          </cell>
          <cell r="BN80" t="str">
            <v xml:space="preserve">: </v>
          </cell>
          <cell r="BO80" t="str">
            <v xml:space="preserve">: </v>
          </cell>
          <cell r="BP80" t="str">
            <v xml:space="preserve">: </v>
          </cell>
          <cell r="BQ80" t="str">
            <v xml:space="preserve">: </v>
          </cell>
          <cell r="BR80" t="str">
            <v xml:space="preserve">: </v>
          </cell>
          <cell r="BS80" t="str">
            <v xml:space="preserve">: </v>
          </cell>
          <cell r="BT80" t="str">
            <v xml:space="preserve">: </v>
          </cell>
          <cell r="BU80" t="str">
            <v xml:space="preserve">: </v>
          </cell>
          <cell r="BV80" t="str">
            <v xml:space="preserve">: </v>
          </cell>
          <cell r="BW80" t="str">
            <v xml:space="preserve">: </v>
          </cell>
          <cell r="BX80" t="str">
            <v xml:space="preserve">: </v>
          </cell>
          <cell r="BY80" t="str">
            <v xml:space="preserve">: </v>
          </cell>
          <cell r="BZ80" t="str">
            <v xml:space="preserve">: </v>
          </cell>
          <cell r="CA80" t="str">
            <v xml:space="preserve">: </v>
          </cell>
          <cell r="CB80" t="str">
            <v xml:space="preserve">: </v>
          </cell>
          <cell r="CC80" t="str">
            <v xml:space="preserve">: </v>
          </cell>
          <cell r="CD80" t="str">
            <v xml:space="preserve">: </v>
          </cell>
          <cell r="CE80" t="str">
            <v xml:space="preserve">: </v>
          </cell>
          <cell r="CF80" t="str">
            <v xml:space="preserve">: </v>
          </cell>
          <cell r="CG80" t="str">
            <v xml:space="preserve">: </v>
          </cell>
          <cell r="CH80" t="str">
            <v xml:space="preserve">: </v>
          </cell>
          <cell r="CI80" t="str">
            <v xml:space="preserve">: </v>
          </cell>
          <cell r="CJ80" t="str">
            <v xml:space="preserve">: </v>
          </cell>
          <cell r="CK80" t="str">
            <v xml:space="preserve">: </v>
          </cell>
          <cell r="CL80" t="str">
            <v xml:space="preserve">: </v>
          </cell>
          <cell r="CM80" t="str">
            <v xml:space="preserve">: </v>
          </cell>
          <cell r="CN80" t="str">
            <v xml:space="preserve">: </v>
          </cell>
          <cell r="CO80" t="str">
            <v xml:space="preserve">: </v>
          </cell>
          <cell r="CP80" t="str">
            <v xml:space="preserve">: </v>
          </cell>
          <cell r="CQ80" t="str">
            <v xml:space="preserve">: </v>
          </cell>
          <cell r="CR80" t="str">
            <v xml:space="preserve">: </v>
          </cell>
          <cell r="CS80" t="str">
            <v xml:space="preserve">: </v>
          </cell>
          <cell r="CT80" t="str">
            <v xml:space="preserve">: </v>
          </cell>
          <cell r="CU80" t="str">
            <v xml:space="preserve">: </v>
          </cell>
          <cell r="CV80" t="str">
            <v xml:space="preserve">: </v>
          </cell>
          <cell r="CW80" t="str">
            <v xml:space="preserve">: </v>
          </cell>
          <cell r="CX80" t="str">
            <v xml:space="preserve">: </v>
          </cell>
          <cell r="CY80" t="str">
            <v xml:space="preserve">: </v>
          </cell>
          <cell r="CZ80" t="str">
            <v xml:space="preserve">: </v>
          </cell>
          <cell r="DA80" t="str">
            <v xml:space="preserve">: </v>
          </cell>
          <cell r="DB80" t="str">
            <v xml:space="preserve">: </v>
          </cell>
          <cell r="DC80" t="str">
            <v xml:space="preserve">: </v>
          </cell>
          <cell r="DD80" t="str">
            <v xml:space="preserve">: </v>
          </cell>
          <cell r="DE80" t="str">
            <v xml:space="preserve">: </v>
          </cell>
          <cell r="DF80" t="str">
            <v xml:space="preserve">: </v>
          </cell>
          <cell r="DG80" t="str">
            <v xml:space="preserve">: </v>
          </cell>
          <cell r="DH80" t="str">
            <v xml:space="preserve">: </v>
          </cell>
          <cell r="DI80" t="str">
            <v xml:space="preserve">: </v>
          </cell>
          <cell r="DJ80" t="str">
            <v xml:space="preserve">: </v>
          </cell>
          <cell r="DK80" t="str">
            <v xml:space="preserve">: </v>
          </cell>
          <cell r="DL80" t="str">
            <v xml:space="preserve">: </v>
          </cell>
          <cell r="DM80" t="str">
            <v xml:space="preserve">: </v>
          </cell>
          <cell r="DN80" t="str">
            <v xml:space="preserve">: </v>
          </cell>
          <cell r="DO80" t="str">
            <v xml:space="preserve">: </v>
          </cell>
          <cell r="DP80" t="str">
            <v xml:space="preserve">: </v>
          </cell>
          <cell r="DQ80" t="str">
            <v xml:space="preserve">: </v>
          </cell>
          <cell r="DR80" t="str">
            <v xml:space="preserve">: </v>
          </cell>
          <cell r="DS80" t="str">
            <v xml:space="preserve">: </v>
          </cell>
          <cell r="DT80" t="str">
            <v xml:space="preserve">: </v>
          </cell>
          <cell r="DU80" t="str">
            <v xml:space="preserve">: </v>
          </cell>
          <cell r="DV80" t="str">
            <v xml:space="preserve">: </v>
          </cell>
          <cell r="DW80" t="str">
            <v xml:space="preserve">: </v>
          </cell>
          <cell r="DX80" t="str">
            <v xml:space="preserve">: </v>
          </cell>
          <cell r="DY80" t="str">
            <v xml:space="preserve">: </v>
          </cell>
          <cell r="DZ80" t="str">
            <v xml:space="preserve">: </v>
          </cell>
          <cell r="EA80" t="str">
            <v xml:space="preserve">: </v>
          </cell>
          <cell r="EB80" t="str">
            <v xml:space="preserve">: </v>
          </cell>
          <cell r="EC80" t="str">
            <v xml:space="preserve">: </v>
          </cell>
          <cell r="ED80" t="str">
            <v xml:space="preserve">: </v>
          </cell>
          <cell r="EE80" t="str">
            <v xml:space="preserve">: </v>
          </cell>
          <cell r="EF80" t="str">
            <v xml:space="preserve">: </v>
          </cell>
          <cell r="EG80" t="str">
            <v xml:space="preserve">: </v>
          </cell>
          <cell r="EH80" t="str">
            <v xml:space="preserve">: </v>
          </cell>
          <cell r="EI80" t="str">
            <v xml:space="preserve">: </v>
          </cell>
          <cell r="EJ80" t="str">
            <v xml:space="preserve">: </v>
          </cell>
          <cell r="EK80" t="str">
            <v xml:space="preserve">: </v>
          </cell>
          <cell r="EL80" t="str">
            <v xml:space="preserve">: </v>
          </cell>
          <cell r="EM80" t="str">
            <v xml:space="preserve">: </v>
          </cell>
          <cell r="EN80" t="str">
            <v xml:space="preserve">: </v>
          </cell>
          <cell r="EO80" t="str">
            <v xml:space="preserve">: </v>
          </cell>
          <cell r="EP80" t="str">
            <v xml:space="preserve">: </v>
          </cell>
          <cell r="EQ80" t="str">
            <v xml:space="preserve">: </v>
          </cell>
          <cell r="ER80" t="str">
            <v xml:space="preserve">: </v>
          </cell>
          <cell r="ES80" t="str">
            <v xml:space="preserve">: </v>
          </cell>
          <cell r="ET80" t="str">
            <v xml:space="preserve">: </v>
          </cell>
          <cell r="EU80" t="str">
            <v xml:space="preserve">: </v>
          </cell>
          <cell r="EV80" t="str">
            <v xml:space="preserve">: </v>
          </cell>
          <cell r="EW80" t="str">
            <v xml:space="preserve">: </v>
          </cell>
          <cell r="EX80" t="str">
            <v xml:space="preserve">: </v>
          </cell>
          <cell r="EY80" t="str">
            <v xml:space="preserve">: </v>
          </cell>
          <cell r="EZ80" t="str">
            <v xml:space="preserve">: </v>
          </cell>
          <cell r="FA80" t="str">
            <v xml:space="preserve">: </v>
          </cell>
          <cell r="FB80" t="str">
            <v xml:space="preserve">: </v>
          </cell>
          <cell r="FC80" t="str">
            <v xml:space="preserve">: </v>
          </cell>
          <cell r="FD80" t="str">
            <v xml:space="preserve">: </v>
          </cell>
          <cell r="FE80" t="str">
            <v xml:space="preserve">: </v>
          </cell>
          <cell r="FF80" t="str">
            <v xml:space="preserve">: </v>
          </cell>
          <cell r="FG80" t="str">
            <v xml:space="preserve">: </v>
          </cell>
          <cell r="FH80" t="str">
            <v xml:space="preserve">: </v>
          </cell>
          <cell r="FI80" t="str">
            <v xml:space="preserve">: </v>
          </cell>
          <cell r="FJ80" t="str">
            <v xml:space="preserve">: </v>
          </cell>
          <cell r="FK80" t="str">
            <v xml:space="preserve">: </v>
          </cell>
          <cell r="FL80" t="str">
            <v xml:space="preserve">: </v>
          </cell>
          <cell r="FM80" t="str">
            <v xml:space="preserve">: </v>
          </cell>
          <cell r="FN80" t="str">
            <v xml:space="preserve">: </v>
          </cell>
          <cell r="FO80" t="str">
            <v xml:space="preserve">: </v>
          </cell>
          <cell r="FP80" t="str">
            <v xml:space="preserve">: </v>
          </cell>
          <cell r="FQ80" t="str">
            <v xml:space="preserve">: </v>
          </cell>
          <cell r="FR80" t="str">
            <v xml:space="preserve">: </v>
          </cell>
          <cell r="FS80" t="str">
            <v xml:space="preserve">: </v>
          </cell>
          <cell r="FT80" t="str">
            <v xml:space="preserve">: </v>
          </cell>
          <cell r="FU80" t="str">
            <v xml:space="preserve">: </v>
          </cell>
          <cell r="FV80" t="str">
            <v xml:space="preserve">: </v>
          </cell>
          <cell r="FW80" t="str">
            <v xml:space="preserve">: </v>
          </cell>
          <cell r="FX80" t="str">
            <v xml:space="preserve">: </v>
          </cell>
          <cell r="FY80" t="str">
            <v xml:space="preserve">: </v>
          </cell>
          <cell r="FZ80" t="str">
            <v xml:space="preserve">: </v>
          </cell>
          <cell r="GA80" t="str">
            <v xml:space="preserve">: </v>
          </cell>
          <cell r="GB80" t="str">
            <v xml:space="preserve">: </v>
          </cell>
          <cell r="GC80" t="str">
            <v xml:space="preserve">: </v>
          </cell>
          <cell r="GD80" t="str">
            <v xml:space="preserve">: </v>
          </cell>
          <cell r="GE80" t="str">
            <v xml:space="preserve">: </v>
          </cell>
          <cell r="GF80" t="str">
            <v xml:space="preserve">: </v>
          </cell>
          <cell r="GG80" t="str">
            <v xml:space="preserve">: </v>
          </cell>
          <cell r="GH80" t="str">
            <v xml:space="preserve">: </v>
          </cell>
          <cell r="GI80" t="str">
            <v xml:space="preserve">: </v>
          </cell>
          <cell r="GJ80" t="str">
            <v xml:space="preserve">: </v>
          </cell>
          <cell r="GK80" t="str">
            <v xml:space="preserve">: </v>
          </cell>
          <cell r="GL80" t="str">
            <v xml:space="preserve">: </v>
          </cell>
          <cell r="GM80" t="str">
            <v xml:space="preserve">: </v>
          </cell>
          <cell r="GN80" t="str">
            <v xml:space="preserve">: </v>
          </cell>
          <cell r="GO80" t="str">
            <v xml:space="preserve">: </v>
          </cell>
          <cell r="GP80" t="str">
            <v xml:space="preserve">: </v>
          </cell>
          <cell r="GQ80" t="str">
            <v xml:space="preserve">: </v>
          </cell>
          <cell r="GR80" t="str">
            <v xml:space="preserve">: </v>
          </cell>
          <cell r="GS80" t="str">
            <v xml:space="preserve">: </v>
          </cell>
          <cell r="GT80" t="str">
            <v xml:space="preserve">: </v>
          </cell>
          <cell r="GU80" t="str">
            <v xml:space="preserve">: </v>
          </cell>
          <cell r="GV80" t="str">
            <v xml:space="preserve">: </v>
          </cell>
          <cell r="GW80" t="str">
            <v xml:space="preserve">: </v>
          </cell>
          <cell r="GX80" t="str">
            <v xml:space="preserve">: </v>
          </cell>
          <cell r="GY80" t="str">
            <v xml:space="preserve">: </v>
          </cell>
          <cell r="GZ80" t="str">
            <v xml:space="preserve">: </v>
          </cell>
          <cell r="HA80" t="str">
            <v xml:space="preserve">: </v>
          </cell>
          <cell r="HB80" t="str">
            <v xml:space="preserve">: </v>
          </cell>
          <cell r="HC80" t="str">
            <v xml:space="preserve">: </v>
          </cell>
          <cell r="HD80" t="str">
            <v xml:space="preserve">: </v>
          </cell>
          <cell r="HE80" t="str">
            <v xml:space="preserve">: </v>
          </cell>
          <cell r="HF80" t="str">
            <v xml:space="preserve">: </v>
          </cell>
          <cell r="HG80" t="str">
            <v xml:space="preserve">: </v>
          </cell>
          <cell r="HH80" t="str">
            <v xml:space="preserve">: </v>
          </cell>
          <cell r="HI80" t="str">
            <v xml:space="preserve">: </v>
          </cell>
          <cell r="HJ80" t="str">
            <v xml:space="preserve">: </v>
          </cell>
          <cell r="HK80" t="str">
            <v xml:space="preserve">: </v>
          </cell>
          <cell r="HL80" t="str">
            <v xml:space="preserve">: </v>
          </cell>
          <cell r="HM80" t="str">
            <v xml:space="preserve">: </v>
          </cell>
          <cell r="HN80" t="str">
            <v xml:space="preserve">: </v>
          </cell>
          <cell r="HO80" t="str">
            <v xml:space="preserve">: </v>
          </cell>
          <cell r="HP80" t="str">
            <v xml:space="preserve">: </v>
          </cell>
          <cell r="HQ80" t="str">
            <v xml:space="preserve">: </v>
          </cell>
          <cell r="HR80" t="str">
            <v xml:space="preserve">: </v>
          </cell>
          <cell r="HS80" t="str">
            <v xml:space="preserve">: </v>
          </cell>
          <cell r="HT80" t="str">
            <v xml:space="preserve">: </v>
          </cell>
          <cell r="HU80" t="str">
            <v xml:space="preserve">: </v>
          </cell>
          <cell r="HV80" t="str">
            <v xml:space="preserve">: </v>
          </cell>
          <cell r="HW80" t="str">
            <v xml:space="preserve">: </v>
          </cell>
          <cell r="HX80" t="str">
            <v xml:space="preserve">: </v>
          </cell>
          <cell r="HY80" t="str">
            <v xml:space="preserve">: </v>
          </cell>
          <cell r="HZ80" t="str">
            <v xml:space="preserve">: </v>
          </cell>
          <cell r="IA80" t="str">
            <v xml:space="preserve">: </v>
          </cell>
          <cell r="IB80" t="str">
            <v xml:space="preserve">: </v>
          </cell>
          <cell r="IC80" t="str">
            <v xml:space="preserve">: </v>
          </cell>
          <cell r="ID80" t="str">
            <v xml:space="preserve">: </v>
          </cell>
          <cell r="IE80" t="str">
            <v xml:space="preserve">: </v>
          </cell>
          <cell r="IF80" t="str">
            <v xml:space="preserve">: </v>
          </cell>
          <cell r="IG80" t="str">
            <v xml:space="preserve">: </v>
          </cell>
          <cell r="IH80" t="str">
            <v xml:space="preserve">: </v>
          </cell>
          <cell r="II80" t="str">
            <v xml:space="preserve">: </v>
          </cell>
          <cell r="IJ80" t="str">
            <v xml:space="preserve">: </v>
          </cell>
          <cell r="IK80" t="str">
            <v xml:space="preserve">: </v>
          </cell>
          <cell r="IL80" t="str">
            <v xml:space="preserve">: </v>
          </cell>
          <cell r="IM80" t="str">
            <v xml:space="preserve">: </v>
          </cell>
          <cell r="IN80" t="str">
            <v xml:space="preserve">: </v>
          </cell>
          <cell r="IO80" t="str">
            <v xml:space="preserve">: </v>
          </cell>
          <cell r="IP80" t="str">
            <v xml:space="preserve">: </v>
          </cell>
          <cell r="IQ80" t="str">
            <v xml:space="preserve">: </v>
          </cell>
          <cell r="IR80" t="str">
            <v xml:space="preserve">: </v>
          </cell>
          <cell r="IS80" t="str">
            <v xml:space="preserve">: </v>
          </cell>
          <cell r="IT80" t="str">
            <v xml:space="preserve">: </v>
          </cell>
          <cell r="IU80" t="str">
            <v xml:space="preserve">: </v>
          </cell>
          <cell r="IV80" t="str">
            <v xml:space="preserve">: </v>
          </cell>
          <cell r="IW80" t="str">
            <v xml:space="preserve">: </v>
          </cell>
          <cell r="IX80" t="str">
            <v xml:space="preserve">: </v>
          </cell>
          <cell r="IY80" t="str">
            <v xml:space="preserve">: </v>
          </cell>
          <cell r="IZ80" t="str">
            <v xml:space="preserve">: </v>
          </cell>
          <cell r="JA80" t="str">
            <v xml:space="preserve">: </v>
          </cell>
          <cell r="JB80" t="str">
            <v xml:space="preserve">: </v>
          </cell>
          <cell r="JC80" t="str">
            <v xml:space="preserve">: </v>
          </cell>
          <cell r="JD80" t="str">
            <v xml:space="preserve">: </v>
          </cell>
          <cell r="JE80" t="str">
            <v xml:space="preserve">: </v>
          </cell>
          <cell r="JF80" t="str">
            <v xml:space="preserve">: </v>
          </cell>
          <cell r="JG80" t="str">
            <v xml:space="preserve">: </v>
          </cell>
          <cell r="JH80" t="str">
            <v xml:space="preserve">: </v>
          </cell>
          <cell r="JJ80">
            <v>0</v>
          </cell>
          <cell r="JK80">
            <v>0</v>
          </cell>
          <cell r="JL80">
            <v>0</v>
          </cell>
          <cell r="JM80">
            <v>0</v>
          </cell>
          <cell r="JN80">
            <v>0</v>
          </cell>
          <cell r="JP80">
            <v>0</v>
          </cell>
          <cell r="JQ80">
            <v>0</v>
          </cell>
          <cell r="JS80" t="str">
            <v>pt</v>
          </cell>
          <cell r="JT80" t="e">
            <v>#VALUE!</v>
          </cell>
          <cell r="JU80" t="e">
            <v>#VALUE!</v>
          </cell>
          <cell r="JX80">
            <v>78</v>
          </cell>
          <cell r="JY80" t="e">
            <v>#N/A</v>
          </cell>
          <cell r="JZ80"/>
          <cell r="KA80"/>
          <cell r="KB80"/>
        </row>
        <row r="81">
          <cell r="A81" t="str">
            <v>Cows' milk collected</v>
          </cell>
          <cell r="B81" t="str">
            <v>mm001</v>
          </cell>
          <cell r="C81" t="str">
            <v>pc_pro</v>
          </cell>
          <cell r="D81" t="str">
            <v>ro</v>
          </cell>
          <cell r="E81" t="str">
            <v>Cows' milk collectedpc_proro</v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>
            <v>134</v>
          </cell>
          <cell r="K81">
            <v>146</v>
          </cell>
          <cell r="L81"/>
          <cell r="M81"/>
          <cell r="N81"/>
          <cell r="O81"/>
          <cell r="P81" t="str">
            <v>mm001,pc_pro,ro</v>
          </cell>
          <cell r="Q81" t="str">
            <v xml:space="preserve">: </v>
          </cell>
          <cell r="R81" t="str">
            <v xml:space="preserve">: </v>
          </cell>
          <cell r="S81" t="str">
            <v xml:space="preserve">: </v>
          </cell>
          <cell r="T81" t="str">
            <v xml:space="preserve">: </v>
          </cell>
          <cell r="U81" t="str">
            <v xml:space="preserve">: </v>
          </cell>
          <cell r="V81" t="str">
            <v xml:space="preserve">: </v>
          </cell>
          <cell r="W81" t="str">
            <v xml:space="preserve">: </v>
          </cell>
          <cell r="X81" t="str">
            <v xml:space="preserve">: </v>
          </cell>
          <cell r="Y81" t="str">
            <v xml:space="preserve">: </v>
          </cell>
          <cell r="Z81" t="str">
            <v xml:space="preserve">: </v>
          </cell>
          <cell r="AA81" t="str">
            <v xml:space="preserve">: </v>
          </cell>
          <cell r="AB81" t="str">
            <v xml:space="preserve">: </v>
          </cell>
          <cell r="AC81" t="str">
            <v xml:space="preserve">: </v>
          </cell>
          <cell r="AD81" t="str">
            <v xml:space="preserve">: </v>
          </cell>
          <cell r="AE81" t="str">
            <v xml:space="preserve">: </v>
          </cell>
          <cell r="AF81" t="str">
            <v xml:space="preserve">: </v>
          </cell>
          <cell r="AG81" t="str">
            <v xml:space="preserve">: </v>
          </cell>
          <cell r="AH81" t="str">
            <v xml:space="preserve">: </v>
          </cell>
          <cell r="AI81" t="str">
            <v xml:space="preserve">: </v>
          </cell>
          <cell r="AJ81" t="str">
            <v xml:space="preserve">: </v>
          </cell>
          <cell r="AK81" t="str">
            <v xml:space="preserve">: </v>
          </cell>
          <cell r="AL81" t="str">
            <v xml:space="preserve">: </v>
          </cell>
          <cell r="AM81" t="str">
            <v xml:space="preserve">: </v>
          </cell>
          <cell r="AN81" t="str">
            <v xml:space="preserve">: </v>
          </cell>
          <cell r="AO81" t="str">
            <v xml:space="preserve">: </v>
          </cell>
          <cell r="AP81" t="str">
            <v xml:space="preserve">: </v>
          </cell>
          <cell r="AQ81" t="str">
            <v xml:space="preserve">: </v>
          </cell>
          <cell r="AR81" t="str">
            <v xml:space="preserve">: </v>
          </cell>
          <cell r="AS81" t="str">
            <v xml:space="preserve">: </v>
          </cell>
          <cell r="AT81" t="str">
            <v xml:space="preserve">: </v>
          </cell>
          <cell r="AU81" t="str">
            <v xml:space="preserve">: </v>
          </cell>
          <cell r="AV81" t="str">
            <v xml:space="preserve">: </v>
          </cell>
          <cell r="AW81" t="str">
            <v xml:space="preserve">: </v>
          </cell>
          <cell r="AX81" t="str">
            <v xml:space="preserve">: </v>
          </cell>
          <cell r="AY81" t="str">
            <v xml:space="preserve">: </v>
          </cell>
          <cell r="AZ81" t="str">
            <v xml:space="preserve">: </v>
          </cell>
          <cell r="BA81" t="str">
            <v xml:space="preserve">: </v>
          </cell>
          <cell r="BB81" t="str">
            <v xml:space="preserve">: </v>
          </cell>
          <cell r="BC81" t="str">
            <v xml:space="preserve">: </v>
          </cell>
          <cell r="BD81" t="str">
            <v xml:space="preserve">: </v>
          </cell>
          <cell r="BE81" t="str">
            <v xml:space="preserve">: </v>
          </cell>
          <cell r="BF81" t="str">
            <v xml:space="preserve">: </v>
          </cell>
          <cell r="BG81" t="str">
            <v xml:space="preserve">: </v>
          </cell>
          <cell r="BH81" t="str">
            <v xml:space="preserve">: </v>
          </cell>
          <cell r="BI81" t="str">
            <v xml:space="preserve">: </v>
          </cell>
          <cell r="BJ81" t="str">
            <v xml:space="preserve">: </v>
          </cell>
          <cell r="BK81" t="str">
            <v xml:space="preserve">: </v>
          </cell>
          <cell r="BL81" t="str">
            <v xml:space="preserve">: </v>
          </cell>
          <cell r="BM81" t="str">
            <v xml:space="preserve">: </v>
          </cell>
          <cell r="BN81" t="str">
            <v xml:space="preserve">: </v>
          </cell>
          <cell r="BO81" t="str">
            <v xml:space="preserve">: </v>
          </cell>
          <cell r="BP81" t="str">
            <v xml:space="preserve">: </v>
          </cell>
          <cell r="BQ81" t="str">
            <v xml:space="preserve">: </v>
          </cell>
          <cell r="BR81" t="str">
            <v xml:space="preserve">: </v>
          </cell>
          <cell r="BS81" t="str">
            <v xml:space="preserve">: </v>
          </cell>
          <cell r="BT81" t="str">
            <v xml:space="preserve">: </v>
          </cell>
          <cell r="BU81" t="str">
            <v xml:space="preserve">: </v>
          </cell>
          <cell r="BV81" t="str">
            <v xml:space="preserve">: </v>
          </cell>
          <cell r="BW81" t="str">
            <v xml:space="preserve">: </v>
          </cell>
          <cell r="BX81" t="str">
            <v xml:space="preserve">: </v>
          </cell>
          <cell r="BY81" t="str">
            <v xml:space="preserve">: </v>
          </cell>
          <cell r="BZ81" t="str">
            <v xml:space="preserve">: </v>
          </cell>
          <cell r="CA81" t="str">
            <v xml:space="preserve">: </v>
          </cell>
          <cell r="CB81" t="str">
            <v xml:space="preserve">: </v>
          </cell>
          <cell r="CC81" t="str">
            <v xml:space="preserve">: </v>
          </cell>
          <cell r="CD81" t="str">
            <v xml:space="preserve">: </v>
          </cell>
          <cell r="CE81" t="str">
            <v xml:space="preserve">: </v>
          </cell>
          <cell r="CF81" t="str">
            <v xml:space="preserve">: </v>
          </cell>
          <cell r="CG81" t="str">
            <v xml:space="preserve">: </v>
          </cell>
          <cell r="CH81" t="str">
            <v xml:space="preserve">: </v>
          </cell>
          <cell r="CI81" t="str">
            <v xml:space="preserve">: </v>
          </cell>
          <cell r="CJ81" t="str">
            <v xml:space="preserve">: </v>
          </cell>
          <cell r="CK81" t="str">
            <v xml:space="preserve">: </v>
          </cell>
          <cell r="CL81" t="str">
            <v xml:space="preserve">: </v>
          </cell>
          <cell r="CM81" t="str">
            <v xml:space="preserve">: </v>
          </cell>
          <cell r="CN81" t="str">
            <v xml:space="preserve">: </v>
          </cell>
          <cell r="CO81" t="str">
            <v xml:space="preserve">: </v>
          </cell>
          <cell r="CP81" t="str">
            <v xml:space="preserve">: </v>
          </cell>
          <cell r="CQ81" t="str">
            <v xml:space="preserve">: </v>
          </cell>
          <cell r="CR81" t="str">
            <v xml:space="preserve">: </v>
          </cell>
          <cell r="CS81" t="str">
            <v xml:space="preserve">: </v>
          </cell>
          <cell r="CT81" t="str">
            <v xml:space="preserve">: </v>
          </cell>
          <cell r="CU81" t="str">
            <v xml:space="preserve">: </v>
          </cell>
          <cell r="CV81" t="str">
            <v xml:space="preserve">: </v>
          </cell>
          <cell r="CW81" t="str">
            <v xml:space="preserve">: </v>
          </cell>
          <cell r="CX81" t="str">
            <v xml:space="preserve">: </v>
          </cell>
          <cell r="CY81" t="str">
            <v xml:space="preserve">: </v>
          </cell>
          <cell r="CZ81" t="str">
            <v xml:space="preserve">: </v>
          </cell>
          <cell r="DA81" t="str">
            <v xml:space="preserve">: </v>
          </cell>
          <cell r="DB81" t="str">
            <v xml:space="preserve">: </v>
          </cell>
          <cell r="DC81" t="str">
            <v xml:space="preserve">: </v>
          </cell>
          <cell r="DD81" t="str">
            <v xml:space="preserve">: </v>
          </cell>
          <cell r="DE81" t="str">
            <v xml:space="preserve">: </v>
          </cell>
          <cell r="DF81" t="str">
            <v xml:space="preserve">: </v>
          </cell>
          <cell r="DG81" t="str">
            <v xml:space="preserve">: </v>
          </cell>
          <cell r="DH81" t="str">
            <v xml:space="preserve">: </v>
          </cell>
          <cell r="DI81" t="str">
            <v xml:space="preserve">: </v>
          </cell>
          <cell r="DJ81" t="str">
            <v xml:space="preserve">: </v>
          </cell>
          <cell r="DK81" t="str">
            <v xml:space="preserve">: </v>
          </cell>
          <cell r="DL81" t="str">
            <v xml:space="preserve">: </v>
          </cell>
          <cell r="DM81" t="str">
            <v xml:space="preserve">: </v>
          </cell>
          <cell r="DN81" t="str">
            <v xml:space="preserve">: </v>
          </cell>
          <cell r="DO81" t="str">
            <v xml:space="preserve">: </v>
          </cell>
          <cell r="DP81" t="str">
            <v xml:space="preserve">: </v>
          </cell>
          <cell r="DQ81" t="str">
            <v xml:space="preserve">: </v>
          </cell>
          <cell r="DR81" t="str">
            <v xml:space="preserve">: </v>
          </cell>
          <cell r="DS81" t="str">
            <v xml:space="preserve">: </v>
          </cell>
          <cell r="DT81" t="str">
            <v xml:space="preserve">: </v>
          </cell>
          <cell r="DU81" t="str">
            <v xml:space="preserve">: </v>
          </cell>
          <cell r="DV81" t="str">
            <v xml:space="preserve">: </v>
          </cell>
          <cell r="DW81" t="str">
            <v xml:space="preserve">: </v>
          </cell>
          <cell r="DX81" t="str">
            <v xml:space="preserve">: </v>
          </cell>
          <cell r="DY81" t="str">
            <v xml:space="preserve">: </v>
          </cell>
          <cell r="DZ81" t="str">
            <v xml:space="preserve">: </v>
          </cell>
          <cell r="EA81" t="str">
            <v xml:space="preserve">: </v>
          </cell>
          <cell r="EB81" t="str">
            <v xml:space="preserve">: </v>
          </cell>
          <cell r="EC81" t="str">
            <v xml:space="preserve">: </v>
          </cell>
          <cell r="ED81" t="str">
            <v xml:space="preserve">: </v>
          </cell>
          <cell r="EE81" t="str">
            <v xml:space="preserve">: </v>
          </cell>
          <cell r="EF81" t="str">
            <v xml:space="preserve">: </v>
          </cell>
          <cell r="EG81" t="str">
            <v xml:space="preserve">: </v>
          </cell>
          <cell r="EH81" t="str">
            <v xml:space="preserve">: </v>
          </cell>
          <cell r="EI81" t="str">
            <v xml:space="preserve">: </v>
          </cell>
          <cell r="EJ81" t="str">
            <v xml:space="preserve">: </v>
          </cell>
          <cell r="EK81" t="str">
            <v xml:space="preserve">: </v>
          </cell>
          <cell r="EL81" t="str">
            <v xml:space="preserve">: </v>
          </cell>
          <cell r="EM81" t="str">
            <v xml:space="preserve">: </v>
          </cell>
          <cell r="EN81" t="str">
            <v xml:space="preserve">: </v>
          </cell>
          <cell r="EO81" t="str">
            <v xml:space="preserve">: </v>
          </cell>
          <cell r="EP81" t="str">
            <v xml:space="preserve">: </v>
          </cell>
          <cell r="EQ81" t="str">
            <v xml:space="preserve">: </v>
          </cell>
          <cell r="ER81" t="str">
            <v xml:space="preserve">: </v>
          </cell>
          <cell r="ES81" t="str">
            <v xml:space="preserve">: </v>
          </cell>
          <cell r="ET81" t="str">
            <v xml:space="preserve">: </v>
          </cell>
          <cell r="EU81" t="str">
            <v xml:space="preserve">: </v>
          </cell>
          <cell r="EV81" t="str">
            <v xml:space="preserve">: </v>
          </cell>
          <cell r="EW81" t="str">
            <v xml:space="preserve">: </v>
          </cell>
          <cell r="EX81" t="str">
            <v xml:space="preserve">: </v>
          </cell>
          <cell r="EY81" t="str">
            <v xml:space="preserve">: </v>
          </cell>
          <cell r="EZ81" t="str">
            <v xml:space="preserve">: </v>
          </cell>
          <cell r="FA81" t="str">
            <v xml:space="preserve">: </v>
          </cell>
          <cell r="FB81" t="str">
            <v xml:space="preserve">: </v>
          </cell>
          <cell r="FC81" t="str">
            <v xml:space="preserve">: </v>
          </cell>
          <cell r="FD81" t="str">
            <v xml:space="preserve">: </v>
          </cell>
          <cell r="FE81" t="str">
            <v xml:space="preserve">: </v>
          </cell>
          <cell r="FF81" t="str">
            <v xml:space="preserve">: </v>
          </cell>
          <cell r="FG81" t="str">
            <v xml:space="preserve">: </v>
          </cell>
          <cell r="FH81" t="str">
            <v xml:space="preserve">: </v>
          </cell>
          <cell r="FI81" t="str">
            <v xml:space="preserve">: </v>
          </cell>
          <cell r="FJ81" t="str">
            <v xml:space="preserve">: </v>
          </cell>
          <cell r="FK81" t="str">
            <v xml:space="preserve">: </v>
          </cell>
          <cell r="FL81" t="str">
            <v xml:space="preserve">: </v>
          </cell>
          <cell r="FM81" t="str">
            <v xml:space="preserve">: </v>
          </cell>
          <cell r="FN81" t="str">
            <v xml:space="preserve">: </v>
          </cell>
          <cell r="FO81" t="str">
            <v xml:space="preserve">: </v>
          </cell>
          <cell r="FP81" t="str">
            <v xml:space="preserve">: </v>
          </cell>
          <cell r="FQ81" t="str">
            <v xml:space="preserve">: </v>
          </cell>
          <cell r="FR81" t="str">
            <v xml:space="preserve">: </v>
          </cell>
          <cell r="FS81" t="str">
            <v xml:space="preserve">: </v>
          </cell>
          <cell r="FT81" t="str">
            <v xml:space="preserve">: </v>
          </cell>
          <cell r="FU81" t="str">
            <v xml:space="preserve">: </v>
          </cell>
          <cell r="FV81" t="str">
            <v xml:space="preserve">: </v>
          </cell>
          <cell r="FW81" t="str">
            <v xml:space="preserve">: </v>
          </cell>
          <cell r="FX81" t="str">
            <v xml:space="preserve">: </v>
          </cell>
          <cell r="FY81" t="str">
            <v xml:space="preserve">: </v>
          </cell>
          <cell r="FZ81" t="str">
            <v xml:space="preserve">: </v>
          </cell>
          <cell r="GA81" t="str">
            <v xml:space="preserve">: </v>
          </cell>
          <cell r="GB81" t="str">
            <v xml:space="preserve">: </v>
          </cell>
          <cell r="GC81" t="str">
            <v xml:space="preserve">: </v>
          </cell>
          <cell r="GD81" t="str">
            <v xml:space="preserve">: </v>
          </cell>
          <cell r="GE81" t="str">
            <v xml:space="preserve">: </v>
          </cell>
          <cell r="GF81" t="str">
            <v xml:space="preserve">: </v>
          </cell>
          <cell r="GG81" t="str">
            <v xml:space="preserve">: </v>
          </cell>
          <cell r="GH81" t="str">
            <v xml:space="preserve">: </v>
          </cell>
          <cell r="GI81" t="str">
            <v xml:space="preserve">: </v>
          </cell>
          <cell r="GJ81" t="str">
            <v xml:space="preserve">: </v>
          </cell>
          <cell r="GK81" t="str">
            <v xml:space="preserve">: </v>
          </cell>
          <cell r="GL81" t="str">
            <v xml:space="preserve">: </v>
          </cell>
          <cell r="GM81" t="str">
            <v xml:space="preserve">: </v>
          </cell>
          <cell r="GN81" t="str">
            <v xml:space="preserve">: </v>
          </cell>
          <cell r="GO81" t="str">
            <v xml:space="preserve">: </v>
          </cell>
          <cell r="GP81" t="str">
            <v xml:space="preserve">: </v>
          </cell>
          <cell r="GQ81" t="str">
            <v xml:space="preserve">: </v>
          </cell>
          <cell r="GR81" t="str">
            <v xml:space="preserve">: </v>
          </cell>
          <cell r="GS81" t="str">
            <v xml:space="preserve">: </v>
          </cell>
          <cell r="GT81" t="str">
            <v xml:space="preserve">: </v>
          </cell>
          <cell r="GU81" t="str">
            <v xml:space="preserve">: </v>
          </cell>
          <cell r="GV81" t="str">
            <v xml:space="preserve">: </v>
          </cell>
          <cell r="GW81" t="str">
            <v xml:space="preserve">: </v>
          </cell>
          <cell r="GX81" t="str">
            <v xml:space="preserve">: </v>
          </cell>
          <cell r="GY81" t="str">
            <v xml:space="preserve">: </v>
          </cell>
          <cell r="GZ81" t="str">
            <v xml:space="preserve">: </v>
          </cell>
          <cell r="HA81" t="str">
            <v xml:space="preserve">: </v>
          </cell>
          <cell r="HB81" t="str">
            <v xml:space="preserve">: </v>
          </cell>
          <cell r="HC81" t="str">
            <v xml:space="preserve">: </v>
          </cell>
          <cell r="HD81" t="str">
            <v xml:space="preserve">: </v>
          </cell>
          <cell r="HE81" t="str">
            <v xml:space="preserve">: </v>
          </cell>
          <cell r="HF81" t="str">
            <v xml:space="preserve">: </v>
          </cell>
          <cell r="HG81" t="str">
            <v xml:space="preserve">: </v>
          </cell>
          <cell r="HH81" t="str">
            <v xml:space="preserve">: </v>
          </cell>
          <cell r="HI81" t="str">
            <v xml:space="preserve">: </v>
          </cell>
          <cell r="HJ81" t="str">
            <v xml:space="preserve">: </v>
          </cell>
          <cell r="HK81" t="str">
            <v xml:space="preserve">: </v>
          </cell>
          <cell r="HL81" t="str">
            <v xml:space="preserve">: </v>
          </cell>
          <cell r="HM81" t="str">
            <v xml:space="preserve">: </v>
          </cell>
          <cell r="HN81" t="str">
            <v xml:space="preserve">: </v>
          </cell>
          <cell r="HO81" t="str">
            <v xml:space="preserve">: </v>
          </cell>
          <cell r="HP81" t="str">
            <v xml:space="preserve">: </v>
          </cell>
          <cell r="HQ81" t="str">
            <v xml:space="preserve">: </v>
          </cell>
          <cell r="HR81" t="str">
            <v xml:space="preserve">: </v>
          </cell>
          <cell r="HS81" t="str">
            <v xml:space="preserve">: </v>
          </cell>
          <cell r="HT81" t="str">
            <v xml:space="preserve">: </v>
          </cell>
          <cell r="HU81" t="str">
            <v xml:space="preserve">: </v>
          </cell>
          <cell r="HV81" t="str">
            <v xml:space="preserve">: </v>
          </cell>
          <cell r="HW81" t="str">
            <v xml:space="preserve">: </v>
          </cell>
          <cell r="HX81" t="str">
            <v xml:space="preserve">: </v>
          </cell>
          <cell r="HY81" t="str">
            <v xml:space="preserve">: </v>
          </cell>
          <cell r="HZ81" t="str">
            <v xml:space="preserve">: </v>
          </cell>
          <cell r="IA81" t="str">
            <v xml:space="preserve">: </v>
          </cell>
          <cell r="IB81" t="str">
            <v xml:space="preserve">: </v>
          </cell>
          <cell r="IC81" t="str">
            <v xml:space="preserve">: </v>
          </cell>
          <cell r="ID81" t="str">
            <v xml:space="preserve">: </v>
          </cell>
          <cell r="IE81" t="str">
            <v xml:space="preserve">: </v>
          </cell>
          <cell r="IF81" t="str">
            <v xml:space="preserve">: </v>
          </cell>
          <cell r="IG81" t="str">
            <v xml:space="preserve">: </v>
          </cell>
          <cell r="IH81" t="str">
            <v xml:space="preserve">: </v>
          </cell>
          <cell r="II81" t="str">
            <v xml:space="preserve">: </v>
          </cell>
          <cell r="IJ81" t="str">
            <v xml:space="preserve">: </v>
          </cell>
          <cell r="IK81" t="str">
            <v xml:space="preserve">: </v>
          </cell>
          <cell r="IL81" t="str">
            <v xml:space="preserve">: </v>
          </cell>
          <cell r="IM81" t="str">
            <v xml:space="preserve">: </v>
          </cell>
          <cell r="IN81" t="str">
            <v xml:space="preserve">: </v>
          </cell>
          <cell r="IO81" t="str">
            <v xml:space="preserve">: </v>
          </cell>
          <cell r="IP81" t="str">
            <v xml:space="preserve">: </v>
          </cell>
          <cell r="IQ81" t="str">
            <v xml:space="preserve">: </v>
          </cell>
          <cell r="IR81" t="str">
            <v xml:space="preserve">: </v>
          </cell>
          <cell r="IS81" t="str">
            <v xml:space="preserve">: </v>
          </cell>
          <cell r="IT81" t="str">
            <v xml:space="preserve">: </v>
          </cell>
          <cell r="IU81" t="str">
            <v xml:space="preserve">: </v>
          </cell>
          <cell r="IV81" t="str">
            <v xml:space="preserve">: </v>
          </cell>
          <cell r="IW81" t="str">
            <v xml:space="preserve">: </v>
          </cell>
          <cell r="IX81" t="str">
            <v xml:space="preserve">: </v>
          </cell>
          <cell r="IY81" t="str">
            <v xml:space="preserve">: </v>
          </cell>
          <cell r="IZ81" t="str">
            <v xml:space="preserve">: </v>
          </cell>
          <cell r="JA81" t="str">
            <v xml:space="preserve">: </v>
          </cell>
          <cell r="JB81" t="str">
            <v xml:space="preserve">: </v>
          </cell>
          <cell r="JC81" t="str">
            <v xml:space="preserve">: </v>
          </cell>
          <cell r="JD81" t="str">
            <v xml:space="preserve">: </v>
          </cell>
          <cell r="JE81" t="str">
            <v xml:space="preserve">: </v>
          </cell>
          <cell r="JF81" t="str">
            <v xml:space="preserve">: </v>
          </cell>
          <cell r="JG81" t="str">
            <v xml:space="preserve">: </v>
          </cell>
          <cell r="JH81" t="str">
            <v xml:space="preserve">: </v>
          </cell>
          <cell r="JJ81">
            <v>0</v>
          </cell>
          <cell r="JK81">
            <v>0</v>
          </cell>
          <cell r="JL81">
            <v>0</v>
          </cell>
          <cell r="JM81">
            <v>0</v>
          </cell>
          <cell r="JN81">
            <v>0</v>
          </cell>
          <cell r="JP81">
            <v>0</v>
          </cell>
          <cell r="JQ81">
            <v>0</v>
          </cell>
          <cell r="JS81" t="str">
            <v>ro</v>
          </cell>
          <cell r="JT81" t="e">
            <v>#VALUE!</v>
          </cell>
          <cell r="JU81" t="e">
            <v>#VALUE!</v>
          </cell>
          <cell r="JX81">
            <v>79</v>
          </cell>
          <cell r="JY81" t="e">
            <v>#N/A</v>
          </cell>
          <cell r="JZ81"/>
          <cell r="KA81"/>
          <cell r="KB81"/>
        </row>
        <row r="82">
          <cell r="A82" t="str">
            <v>Cows' milk collected</v>
          </cell>
          <cell r="B82" t="str">
            <v>mm001</v>
          </cell>
          <cell r="C82" t="str">
            <v>pc_pro</v>
          </cell>
          <cell r="D82" t="str">
            <v>si</v>
          </cell>
          <cell r="E82" t="str">
            <v>Cows' milk collectedpc_prosi</v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>
            <v>134</v>
          </cell>
          <cell r="K82">
            <v>146</v>
          </cell>
          <cell r="L82"/>
          <cell r="M82"/>
          <cell r="N82"/>
          <cell r="O82"/>
          <cell r="P82" t="str">
            <v>mm001,pc_pro,si</v>
          </cell>
          <cell r="Q82" t="str">
            <v xml:space="preserve">: </v>
          </cell>
          <cell r="R82" t="str">
            <v xml:space="preserve">: </v>
          </cell>
          <cell r="S82" t="str">
            <v xml:space="preserve">: </v>
          </cell>
          <cell r="T82" t="str">
            <v xml:space="preserve">: </v>
          </cell>
          <cell r="U82" t="str">
            <v xml:space="preserve">: </v>
          </cell>
          <cell r="V82" t="str">
            <v xml:space="preserve">: </v>
          </cell>
          <cell r="W82" t="str">
            <v xml:space="preserve">: </v>
          </cell>
          <cell r="X82" t="str">
            <v xml:space="preserve">: </v>
          </cell>
          <cell r="Y82" t="str">
            <v xml:space="preserve">: </v>
          </cell>
          <cell r="Z82" t="str">
            <v xml:space="preserve">: </v>
          </cell>
          <cell r="AA82" t="str">
            <v xml:space="preserve">: </v>
          </cell>
          <cell r="AB82" t="str">
            <v xml:space="preserve">: </v>
          </cell>
          <cell r="AC82" t="str">
            <v xml:space="preserve">: </v>
          </cell>
          <cell r="AD82" t="str">
            <v xml:space="preserve">: </v>
          </cell>
          <cell r="AE82" t="str">
            <v xml:space="preserve">: </v>
          </cell>
          <cell r="AF82" t="str">
            <v xml:space="preserve">: </v>
          </cell>
          <cell r="AG82" t="str">
            <v xml:space="preserve">: </v>
          </cell>
          <cell r="AH82" t="str">
            <v xml:space="preserve">: </v>
          </cell>
          <cell r="AI82" t="str">
            <v xml:space="preserve">: </v>
          </cell>
          <cell r="AJ82" t="str">
            <v xml:space="preserve">: </v>
          </cell>
          <cell r="AK82" t="str">
            <v xml:space="preserve">: </v>
          </cell>
          <cell r="AL82" t="str">
            <v xml:space="preserve">: </v>
          </cell>
          <cell r="AM82" t="str">
            <v xml:space="preserve">: </v>
          </cell>
          <cell r="AN82" t="str">
            <v xml:space="preserve">: </v>
          </cell>
          <cell r="AO82" t="str">
            <v xml:space="preserve">: </v>
          </cell>
          <cell r="AP82" t="str">
            <v xml:space="preserve">: </v>
          </cell>
          <cell r="AQ82" t="str">
            <v xml:space="preserve">: </v>
          </cell>
          <cell r="AR82" t="str">
            <v xml:space="preserve">: </v>
          </cell>
          <cell r="AS82" t="str">
            <v xml:space="preserve">: </v>
          </cell>
          <cell r="AT82" t="str">
            <v xml:space="preserve">: </v>
          </cell>
          <cell r="AU82" t="str">
            <v xml:space="preserve">: </v>
          </cell>
          <cell r="AV82" t="str">
            <v xml:space="preserve">: </v>
          </cell>
          <cell r="AW82" t="str">
            <v xml:space="preserve">: </v>
          </cell>
          <cell r="AX82" t="str">
            <v xml:space="preserve">: </v>
          </cell>
          <cell r="AY82" t="str">
            <v xml:space="preserve">: </v>
          </cell>
          <cell r="AZ82" t="str">
            <v xml:space="preserve">: </v>
          </cell>
          <cell r="BA82" t="str">
            <v xml:space="preserve">: </v>
          </cell>
          <cell r="BB82" t="str">
            <v xml:space="preserve">: </v>
          </cell>
          <cell r="BC82" t="str">
            <v xml:space="preserve">: </v>
          </cell>
          <cell r="BD82" t="str">
            <v xml:space="preserve">: </v>
          </cell>
          <cell r="BE82" t="str">
            <v xml:space="preserve">: </v>
          </cell>
          <cell r="BF82" t="str">
            <v xml:space="preserve">: </v>
          </cell>
          <cell r="BG82" t="str">
            <v xml:space="preserve">: </v>
          </cell>
          <cell r="BH82" t="str">
            <v xml:space="preserve">: </v>
          </cell>
          <cell r="BI82" t="str">
            <v xml:space="preserve">: </v>
          </cell>
          <cell r="BJ82" t="str">
            <v xml:space="preserve">: </v>
          </cell>
          <cell r="BK82" t="str">
            <v xml:space="preserve">: </v>
          </cell>
          <cell r="BL82" t="str">
            <v xml:space="preserve">: </v>
          </cell>
          <cell r="BM82" t="str">
            <v xml:space="preserve">: </v>
          </cell>
          <cell r="BN82" t="str">
            <v xml:space="preserve">: </v>
          </cell>
          <cell r="BO82" t="str">
            <v xml:space="preserve">: </v>
          </cell>
          <cell r="BP82" t="str">
            <v xml:space="preserve">: </v>
          </cell>
          <cell r="BQ82" t="str">
            <v xml:space="preserve">: </v>
          </cell>
          <cell r="BR82" t="str">
            <v xml:space="preserve">: </v>
          </cell>
          <cell r="BS82" t="str">
            <v xml:space="preserve">: </v>
          </cell>
          <cell r="BT82" t="str">
            <v xml:space="preserve">: </v>
          </cell>
          <cell r="BU82" t="str">
            <v xml:space="preserve">: </v>
          </cell>
          <cell r="BV82" t="str">
            <v xml:space="preserve">: </v>
          </cell>
          <cell r="BW82" t="str">
            <v xml:space="preserve">: </v>
          </cell>
          <cell r="BX82" t="str">
            <v xml:space="preserve">: </v>
          </cell>
          <cell r="BY82" t="str">
            <v xml:space="preserve">: </v>
          </cell>
          <cell r="BZ82" t="str">
            <v xml:space="preserve">: </v>
          </cell>
          <cell r="CA82" t="str">
            <v xml:space="preserve">: </v>
          </cell>
          <cell r="CB82" t="str">
            <v xml:space="preserve">: </v>
          </cell>
          <cell r="CC82" t="str">
            <v xml:space="preserve">: </v>
          </cell>
          <cell r="CD82" t="str">
            <v xml:space="preserve">: </v>
          </cell>
          <cell r="CE82" t="str">
            <v xml:space="preserve">: </v>
          </cell>
          <cell r="CF82" t="str">
            <v xml:space="preserve">: </v>
          </cell>
          <cell r="CG82" t="str">
            <v xml:space="preserve">: </v>
          </cell>
          <cell r="CH82" t="str">
            <v xml:space="preserve">: </v>
          </cell>
          <cell r="CI82" t="str">
            <v xml:space="preserve">: </v>
          </cell>
          <cell r="CJ82" t="str">
            <v xml:space="preserve">: </v>
          </cell>
          <cell r="CK82" t="str">
            <v xml:space="preserve">: </v>
          </cell>
          <cell r="CL82" t="str">
            <v xml:space="preserve">: </v>
          </cell>
          <cell r="CM82" t="str">
            <v xml:space="preserve">: </v>
          </cell>
          <cell r="CN82" t="str">
            <v xml:space="preserve">: </v>
          </cell>
          <cell r="CO82" t="str">
            <v xml:space="preserve">: </v>
          </cell>
          <cell r="CP82" t="str">
            <v xml:space="preserve">: </v>
          </cell>
          <cell r="CQ82" t="str">
            <v xml:space="preserve">: </v>
          </cell>
          <cell r="CR82" t="str">
            <v xml:space="preserve">: </v>
          </cell>
          <cell r="CS82" t="str">
            <v xml:space="preserve">: </v>
          </cell>
          <cell r="CT82" t="str">
            <v xml:space="preserve">: </v>
          </cell>
          <cell r="CU82" t="str">
            <v xml:space="preserve">: </v>
          </cell>
          <cell r="CV82" t="str">
            <v xml:space="preserve">: </v>
          </cell>
          <cell r="CW82" t="str">
            <v xml:space="preserve">: </v>
          </cell>
          <cell r="CX82" t="str">
            <v xml:space="preserve">: </v>
          </cell>
          <cell r="CY82" t="str">
            <v xml:space="preserve">: </v>
          </cell>
          <cell r="CZ82" t="str">
            <v xml:space="preserve">: </v>
          </cell>
          <cell r="DA82" t="str">
            <v xml:space="preserve">: </v>
          </cell>
          <cell r="DB82" t="str">
            <v xml:space="preserve">: </v>
          </cell>
          <cell r="DC82" t="str">
            <v xml:space="preserve">: </v>
          </cell>
          <cell r="DD82" t="str">
            <v xml:space="preserve">: </v>
          </cell>
          <cell r="DE82" t="str">
            <v xml:space="preserve">: </v>
          </cell>
          <cell r="DF82" t="str">
            <v xml:space="preserve">: </v>
          </cell>
          <cell r="DG82" t="str">
            <v xml:space="preserve">: </v>
          </cell>
          <cell r="DH82" t="str">
            <v xml:space="preserve">: </v>
          </cell>
          <cell r="DI82" t="str">
            <v xml:space="preserve">: </v>
          </cell>
          <cell r="DJ82" t="str">
            <v xml:space="preserve">: </v>
          </cell>
          <cell r="DK82" t="str">
            <v xml:space="preserve">: </v>
          </cell>
          <cell r="DL82" t="str">
            <v xml:space="preserve">: </v>
          </cell>
          <cell r="DM82" t="str">
            <v xml:space="preserve">: </v>
          </cell>
          <cell r="DN82" t="str">
            <v xml:space="preserve">: </v>
          </cell>
          <cell r="DO82" t="str">
            <v xml:space="preserve">: </v>
          </cell>
          <cell r="DP82" t="str">
            <v xml:space="preserve">: </v>
          </cell>
          <cell r="DQ82" t="str">
            <v xml:space="preserve">: </v>
          </cell>
          <cell r="DR82" t="str">
            <v xml:space="preserve">: </v>
          </cell>
          <cell r="DS82" t="str">
            <v xml:space="preserve">: </v>
          </cell>
          <cell r="DT82" t="str">
            <v xml:space="preserve">: </v>
          </cell>
          <cell r="DU82" t="str">
            <v xml:space="preserve">: </v>
          </cell>
          <cell r="DV82" t="str">
            <v xml:space="preserve">: </v>
          </cell>
          <cell r="DW82" t="str">
            <v xml:space="preserve">: </v>
          </cell>
          <cell r="DX82" t="str">
            <v xml:space="preserve">: </v>
          </cell>
          <cell r="DY82" t="str">
            <v xml:space="preserve">: </v>
          </cell>
          <cell r="DZ82" t="str">
            <v xml:space="preserve">: </v>
          </cell>
          <cell r="EA82" t="str">
            <v xml:space="preserve">: </v>
          </cell>
          <cell r="EB82" t="str">
            <v xml:space="preserve">: </v>
          </cell>
          <cell r="EC82" t="str">
            <v xml:space="preserve">: </v>
          </cell>
          <cell r="ED82" t="str">
            <v xml:space="preserve">: </v>
          </cell>
          <cell r="EE82" t="str">
            <v xml:space="preserve">: </v>
          </cell>
          <cell r="EF82" t="str">
            <v xml:space="preserve">: </v>
          </cell>
          <cell r="EG82" t="str">
            <v xml:space="preserve">: </v>
          </cell>
          <cell r="EH82" t="str">
            <v xml:space="preserve">: </v>
          </cell>
          <cell r="EI82" t="str">
            <v xml:space="preserve">: </v>
          </cell>
          <cell r="EJ82" t="str">
            <v xml:space="preserve">: </v>
          </cell>
          <cell r="EK82" t="str">
            <v xml:space="preserve">: </v>
          </cell>
          <cell r="EL82" t="str">
            <v xml:space="preserve">: </v>
          </cell>
          <cell r="EM82" t="str">
            <v xml:space="preserve">: </v>
          </cell>
          <cell r="EN82" t="str">
            <v xml:space="preserve">: </v>
          </cell>
          <cell r="EO82" t="str">
            <v xml:space="preserve">: </v>
          </cell>
          <cell r="EP82" t="str">
            <v xml:space="preserve">: </v>
          </cell>
          <cell r="EQ82" t="str">
            <v xml:space="preserve">: </v>
          </cell>
          <cell r="ER82" t="str">
            <v xml:space="preserve">: </v>
          </cell>
          <cell r="ES82" t="str">
            <v xml:space="preserve">: </v>
          </cell>
          <cell r="ET82" t="str">
            <v xml:space="preserve">: </v>
          </cell>
          <cell r="EU82" t="str">
            <v xml:space="preserve">: </v>
          </cell>
          <cell r="EV82" t="str">
            <v xml:space="preserve">: </v>
          </cell>
          <cell r="EW82" t="str">
            <v xml:space="preserve">: </v>
          </cell>
          <cell r="EX82" t="str">
            <v xml:space="preserve">: </v>
          </cell>
          <cell r="EY82" t="str">
            <v xml:space="preserve">: </v>
          </cell>
          <cell r="EZ82" t="str">
            <v xml:space="preserve">: </v>
          </cell>
          <cell r="FA82" t="str">
            <v xml:space="preserve">: </v>
          </cell>
          <cell r="FB82" t="str">
            <v xml:space="preserve">: </v>
          </cell>
          <cell r="FC82" t="str">
            <v xml:space="preserve">: </v>
          </cell>
          <cell r="FD82" t="str">
            <v xml:space="preserve">: </v>
          </cell>
          <cell r="FE82" t="str">
            <v xml:space="preserve">: </v>
          </cell>
          <cell r="FF82" t="str">
            <v xml:space="preserve">: </v>
          </cell>
          <cell r="FG82" t="str">
            <v xml:space="preserve">: </v>
          </cell>
          <cell r="FH82" t="str">
            <v xml:space="preserve">: </v>
          </cell>
          <cell r="FI82" t="str">
            <v xml:space="preserve">: </v>
          </cell>
          <cell r="FJ82" t="str">
            <v xml:space="preserve">: </v>
          </cell>
          <cell r="FK82" t="str">
            <v xml:space="preserve">: </v>
          </cell>
          <cell r="FL82" t="str">
            <v xml:space="preserve">: </v>
          </cell>
          <cell r="FM82" t="str">
            <v xml:space="preserve">: </v>
          </cell>
          <cell r="FN82" t="str">
            <v xml:space="preserve">: </v>
          </cell>
          <cell r="FO82" t="str">
            <v xml:space="preserve">: </v>
          </cell>
          <cell r="FP82" t="str">
            <v xml:space="preserve">: </v>
          </cell>
          <cell r="FQ82" t="str">
            <v xml:space="preserve">: </v>
          </cell>
          <cell r="FR82" t="str">
            <v xml:space="preserve">: </v>
          </cell>
          <cell r="FS82" t="str">
            <v xml:space="preserve">: </v>
          </cell>
          <cell r="FT82" t="str">
            <v xml:space="preserve">: </v>
          </cell>
          <cell r="FU82" t="str">
            <v xml:space="preserve">: </v>
          </cell>
          <cell r="FV82" t="str">
            <v xml:space="preserve">: </v>
          </cell>
          <cell r="FW82" t="str">
            <v xml:space="preserve">: </v>
          </cell>
          <cell r="FX82" t="str">
            <v xml:space="preserve">: </v>
          </cell>
          <cell r="FY82" t="str">
            <v xml:space="preserve">: </v>
          </cell>
          <cell r="FZ82" t="str">
            <v xml:space="preserve">: </v>
          </cell>
          <cell r="GA82" t="str">
            <v xml:space="preserve">: </v>
          </cell>
          <cell r="GB82" t="str">
            <v xml:space="preserve">: </v>
          </cell>
          <cell r="GC82" t="str">
            <v xml:space="preserve">: </v>
          </cell>
          <cell r="GD82" t="str">
            <v xml:space="preserve">: </v>
          </cell>
          <cell r="GE82" t="str">
            <v xml:space="preserve">: </v>
          </cell>
          <cell r="GF82" t="str">
            <v xml:space="preserve">: </v>
          </cell>
          <cell r="GG82" t="str">
            <v xml:space="preserve">: </v>
          </cell>
          <cell r="GH82" t="str">
            <v xml:space="preserve">: </v>
          </cell>
          <cell r="GI82" t="str">
            <v xml:space="preserve">: </v>
          </cell>
          <cell r="GJ82" t="str">
            <v xml:space="preserve">: </v>
          </cell>
          <cell r="GK82" t="str">
            <v xml:space="preserve">: </v>
          </cell>
          <cell r="GL82" t="str">
            <v xml:space="preserve">: </v>
          </cell>
          <cell r="GM82" t="str">
            <v xml:space="preserve">: </v>
          </cell>
          <cell r="GN82" t="str">
            <v xml:space="preserve">: </v>
          </cell>
          <cell r="GO82" t="str">
            <v xml:space="preserve">: </v>
          </cell>
          <cell r="GP82" t="str">
            <v xml:space="preserve">: </v>
          </cell>
          <cell r="GQ82" t="str">
            <v xml:space="preserve">: </v>
          </cell>
          <cell r="GR82" t="str">
            <v xml:space="preserve">: </v>
          </cell>
          <cell r="GS82" t="str">
            <v xml:space="preserve">: </v>
          </cell>
          <cell r="GT82" t="str">
            <v xml:space="preserve">: </v>
          </cell>
          <cell r="GU82" t="str">
            <v xml:space="preserve">: </v>
          </cell>
          <cell r="GV82" t="str">
            <v xml:space="preserve">: </v>
          </cell>
          <cell r="GW82" t="str">
            <v xml:space="preserve">: </v>
          </cell>
          <cell r="GX82" t="str">
            <v xml:space="preserve">: </v>
          </cell>
          <cell r="GY82" t="str">
            <v xml:space="preserve">: </v>
          </cell>
          <cell r="GZ82" t="str">
            <v xml:space="preserve">: </v>
          </cell>
          <cell r="HA82" t="str">
            <v xml:space="preserve">: </v>
          </cell>
          <cell r="HB82" t="str">
            <v xml:space="preserve">: </v>
          </cell>
          <cell r="HC82" t="str">
            <v xml:space="preserve">: </v>
          </cell>
          <cell r="HD82" t="str">
            <v xml:space="preserve">: </v>
          </cell>
          <cell r="HE82" t="str">
            <v xml:space="preserve">: </v>
          </cell>
          <cell r="HF82" t="str">
            <v xml:space="preserve">: </v>
          </cell>
          <cell r="HG82" t="str">
            <v xml:space="preserve">: </v>
          </cell>
          <cell r="HH82" t="str">
            <v xml:space="preserve">: </v>
          </cell>
          <cell r="HI82" t="str">
            <v xml:space="preserve">: </v>
          </cell>
          <cell r="HJ82" t="str">
            <v xml:space="preserve">: </v>
          </cell>
          <cell r="HK82" t="str">
            <v xml:space="preserve">: </v>
          </cell>
          <cell r="HL82" t="str">
            <v xml:space="preserve">: </v>
          </cell>
          <cell r="HM82" t="str">
            <v xml:space="preserve">: </v>
          </cell>
          <cell r="HN82" t="str">
            <v xml:space="preserve">: </v>
          </cell>
          <cell r="HO82" t="str">
            <v xml:space="preserve">: </v>
          </cell>
          <cell r="HP82" t="str">
            <v xml:space="preserve">: </v>
          </cell>
          <cell r="HQ82" t="str">
            <v xml:space="preserve">: </v>
          </cell>
          <cell r="HR82" t="str">
            <v xml:space="preserve">: </v>
          </cell>
          <cell r="HS82" t="str">
            <v xml:space="preserve">: </v>
          </cell>
          <cell r="HT82" t="str">
            <v xml:space="preserve">: </v>
          </cell>
          <cell r="HU82" t="str">
            <v xml:space="preserve">: </v>
          </cell>
          <cell r="HV82" t="str">
            <v xml:space="preserve">: </v>
          </cell>
          <cell r="HW82" t="str">
            <v xml:space="preserve">: </v>
          </cell>
          <cell r="HX82" t="str">
            <v xml:space="preserve">: </v>
          </cell>
          <cell r="HY82" t="str">
            <v xml:space="preserve">: </v>
          </cell>
          <cell r="HZ82" t="str">
            <v xml:space="preserve">: </v>
          </cell>
          <cell r="IA82" t="str">
            <v xml:space="preserve">: </v>
          </cell>
          <cell r="IB82" t="str">
            <v xml:space="preserve">: </v>
          </cell>
          <cell r="IC82" t="str">
            <v xml:space="preserve">: </v>
          </cell>
          <cell r="ID82" t="str">
            <v xml:space="preserve">: </v>
          </cell>
          <cell r="IE82" t="str">
            <v xml:space="preserve">: </v>
          </cell>
          <cell r="IF82" t="str">
            <v xml:space="preserve">: </v>
          </cell>
          <cell r="IG82" t="str">
            <v xml:space="preserve">: </v>
          </cell>
          <cell r="IH82" t="str">
            <v xml:space="preserve">: </v>
          </cell>
          <cell r="II82" t="str">
            <v xml:space="preserve">: </v>
          </cell>
          <cell r="IJ82" t="str">
            <v xml:space="preserve">: </v>
          </cell>
          <cell r="IK82" t="str">
            <v xml:space="preserve">: </v>
          </cell>
          <cell r="IL82" t="str">
            <v xml:space="preserve">: </v>
          </cell>
          <cell r="IM82" t="str">
            <v xml:space="preserve">: </v>
          </cell>
          <cell r="IN82" t="str">
            <v xml:space="preserve">: </v>
          </cell>
          <cell r="IO82" t="str">
            <v xml:space="preserve">: </v>
          </cell>
          <cell r="IP82" t="str">
            <v xml:space="preserve">: </v>
          </cell>
          <cell r="IQ82" t="str">
            <v xml:space="preserve">: </v>
          </cell>
          <cell r="IR82" t="str">
            <v xml:space="preserve">: </v>
          </cell>
          <cell r="IS82" t="str">
            <v xml:space="preserve">: </v>
          </cell>
          <cell r="IT82" t="str">
            <v xml:space="preserve">: </v>
          </cell>
          <cell r="IU82" t="str">
            <v xml:space="preserve">: </v>
          </cell>
          <cell r="IV82" t="str">
            <v xml:space="preserve">: </v>
          </cell>
          <cell r="IW82" t="str">
            <v xml:space="preserve">: </v>
          </cell>
          <cell r="IX82" t="str">
            <v xml:space="preserve">: </v>
          </cell>
          <cell r="IY82" t="str">
            <v xml:space="preserve">: </v>
          </cell>
          <cell r="IZ82" t="str">
            <v xml:space="preserve">: </v>
          </cell>
          <cell r="JA82" t="str">
            <v xml:space="preserve">: </v>
          </cell>
          <cell r="JB82" t="str">
            <v xml:space="preserve">: </v>
          </cell>
          <cell r="JC82" t="str">
            <v xml:space="preserve">: </v>
          </cell>
          <cell r="JD82" t="str">
            <v xml:space="preserve">: </v>
          </cell>
          <cell r="JE82" t="str">
            <v xml:space="preserve">: </v>
          </cell>
          <cell r="JF82" t="str">
            <v xml:space="preserve">: </v>
          </cell>
          <cell r="JG82" t="str">
            <v xml:space="preserve">: </v>
          </cell>
          <cell r="JH82" t="str">
            <v xml:space="preserve">: </v>
          </cell>
          <cell r="JJ82">
            <v>0</v>
          </cell>
          <cell r="JK82">
            <v>0</v>
          </cell>
          <cell r="JL82">
            <v>0</v>
          </cell>
          <cell r="JM82">
            <v>0</v>
          </cell>
          <cell r="JN82">
            <v>0</v>
          </cell>
          <cell r="JP82">
            <v>0</v>
          </cell>
          <cell r="JQ82">
            <v>0</v>
          </cell>
          <cell r="JS82" t="str">
            <v>si</v>
          </cell>
          <cell r="JT82" t="e">
            <v>#VALUE!</v>
          </cell>
          <cell r="JU82" t="e">
            <v>#VALUE!</v>
          </cell>
          <cell r="JX82">
            <v>80</v>
          </cell>
          <cell r="JY82" t="e">
            <v>#N/A</v>
          </cell>
          <cell r="JZ82"/>
          <cell r="KA82"/>
          <cell r="KB82"/>
        </row>
        <row r="83">
          <cell r="A83" t="str">
            <v>Cows' milk collected</v>
          </cell>
          <cell r="B83" t="str">
            <v>mm001</v>
          </cell>
          <cell r="C83" t="str">
            <v>pc_pro</v>
          </cell>
          <cell r="D83" t="str">
            <v>sk</v>
          </cell>
          <cell r="E83" t="str">
            <v>Cows' milk collectedpc_prosk</v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>
            <v>134</v>
          </cell>
          <cell r="K83">
            <v>146</v>
          </cell>
          <cell r="L83"/>
          <cell r="M83"/>
          <cell r="N83"/>
          <cell r="O83"/>
          <cell r="P83" t="str">
            <v>mm001,pc_pro,sk</v>
          </cell>
          <cell r="Q83" t="str">
            <v xml:space="preserve">: </v>
          </cell>
          <cell r="R83" t="str">
            <v xml:space="preserve">: </v>
          </cell>
          <cell r="S83" t="str">
            <v xml:space="preserve">: </v>
          </cell>
          <cell r="T83" t="str">
            <v xml:space="preserve">: </v>
          </cell>
          <cell r="U83" t="str">
            <v xml:space="preserve">: </v>
          </cell>
          <cell r="V83" t="str">
            <v xml:space="preserve">: </v>
          </cell>
          <cell r="W83" t="str">
            <v xml:space="preserve">: </v>
          </cell>
          <cell r="X83" t="str">
            <v xml:space="preserve">: </v>
          </cell>
          <cell r="Y83" t="str">
            <v xml:space="preserve">: </v>
          </cell>
          <cell r="Z83" t="str">
            <v xml:space="preserve">: </v>
          </cell>
          <cell r="AA83" t="str">
            <v xml:space="preserve">: </v>
          </cell>
          <cell r="AB83" t="str">
            <v xml:space="preserve">: </v>
          </cell>
          <cell r="AC83" t="str">
            <v xml:space="preserve">: </v>
          </cell>
          <cell r="AD83" t="str">
            <v xml:space="preserve">: </v>
          </cell>
          <cell r="AE83" t="str">
            <v xml:space="preserve">: </v>
          </cell>
          <cell r="AF83" t="str">
            <v xml:space="preserve">: </v>
          </cell>
          <cell r="AG83" t="str">
            <v xml:space="preserve">: </v>
          </cell>
          <cell r="AH83" t="str">
            <v xml:space="preserve">: </v>
          </cell>
          <cell r="AI83" t="str">
            <v xml:space="preserve">: </v>
          </cell>
          <cell r="AJ83" t="str">
            <v xml:space="preserve">: </v>
          </cell>
          <cell r="AK83" t="str">
            <v xml:space="preserve">: </v>
          </cell>
          <cell r="AL83" t="str">
            <v xml:space="preserve">: </v>
          </cell>
          <cell r="AM83" t="str">
            <v xml:space="preserve">: </v>
          </cell>
          <cell r="AN83" t="str">
            <v xml:space="preserve">: </v>
          </cell>
          <cell r="AO83" t="str">
            <v xml:space="preserve">: </v>
          </cell>
          <cell r="AP83" t="str">
            <v xml:space="preserve">: </v>
          </cell>
          <cell r="AQ83" t="str">
            <v xml:space="preserve">: </v>
          </cell>
          <cell r="AR83" t="str">
            <v xml:space="preserve">: </v>
          </cell>
          <cell r="AS83" t="str">
            <v xml:space="preserve">: </v>
          </cell>
          <cell r="AT83" t="str">
            <v xml:space="preserve">: </v>
          </cell>
          <cell r="AU83" t="str">
            <v xml:space="preserve">: </v>
          </cell>
          <cell r="AV83" t="str">
            <v xml:space="preserve">: </v>
          </cell>
          <cell r="AW83" t="str">
            <v xml:space="preserve">: </v>
          </cell>
          <cell r="AX83" t="str">
            <v xml:space="preserve">: </v>
          </cell>
          <cell r="AY83" t="str">
            <v xml:space="preserve">: </v>
          </cell>
          <cell r="AZ83" t="str">
            <v xml:space="preserve">: </v>
          </cell>
          <cell r="BA83" t="str">
            <v xml:space="preserve">: </v>
          </cell>
          <cell r="BB83" t="str">
            <v xml:space="preserve">: </v>
          </cell>
          <cell r="BC83" t="str">
            <v xml:space="preserve">: </v>
          </cell>
          <cell r="BD83" t="str">
            <v xml:space="preserve">: </v>
          </cell>
          <cell r="BE83" t="str">
            <v xml:space="preserve">: </v>
          </cell>
          <cell r="BF83" t="str">
            <v xml:space="preserve">: </v>
          </cell>
          <cell r="BG83" t="str">
            <v xml:space="preserve">: </v>
          </cell>
          <cell r="BH83" t="str">
            <v xml:space="preserve">: </v>
          </cell>
          <cell r="BI83" t="str">
            <v xml:space="preserve">: </v>
          </cell>
          <cell r="BJ83" t="str">
            <v xml:space="preserve">: </v>
          </cell>
          <cell r="BK83" t="str">
            <v xml:space="preserve">: </v>
          </cell>
          <cell r="BL83" t="str">
            <v xml:space="preserve">: </v>
          </cell>
          <cell r="BM83" t="str">
            <v xml:space="preserve">: </v>
          </cell>
          <cell r="BN83" t="str">
            <v xml:space="preserve">: </v>
          </cell>
          <cell r="BO83" t="str">
            <v xml:space="preserve">: </v>
          </cell>
          <cell r="BP83" t="str">
            <v xml:space="preserve">: </v>
          </cell>
          <cell r="BQ83" t="str">
            <v xml:space="preserve">: </v>
          </cell>
          <cell r="BR83" t="str">
            <v xml:space="preserve">: </v>
          </cell>
          <cell r="BS83" t="str">
            <v xml:space="preserve">: </v>
          </cell>
          <cell r="BT83" t="str">
            <v xml:space="preserve">: </v>
          </cell>
          <cell r="BU83" t="str">
            <v xml:space="preserve">: </v>
          </cell>
          <cell r="BV83" t="str">
            <v xml:space="preserve">: </v>
          </cell>
          <cell r="BW83" t="str">
            <v xml:space="preserve">: </v>
          </cell>
          <cell r="BX83" t="str">
            <v xml:space="preserve">: </v>
          </cell>
          <cell r="BY83" t="str">
            <v xml:space="preserve">: </v>
          </cell>
          <cell r="BZ83" t="str">
            <v xml:space="preserve">: </v>
          </cell>
          <cell r="CA83" t="str">
            <v xml:space="preserve">: </v>
          </cell>
          <cell r="CB83" t="str">
            <v xml:space="preserve">: </v>
          </cell>
          <cell r="CC83" t="str">
            <v xml:space="preserve">: </v>
          </cell>
          <cell r="CD83" t="str">
            <v xml:space="preserve">: </v>
          </cell>
          <cell r="CE83" t="str">
            <v xml:space="preserve">: </v>
          </cell>
          <cell r="CF83" t="str">
            <v xml:space="preserve">: </v>
          </cell>
          <cell r="CG83" t="str">
            <v xml:space="preserve">: </v>
          </cell>
          <cell r="CH83" t="str">
            <v xml:space="preserve">: </v>
          </cell>
          <cell r="CI83" t="str">
            <v xml:space="preserve">: </v>
          </cell>
          <cell r="CJ83" t="str">
            <v xml:space="preserve">: </v>
          </cell>
          <cell r="CK83" t="str">
            <v xml:space="preserve">: </v>
          </cell>
          <cell r="CL83" t="str">
            <v xml:space="preserve">: </v>
          </cell>
          <cell r="CM83" t="str">
            <v xml:space="preserve">: </v>
          </cell>
          <cell r="CN83" t="str">
            <v xml:space="preserve">: </v>
          </cell>
          <cell r="CO83" t="str">
            <v xml:space="preserve">: </v>
          </cell>
          <cell r="CP83" t="str">
            <v xml:space="preserve">: </v>
          </cell>
          <cell r="CQ83" t="str">
            <v xml:space="preserve">: </v>
          </cell>
          <cell r="CR83" t="str">
            <v xml:space="preserve">: </v>
          </cell>
          <cell r="CS83" t="str">
            <v xml:space="preserve">: </v>
          </cell>
          <cell r="CT83" t="str">
            <v xml:space="preserve">: </v>
          </cell>
          <cell r="CU83" t="str">
            <v xml:space="preserve">: </v>
          </cell>
          <cell r="CV83" t="str">
            <v xml:space="preserve">: </v>
          </cell>
          <cell r="CW83" t="str">
            <v xml:space="preserve">: </v>
          </cell>
          <cell r="CX83" t="str">
            <v xml:space="preserve">: </v>
          </cell>
          <cell r="CY83" t="str">
            <v xml:space="preserve">: </v>
          </cell>
          <cell r="CZ83" t="str">
            <v xml:space="preserve">: </v>
          </cell>
          <cell r="DA83" t="str">
            <v xml:space="preserve">: </v>
          </cell>
          <cell r="DB83" t="str">
            <v xml:space="preserve">: </v>
          </cell>
          <cell r="DC83" t="str">
            <v xml:space="preserve">: </v>
          </cell>
          <cell r="DD83" t="str">
            <v xml:space="preserve">: </v>
          </cell>
          <cell r="DE83" t="str">
            <v xml:space="preserve">: </v>
          </cell>
          <cell r="DF83" t="str">
            <v xml:space="preserve">: </v>
          </cell>
          <cell r="DG83" t="str">
            <v xml:space="preserve">: </v>
          </cell>
          <cell r="DH83" t="str">
            <v xml:space="preserve">: </v>
          </cell>
          <cell r="DI83" t="str">
            <v xml:space="preserve">: </v>
          </cell>
          <cell r="DJ83" t="str">
            <v xml:space="preserve">: </v>
          </cell>
          <cell r="DK83" t="str">
            <v xml:space="preserve">: </v>
          </cell>
          <cell r="DL83" t="str">
            <v xml:space="preserve">: </v>
          </cell>
          <cell r="DM83" t="str">
            <v xml:space="preserve">: </v>
          </cell>
          <cell r="DN83" t="str">
            <v xml:space="preserve">: </v>
          </cell>
          <cell r="DO83" t="str">
            <v xml:space="preserve">: </v>
          </cell>
          <cell r="DP83" t="str">
            <v xml:space="preserve">: </v>
          </cell>
          <cell r="DQ83" t="str">
            <v xml:space="preserve">: </v>
          </cell>
          <cell r="DR83" t="str">
            <v xml:space="preserve">: </v>
          </cell>
          <cell r="DS83" t="str">
            <v xml:space="preserve">: </v>
          </cell>
          <cell r="DT83" t="str">
            <v xml:space="preserve">: </v>
          </cell>
          <cell r="DU83" t="str">
            <v xml:space="preserve">: </v>
          </cell>
          <cell r="DV83" t="str">
            <v xml:space="preserve">: </v>
          </cell>
          <cell r="DW83" t="str">
            <v xml:space="preserve">: </v>
          </cell>
          <cell r="DX83" t="str">
            <v xml:space="preserve">: </v>
          </cell>
          <cell r="DY83" t="str">
            <v xml:space="preserve">: </v>
          </cell>
          <cell r="DZ83" t="str">
            <v xml:space="preserve">: </v>
          </cell>
          <cell r="EA83" t="str">
            <v xml:space="preserve">: </v>
          </cell>
          <cell r="EB83" t="str">
            <v xml:space="preserve">: </v>
          </cell>
          <cell r="EC83" t="str">
            <v xml:space="preserve">: </v>
          </cell>
          <cell r="ED83" t="str">
            <v xml:space="preserve">: </v>
          </cell>
          <cell r="EE83" t="str">
            <v xml:space="preserve">: </v>
          </cell>
          <cell r="EF83" t="str">
            <v xml:space="preserve">: </v>
          </cell>
          <cell r="EG83" t="str">
            <v xml:space="preserve">: </v>
          </cell>
          <cell r="EH83" t="str">
            <v xml:space="preserve">: </v>
          </cell>
          <cell r="EI83" t="str">
            <v xml:space="preserve">: </v>
          </cell>
          <cell r="EJ83" t="str">
            <v xml:space="preserve">: </v>
          </cell>
          <cell r="EK83" t="str">
            <v xml:space="preserve">: </v>
          </cell>
          <cell r="EL83" t="str">
            <v xml:space="preserve">: </v>
          </cell>
          <cell r="EM83" t="str">
            <v xml:space="preserve">: </v>
          </cell>
          <cell r="EN83" t="str">
            <v xml:space="preserve">: </v>
          </cell>
          <cell r="EO83" t="str">
            <v xml:space="preserve">: </v>
          </cell>
          <cell r="EP83" t="str">
            <v xml:space="preserve">: </v>
          </cell>
          <cell r="EQ83" t="str">
            <v xml:space="preserve">: </v>
          </cell>
          <cell r="ER83" t="str">
            <v xml:space="preserve">: </v>
          </cell>
          <cell r="ES83" t="str">
            <v xml:space="preserve">: </v>
          </cell>
          <cell r="ET83" t="str">
            <v xml:space="preserve">: </v>
          </cell>
          <cell r="EU83" t="str">
            <v xml:space="preserve">: </v>
          </cell>
          <cell r="EV83" t="str">
            <v xml:space="preserve">: </v>
          </cell>
          <cell r="EW83" t="str">
            <v xml:space="preserve">: </v>
          </cell>
          <cell r="EX83" t="str">
            <v xml:space="preserve">: </v>
          </cell>
          <cell r="EY83" t="str">
            <v xml:space="preserve">: </v>
          </cell>
          <cell r="EZ83" t="str">
            <v xml:space="preserve">: </v>
          </cell>
          <cell r="FA83" t="str">
            <v xml:space="preserve">: </v>
          </cell>
          <cell r="FB83" t="str">
            <v xml:space="preserve">: </v>
          </cell>
          <cell r="FC83" t="str">
            <v xml:space="preserve">: </v>
          </cell>
          <cell r="FD83" t="str">
            <v xml:space="preserve">: </v>
          </cell>
          <cell r="FE83" t="str">
            <v xml:space="preserve">: </v>
          </cell>
          <cell r="FF83" t="str">
            <v xml:space="preserve">: </v>
          </cell>
          <cell r="FG83" t="str">
            <v xml:space="preserve">: </v>
          </cell>
          <cell r="FH83" t="str">
            <v xml:space="preserve">: </v>
          </cell>
          <cell r="FI83" t="str">
            <v xml:space="preserve">: </v>
          </cell>
          <cell r="FJ83" t="str">
            <v xml:space="preserve">: </v>
          </cell>
          <cell r="FK83" t="str">
            <v xml:space="preserve">: </v>
          </cell>
          <cell r="FL83" t="str">
            <v xml:space="preserve">: </v>
          </cell>
          <cell r="FM83" t="str">
            <v xml:space="preserve">: </v>
          </cell>
          <cell r="FN83" t="str">
            <v xml:space="preserve">: </v>
          </cell>
          <cell r="FO83" t="str">
            <v xml:space="preserve">: </v>
          </cell>
          <cell r="FP83" t="str">
            <v xml:space="preserve">: </v>
          </cell>
          <cell r="FQ83" t="str">
            <v xml:space="preserve">: </v>
          </cell>
          <cell r="FR83" t="str">
            <v xml:space="preserve">: </v>
          </cell>
          <cell r="FS83" t="str">
            <v xml:space="preserve">: </v>
          </cell>
          <cell r="FT83" t="str">
            <v xml:space="preserve">: </v>
          </cell>
          <cell r="FU83" t="str">
            <v xml:space="preserve">: </v>
          </cell>
          <cell r="FV83" t="str">
            <v xml:space="preserve">: </v>
          </cell>
          <cell r="FW83" t="str">
            <v xml:space="preserve">: </v>
          </cell>
          <cell r="FX83" t="str">
            <v xml:space="preserve">: </v>
          </cell>
          <cell r="FY83" t="str">
            <v xml:space="preserve">: </v>
          </cell>
          <cell r="FZ83" t="str">
            <v xml:space="preserve">: </v>
          </cell>
          <cell r="GA83" t="str">
            <v xml:space="preserve">: </v>
          </cell>
          <cell r="GB83" t="str">
            <v xml:space="preserve">: </v>
          </cell>
          <cell r="GC83" t="str">
            <v xml:space="preserve">: </v>
          </cell>
          <cell r="GD83" t="str">
            <v xml:space="preserve">: </v>
          </cell>
          <cell r="GE83" t="str">
            <v xml:space="preserve">: </v>
          </cell>
          <cell r="GF83" t="str">
            <v xml:space="preserve">: </v>
          </cell>
          <cell r="GG83" t="str">
            <v xml:space="preserve">: </v>
          </cell>
          <cell r="GH83" t="str">
            <v xml:space="preserve">: </v>
          </cell>
          <cell r="GI83" t="str">
            <v xml:space="preserve">: </v>
          </cell>
          <cell r="GJ83" t="str">
            <v xml:space="preserve">: </v>
          </cell>
          <cell r="GK83" t="str">
            <v xml:space="preserve">: </v>
          </cell>
          <cell r="GL83" t="str">
            <v xml:space="preserve">: </v>
          </cell>
          <cell r="GM83" t="str">
            <v xml:space="preserve">: </v>
          </cell>
          <cell r="GN83" t="str">
            <v xml:space="preserve">: </v>
          </cell>
          <cell r="GO83" t="str">
            <v xml:space="preserve">: </v>
          </cell>
          <cell r="GP83" t="str">
            <v xml:space="preserve">: </v>
          </cell>
          <cell r="GQ83" t="str">
            <v xml:space="preserve">: </v>
          </cell>
          <cell r="GR83" t="str">
            <v xml:space="preserve">: </v>
          </cell>
          <cell r="GS83" t="str">
            <v xml:space="preserve">: </v>
          </cell>
          <cell r="GT83" t="str">
            <v xml:space="preserve">: </v>
          </cell>
          <cell r="GU83" t="str">
            <v xml:space="preserve">: </v>
          </cell>
          <cell r="GV83" t="str">
            <v xml:space="preserve">: </v>
          </cell>
          <cell r="GW83" t="str">
            <v xml:space="preserve">: </v>
          </cell>
          <cell r="GX83" t="str">
            <v xml:space="preserve">: </v>
          </cell>
          <cell r="GY83" t="str">
            <v xml:space="preserve">: </v>
          </cell>
          <cell r="GZ83" t="str">
            <v xml:space="preserve">: </v>
          </cell>
          <cell r="HA83" t="str">
            <v xml:space="preserve">: </v>
          </cell>
          <cell r="HB83" t="str">
            <v xml:space="preserve">: </v>
          </cell>
          <cell r="HC83" t="str">
            <v xml:space="preserve">: </v>
          </cell>
          <cell r="HD83" t="str">
            <v xml:space="preserve">: </v>
          </cell>
          <cell r="HE83" t="str">
            <v xml:space="preserve">: </v>
          </cell>
          <cell r="HF83" t="str">
            <v xml:space="preserve">: </v>
          </cell>
          <cell r="HG83" t="str">
            <v xml:space="preserve">: </v>
          </cell>
          <cell r="HH83" t="str">
            <v xml:space="preserve">: </v>
          </cell>
          <cell r="HI83" t="str">
            <v xml:space="preserve">: </v>
          </cell>
          <cell r="HJ83" t="str">
            <v xml:space="preserve">: </v>
          </cell>
          <cell r="HK83" t="str">
            <v xml:space="preserve">: </v>
          </cell>
          <cell r="HL83" t="str">
            <v xml:space="preserve">: </v>
          </cell>
          <cell r="HM83" t="str">
            <v xml:space="preserve">: </v>
          </cell>
          <cell r="HN83" t="str">
            <v xml:space="preserve">: </v>
          </cell>
          <cell r="HO83" t="str">
            <v xml:space="preserve">: </v>
          </cell>
          <cell r="HP83" t="str">
            <v xml:space="preserve">: </v>
          </cell>
          <cell r="HQ83" t="str">
            <v xml:space="preserve">: </v>
          </cell>
          <cell r="HR83" t="str">
            <v xml:space="preserve">: </v>
          </cell>
          <cell r="HS83" t="str">
            <v xml:space="preserve">: </v>
          </cell>
          <cell r="HT83" t="str">
            <v xml:space="preserve">: </v>
          </cell>
          <cell r="HU83" t="str">
            <v xml:space="preserve">: </v>
          </cell>
          <cell r="HV83" t="str">
            <v xml:space="preserve">: </v>
          </cell>
          <cell r="HW83" t="str">
            <v xml:space="preserve">: </v>
          </cell>
          <cell r="HX83" t="str">
            <v xml:space="preserve">: </v>
          </cell>
          <cell r="HY83" t="str">
            <v xml:space="preserve">: </v>
          </cell>
          <cell r="HZ83" t="str">
            <v xml:space="preserve">: </v>
          </cell>
          <cell r="IA83" t="str">
            <v xml:space="preserve">: </v>
          </cell>
          <cell r="IB83" t="str">
            <v xml:space="preserve">: </v>
          </cell>
          <cell r="IC83" t="str">
            <v xml:space="preserve">: </v>
          </cell>
          <cell r="ID83" t="str">
            <v xml:space="preserve">: </v>
          </cell>
          <cell r="IE83" t="str">
            <v xml:space="preserve">: </v>
          </cell>
          <cell r="IF83" t="str">
            <v xml:space="preserve">: </v>
          </cell>
          <cell r="IG83" t="str">
            <v xml:space="preserve">: </v>
          </cell>
          <cell r="IH83" t="str">
            <v xml:space="preserve">: </v>
          </cell>
          <cell r="II83" t="str">
            <v xml:space="preserve">: </v>
          </cell>
          <cell r="IJ83" t="str">
            <v xml:space="preserve">: </v>
          </cell>
          <cell r="IK83" t="str">
            <v xml:space="preserve">: </v>
          </cell>
          <cell r="IL83" t="str">
            <v xml:space="preserve">: </v>
          </cell>
          <cell r="IM83" t="str">
            <v xml:space="preserve">: </v>
          </cell>
          <cell r="IN83" t="str">
            <v xml:space="preserve">: </v>
          </cell>
          <cell r="IO83" t="str">
            <v xml:space="preserve">: </v>
          </cell>
          <cell r="IP83" t="str">
            <v xml:space="preserve">: </v>
          </cell>
          <cell r="IQ83" t="str">
            <v xml:space="preserve">: </v>
          </cell>
          <cell r="IR83" t="str">
            <v xml:space="preserve">: </v>
          </cell>
          <cell r="IS83" t="str">
            <v xml:space="preserve">: </v>
          </cell>
          <cell r="IT83" t="str">
            <v xml:space="preserve">: </v>
          </cell>
          <cell r="IU83" t="str">
            <v xml:space="preserve">: </v>
          </cell>
          <cell r="IV83" t="str">
            <v xml:space="preserve">: </v>
          </cell>
          <cell r="IW83" t="str">
            <v xml:space="preserve">: </v>
          </cell>
          <cell r="IX83" t="str">
            <v xml:space="preserve">: </v>
          </cell>
          <cell r="IY83" t="str">
            <v xml:space="preserve">: </v>
          </cell>
          <cell r="IZ83" t="str">
            <v xml:space="preserve">: </v>
          </cell>
          <cell r="JA83" t="str">
            <v xml:space="preserve">: </v>
          </cell>
          <cell r="JB83" t="str">
            <v xml:space="preserve">: </v>
          </cell>
          <cell r="JC83" t="str">
            <v xml:space="preserve">: </v>
          </cell>
          <cell r="JD83" t="str">
            <v xml:space="preserve">: </v>
          </cell>
          <cell r="JE83" t="str">
            <v xml:space="preserve">: </v>
          </cell>
          <cell r="JF83" t="str">
            <v xml:space="preserve">: </v>
          </cell>
          <cell r="JG83" t="str">
            <v xml:space="preserve">: </v>
          </cell>
          <cell r="JH83" t="str">
            <v xml:space="preserve">: </v>
          </cell>
          <cell r="JJ83">
            <v>0</v>
          </cell>
          <cell r="JK83">
            <v>0</v>
          </cell>
          <cell r="JL83">
            <v>0</v>
          </cell>
          <cell r="JM83">
            <v>0</v>
          </cell>
          <cell r="JN83">
            <v>0</v>
          </cell>
          <cell r="JP83">
            <v>0</v>
          </cell>
          <cell r="JQ83">
            <v>0</v>
          </cell>
          <cell r="JS83" t="str">
            <v>sk</v>
          </cell>
          <cell r="JT83" t="e">
            <v>#VALUE!</v>
          </cell>
          <cell r="JU83" t="e">
            <v>#VALUE!</v>
          </cell>
          <cell r="JX83">
            <v>81</v>
          </cell>
          <cell r="JY83" t="e">
            <v>#N/A</v>
          </cell>
          <cell r="JZ83"/>
          <cell r="KA83"/>
          <cell r="KB83"/>
        </row>
        <row r="84">
          <cell r="A84" t="str">
            <v>Cows' milk collected</v>
          </cell>
          <cell r="B84" t="str">
            <v>mm001</v>
          </cell>
          <cell r="C84" t="str">
            <v>pc_pro</v>
          </cell>
          <cell r="D84" t="str">
            <v>fi</v>
          </cell>
          <cell r="E84" t="str">
            <v>Cows' milk collectedpc_profi</v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>
            <v>134</v>
          </cell>
          <cell r="K84">
            <v>146</v>
          </cell>
          <cell r="L84"/>
          <cell r="M84"/>
          <cell r="N84"/>
          <cell r="O84"/>
          <cell r="P84" t="str">
            <v>mm001,pc_pro,fi</v>
          </cell>
          <cell r="Q84" t="str">
            <v xml:space="preserve">: </v>
          </cell>
          <cell r="R84" t="str">
            <v xml:space="preserve">: </v>
          </cell>
          <cell r="S84" t="str">
            <v xml:space="preserve">: </v>
          </cell>
          <cell r="T84" t="str">
            <v xml:space="preserve">: </v>
          </cell>
          <cell r="U84" t="str">
            <v xml:space="preserve">: </v>
          </cell>
          <cell r="V84" t="str">
            <v xml:space="preserve">: </v>
          </cell>
          <cell r="W84" t="str">
            <v xml:space="preserve">: </v>
          </cell>
          <cell r="X84" t="str">
            <v xml:space="preserve">: </v>
          </cell>
          <cell r="Y84" t="str">
            <v xml:space="preserve">: </v>
          </cell>
          <cell r="Z84" t="str">
            <v xml:space="preserve">: </v>
          </cell>
          <cell r="AA84" t="str">
            <v xml:space="preserve">: </v>
          </cell>
          <cell r="AB84" t="str">
            <v xml:space="preserve">: </v>
          </cell>
          <cell r="AC84" t="str">
            <v xml:space="preserve">: </v>
          </cell>
          <cell r="AD84" t="str">
            <v xml:space="preserve">: </v>
          </cell>
          <cell r="AE84" t="str">
            <v xml:space="preserve">: </v>
          </cell>
          <cell r="AF84" t="str">
            <v xml:space="preserve">: </v>
          </cell>
          <cell r="AG84" t="str">
            <v xml:space="preserve">: </v>
          </cell>
          <cell r="AH84" t="str">
            <v xml:space="preserve">: </v>
          </cell>
          <cell r="AI84" t="str">
            <v xml:space="preserve">: </v>
          </cell>
          <cell r="AJ84" t="str">
            <v xml:space="preserve">: </v>
          </cell>
          <cell r="AK84" t="str">
            <v xml:space="preserve">: </v>
          </cell>
          <cell r="AL84" t="str">
            <v xml:space="preserve">: </v>
          </cell>
          <cell r="AM84" t="str">
            <v xml:space="preserve">: </v>
          </cell>
          <cell r="AN84" t="str">
            <v xml:space="preserve">: </v>
          </cell>
          <cell r="AO84" t="str">
            <v xml:space="preserve">: </v>
          </cell>
          <cell r="AP84" t="str">
            <v xml:space="preserve">: </v>
          </cell>
          <cell r="AQ84" t="str">
            <v xml:space="preserve">: </v>
          </cell>
          <cell r="AR84" t="str">
            <v xml:space="preserve">: </v>
          </cell>
          <cell r="AS84" t="str">
            <v xml:space="preserve">: </v>
          </cell>
          <cell r="AT84" t="str">
            <v xml:space="preserve">: </v>
          </cell>
          <cell r="AU84" t="str">
            <v xml:space="preserve">: </v>
          </cell>
          <cell r="AV84" t="str">
            <v xml:space="preserve">: </v>
          </cell>
          <cell r="AW84" t="str">
            <v xml:space="preserve">: </v>
          </cell>
          <cell r="AX84" t="str">
            <v xml:space="preserve">: </v>
          </cell>
          <cell r="AY84" t="str">
            <v xml:space="preserve">: </v>
          </cell>
          <cell r="AZ84" t="str">
            <v xml:space="preserve">: </v>
          </cell>
          <cell r="BA84" t="str">
            <v xml:space="preserve">: </v>
          </cell>
          <cell r="BB84" t="str">
            <v xml:space="preserve">: </v>
          </cell>
          <cell r="BC84" t="str">
            <v xml:space="preserve">: </v>
          </cell>
          <cell r="BD84" t="str">
            <v xml:space="preserve">: </v>
          </cell>
          <cell r="BE84" t="str">
            <v xml:space="preserve">: </v>
          </cell>
          <cell r="BF84" t="str">
            <v xml:space="preserve">: </v>
          </cell>
          <cell r="BG84" t="str">
            <v xml:space="preserve">: </v>
          </cell>
          <cell r="BH84" t="str">
            <v xml:space="preserve">: </v>
          </cell>
          <cell r="BI84" t="str">
            <v xml:space="preserve">: </v>
          </cell>
          <cell r="BJ84" t="str">
            <v xml:space="preserve">: </v>
          </cell>
          <cell r="BK84" t="str">
            <v xml:space="preserve">: </v>
          </cell>
          <cell r="BL84" t="str">
            <v xml:space="preserve">: </v>
          </cell>
          <cell r="BM84" t="str">
            <v xml:space="preserve">: </v>
          </cell>
          <cell r="BN84" t="str">
            <v xml:space="preserve">: </v>
          </cell>
          <cell r="BO84" t="str">
            <v xml:space="preserve">: </v>
          </cell>
          <cell r="BP84" t="str">
            <v xml:space="preserve">: </v>
          </cell>
          <cell r="BQ84" t="str">
            <v xml:space="preserve">: </v>
          </cell>
          <cell r="BR84" t="str">
            <v xml:space="preserve">: </v>
          </cell>
          <cell r="BS84" t="str">
            <v xml:space="preserve">: </v>
          </cell>
          <cell r="BT84" t="str">
            <v xml:space="preserve">: </v>
          </cell>
          <cell r="BU84" t="str">
            <v xml:space="preserve">: </v>
          </cell>
          <cell r="BV84" t="str">
            <v xml:space="preserve">: </v>
          </cell>
          <cell r="BW84" t="str">
            <v xml:space="preserve">: </v>
          </cell>
          <cell r="BX84" t="str">
            <v xml:space="preserve">: </v>
          </cell>
          <cell r="BY84" t="str">
            <v xml:space="preserve">: </v>
          </cell>
          <cell r="BZ84" t="str">
            <v xml:space="preserve">: </v>
          </cell>
          <cell r="CA84" t="str">
            <v xml:space="preserve">: </v>
          </cell>
          <cell r="CB84" t="str">
            <v xml:space="preserve">: </v>
          </cell>
          <cell r="CC84" t="str">
            <v xml:space="preserve">: </v>
          </cell>
          <cell r="CD84" t="str">
            <v xml:space="preserve">: </v>
          </cell>
          <cell r="CE84" t="str">
            <v xml:space="preserve">: </v>
          </cell>
          <cell r="CF84" t="str">
            <v xml:space="preserve">: </v>
          </cell>
          <cell r="CG84" t="str">
            <v xml:space="preserve">: </v>
          </cell>
          <cell r="CH84" t="str">
            <v xml:space="preserve">: </v>
          </cell>
          <cell r="CI84" t="str">
            <v xml:space="preserve">: </v>
          </cell>
          <cell r="CJ84" t="str">
            <v xml:space="preserve">: </v>
          </cell>
          <cell r="CK84" t="str">
            <v xml:space="preserve">: </v>
          </cell>
          <cell r="CL84" t="str">
            <v xml:space="preserve">: </v>
          </cell>
          <cell r="CM84" t="str">
            <v xml:space="preserve">: </v>
          </cell>
          <cell r="CN84" t="str">
            <v xml:space="preserve">: </v>
          </cell>
          <cell r="CO84" t="str">
            <v xml:space="preserve">: </v>
          </cell>
          <cell r="CP84" t="str">
            <v xml:space="preserve">: </v>
          </cell>
          <cell r="CQ84" t="str">
            <v xml:space="preserve">: </v>
          </cell>
          <cell r="CR84" t="str">
            <v xml:space="preserve">: </v>
          </cell>
          <cell r="CS84" t="str">
            <v xml:space="preserve">: </v>
          </cell>
          <cell r="CT84" t="str">
            <v xml:space="preserve">: </v>
          </cell>
          <cell r="CU84" t="str">
            <v xml:space="preserve">: </v>
          </cell>
          <cell r="CV84" t="str">
            <v xml:space="preserve">: </v>
          </cell>
          <cell r="CW84" t="str">
            <v xml:space="preserve">: </v>
          </cell>
          <cell r="CX84" t="str">
            <v xml:space="preserve">: </v>
          </cell>
          <cell r="CY84" t="str">
            <v xml:space="preserve">: </v>
          </cell>
          <cell r="CZ84" t="str">
            <v xml:space="preserve">: </v>
          </cell>
          <cell r="DA84" t="str">
            <v xml:space="preserve">: </v>
          </cell>
          <cell r="DB84" t="str">
            <v xml:space="preserve">: </v>
          </cell>
          <cell r="DC84" t="str">
            <v xml:space="preserve">: </v>
          </cell>
          <cell r="DD84" t="str">
            <v xml:space="preserve">: </v>
          </cell>
          <cell r="DE84" t="str">
            <v xml:space="preserve">: </v>
          </cell>
          <cell r="DF84" t="str">
            <v xml:space="preserve">: </v>
          </cell>
          <cell r="DG84" t="str">
            <v xml:space="preserve">: </v>
          </cell>
          <cell r="DH84" t="str">
            <v xml:space="preserve">: </v>
          </cell>
          <cell r="DI84" t="str">
            <v xml:space="preserve">: </v>
          </cell>
          <cell r="DJ84" t="str">
            <v xml:space="preserve">: </v>
          </cell>
          <cell r="DK84" t="str">
            <v xml:space="preserve">: </v>
          </cell>
          <cell r="DL84" t="str">
            <v xml:space="preserve">: </v>
          </cell>
          <cell r="DM84" t="str">
            <v xml:space="preserve">: </v>
          </cell>
          <cell r="DN84" t="str">
            <v xml:space="preserve">: </v>
          </cell>
          <cell r="DO84" t="str">
            <v xml:space="preserve">: </v>
          </cell>
          <cell r="DP84" t="str">
            <v xml:space="preserve">: </v>
          </cell>
          <cell r="DQ84" t="str">
            <v xml:space="preserve">: </v>
          </cell>
          <cell r="DR84" t="str">
            <v xml:space="preserve">: </v>
          </cell>
          <cell r="DS84" t="str">
            <v xml:space="preserve">: </v>
          </cell>
          <cell r="DT84" t="str">
            <v xml:space="preserve">: </v>
          </cell>
          <cell r="DU84" t="str">
            <v xml:space="preserve">: </v>
          </cell>
          <cell r="DV84" t="str">
            <v xml:space="preserve">: </v>
          </cell>
          <cell r="DW84" t="str">
            <v xml:space="preserve">: </v>
          </cell>
          <cell r="DX84" t="str">
            <v xml:space="preserve">: </v>
          </cell>
          <cell r="DY84" t="str">
            <v xml:space="preserve">: </v>
          </cell>
          <cell r="DZ84" t="str">
            <v xml:space="preserve">: </v>
          </cell>
          <cell r="EA84" t="str">
            <v xml:space="preserve">: </v>
          </cell>
          <cell r="EB84" t="str">
            <v xml:space="preserve">: </v>
          </cell>
          <cell r="EC84" t="str">
            <v xml:space="preserve">: </v>
          </cell>
          <cell r="ED84" t="str">
            <v xml:space="preserve">: </v>
          </cell>
          <cell r="EE84" t="str">
            <v xml:space="preserve">: </v>
          </cell>
          <cell r="EF84" t="str">
            <v xml:space="preserve">: </v>
          </cell>
          <cell r="EG84" t="str">
            <v xml:space="preserve">: </v>
          </cell>
          <cell r="EH84" t="str">
            <v xml:space="preserve">: </v>
          </cell>
          <cell r="EI84" t="str">
            <v xml:space="preserve">: </v>
          </cell>
          <cell r="EJ84" t="str">
            <v xml:space="preserve">: </v>
          </cell>
          <cell r="EK84" t="str">
            <v xml:space="preserve">: </v>
          </cell>
          <cell r="EL84" t="str">
            <v xml:space="preserve">: </v>
          </cell>
          <cell r="EM84" t="str">
            <v xml:space="preserve">: </v>
          </cell>
          <cell r="EN84" t="str">
            <v xml:space="preserve">: </v>
          </cell>
          <cell r="EO84" t="str">
            <v xml:space="preserve">: </v>
          </cell>
          <cell r="EP84" t="str">
            <v xml:space="preserve">: </v>
          </cell>
          <cell r="EQ84" t="str">
            <v xml:space="preserve">: </v>
          </cell>
          <cell r="ER84" t="str">
            <v xml:space="preserve">: </v>
          </cell>
          <cell r="ES84" t="str">
            <v xml:space="preserve">: </v>
          </cell>
          <cell r="ET84" t="str">
            <v xml:space="preserve">: </v>
          </cell>
          <cell r="EU84" t="str">
            <v xml:space="preserve">: </v>
          </cell>
          <cell r="EV84" t="str">
            <v xml:space="preserve">: </v>
          </cell>
          <cell r="EW84" t="str">
            <v xml:space="preserve">: </v>
          </cell>
          <cell r="EX84" t="str">
            <v xml:space="preserve">: </v>
          </cell>
          <cell r="EY84" t="str">
            <v xml:space="preserve">: </v>
          </cell>
          <cell r="EZ84" t="str">
            <v xml:space="preserve">: </v>
          </cell>
          <cell r="FA84" t="str">
            <v xml:space="preserve">: </v>
          </cell>
          <cell r="FB84" t="str">
            <v xml:space="preserve">: </v>
          </cell>
          <cell r="FC84" t="str">
            <v xml:space="preserve">: </v>
          </cell>
          <cell r="FD84" t="str">
            <v xml:space="preserve">: </v>
          </cell>
          <cell r="FE84" t="str">
            <v xml:space="preserve">: </v>
          </cell>
          <cell r="FF84" t="str">
            <v xml:space="preserve">: </v>
          </cell>
          <cell r="FG84" t="str">
            <v xml:space="preserve">: </v>
          </cell>
          <cell r="FH84" t="str">
            <v xml:space="preserve">: </v>
          </cell>
          <cell r="FI84" t="str">
            <v xml:space="preserve">: </v>
          </cell>
          <cell r="FJ84" t="str">
            <v xml:space="preserve">: </v>
          </cell>
          <cell r="FK84" t="str">
            <v xml:space="preserve">: </v>
          </cell>
          <cell r="FL84" t="str">
            <v xml:space="preserve">: </v>
          </cell>
          <cell r="FM84" t="str">
            <v xml:space="preserve">: </v>
          </cell>
          <cell r="FN84" t="str">
            <v xml:space="preserve">: </v>
          </cell>
          <cell r="FO84" t="str">
            <v xml:space="preserve">: </v>
          </cell>
          <cell r="FP84" t="str">
            <v xml:space="preserve">: </v>
          </cell>
          <cell r="FQ84" t="str">
            <v xml:space="preserve">: </v>
          </cell>
          <cell r="FR84" t="str">
            <v xml:space="preserve">: </v>
          </cell>
          <cell r="FS84" t="str">
            <v xml:space="preserve">: </v>
          </cell>
          <cell r="FT84" t="str">
            <v xml:space="preserve">: </v>
          </cell>
          <cell r="FU84" t="str">
            <v xml:space="preserve">: </v>
          </cell>
          <cell r="FV84" t="str">
            <v xml:space="preserve">: </v>
          </cell>
          <cell r="FW84" t="str">
            <v xml:space="preserve">: </v>
          </cell>
          <cell r="FX84" t="str">
            <v xml:space="preserve">: </v>
          </cell>
          <cell r="FY84" t="str">
            <v xml:space="preserve">: </v>
          </cell>
          <cell r="FZ84" t="str">
            <v xml:space="preserve">: </v>
          </cell>
          <cell r="GA84" t="str">
            <v xml:space="preserve">: </v>
          </cell>
          <cell r="GB84" t="str">
            <v xml:space="preserve">: </v>
          </cell>
          <cell r="GC84" t="str">
            <v xml:space="preserve">: </v>
          </cell>
          <cell r="GD84" t="str">
            <v xml:space="preserve">: </v>
          </cell>
          <cell r="GE84" t="str">
            <v xml:space="preserve">: </v>
          </cell>
          <cell r="GF84" t="str">
            <v xml:space="preserve">: </v>
          </cell>
          <cell r="GG84" t="str">
            <v xml:space="preserve">: </v>
          </cell>
          <cell r="GH84" t="str">
            <v xml:space="preserve">: </v>
          </cell>
          <cell r="GI84" t="str">
            <v xml:space="preserve">: </v>
          </cell>
          <cell r="GJ84" t="str">
            <v xml:space="preserve">: </v>
          </cell>
          <cell r="GK84" t="str">
            <v xml:space="preserve">: </v>
          </cell>
          <cell r="GL84" t="str">
            <v xml:space="preserve">: </v>
          </cell>
          <cell r="GM84" t="str">
            <v xml:space="preserve">: </v>
          </cell>
          <cell r="GN84" t="str">
            <v xml:space="preserve">: </v>
          </cell>
          <cell r="GO84" t="str">
            <v xml:space="preserve">: </v>
          </cell>
          <cell r="GP84" t="str">
            <v xml:space="preserve">: </v>
          </cell>
          <cell r="GQ84" t="str">
            <v xml:space="preserve">: </v>
          </cell>
          <cell r="GR84" t="str">
            <v xml:space="preserve">: </v>
          </cell>
          <cell r="GS84" t="str">
            <v xml:space="preserve">: </v>
          </cell>
          <cell r="GT84" t="str">
            <v xml:space="preserve">: </v>
          </cell>
          <cell r="GU84" t="str">
            <v xml:space="preserve">: </v>
          </cell>
          <cell r="GV84" t="str">
            <v xml:space="preserve">: </v>
          </cell>
          <cell r="GW84" t="str">
            <v xml:space="preserve">: </v>
          </cell>
          <cell r="GX84" t="str">
            <v xml:space="preserve">: </v>
          </cell>
          <cell r="GY84" t="str">
            <v xml:space="preserve">: </v>
          </cell>
          <cell r="GZ84" t="str">
            <v xml:space="preserve">: </v>
          </cell>
          <cell r="HA84" t="str">
            <v xml:space="preserve">: </v>
          </cell>
          <cell r="HB84" t="str">
            <v xml:space="preserve">: </v>
          </cell>
          <cell r="HC84" t="str">
            <v xml:space="preserve">: </v>
          </cell>
          <cell r="HD84" t="str">
            <v xml:space="preserve">: </v>
          </cell>
          <cell r="HE84" t="str">
            <v xml:space="preserve">: </v>
          </cell>
          <cell r="HF84" t="str">
            <v xml:space="preserve">: </v>
          </cell>
          <cell r="HG84" t="str">
            <v xml:space="preserve">: </v>
          </cell>
          <cell r="HH84" t="str">
            <v xml:space="preserve">: </v>
          </cell>
          <cell r="HI84" t="str">
            <v xml:space="preserve">: </v>
          </cell>
          <cell r="HJ84" t="str">
            <v xml:space="preserve">: </v>
          </cell>
          <cell r="HK84" t="str">
            <v xml:space="preserve">: </v>
          </cell>
          <cell r="HL84" t="str">
            <v xml:space="preserve">: </v>
          </cell>
          <cell r="HM84" t="str">
            <v xml:space="preserve">: </v>
          </cell>
          <cell r="HN84" t="str">
            <v xml:space="preserve">: </v>
          </cell>
          <cell r="HO84" t="str">
            <v xml:space="preserve">: </v>
          </cell>
          <cell r="HP84" t="str">
            <v xml:space="preserve">: </v>
          </cell>
          <cell r="HQ84" t="str">
            <v xml:space="preserve">: </v>
          </cell>
          <cell r="HR84" t="str">
            <v xml:space="preserve">: </v>
          </cell>
          <cell r="HS84" t="str">
            <v xml:space="preserve">: </v>
          </cell>
          <cell r="HT84" t="str">
            <v xml:space="preserve">: </v>
          </cell>
          <cell r="HU84" t="str">
            <v xml:space="preserve">: </v>
          </cell>
          <cell r="HV84" t="str">
            <v xml:space="preserve">: </v>
          </cell>
          <cell r="HW84" t="str">
            <v xml:space="preserve">: </v>
          </cell>
          <cell r="HX84" t="str">
            <v xml:space="preserve">: </v>
          </cell>
          <cell r="HY84" t="str">
            <v xml:space="preserve">: </v>
          </cell>
          <cell r="HZ84" t="str">
            <v xml:space="preserve">: </v>
          </cell>
          <cell r="IA84" t="str">
            <v xml:space="preserve">: </v>
          </cell>
          <cell r="IB84" t="str">
            <v xml:space="preserve">: </v>
          </cell>
          <cell r="IC84" t="str">
            <v xml:space="preserve">: </v>
          </cell>
          <cell r="ID84" t="str">
            <v xml:space="preserve">: </v>
          </cell>
          <cell r="IE84" t="str">
            <v xml:space="preserve">: </v>
          </cell>
          <cell r="IF84" t="str">
            <v xml:space="preserve">: </v>
          </cell>
          <cell r="IG84" t="str">
            <v xml:space="preserve">: </v>
          </cell>
          <cell r="IH84" t="str">
            <v xml:space="preserve">: </v>
          </cell>
          <cell r="II84" t="str">
            <v xml:space="preserve">: </v>
          </cell>
          <cell r="IJ84" t="str">
            <v xml:space="preserve">: </v>
          </cell>
          <cell r="IK84" t="str">
            <v xml:space="preserve">: </v>
          </cell>
          <cell r="IL84" t="str">
            <v xml:space="preserve">: </v>
          </cell>
          <cell r="IM84" t="str">
            <v xml:space="preserve">: </v>
          </cell>
          <cell r="IN84" t="str">
            <v xml:space="preserve">: </v>
          </cell>
          <cell r="IO84" t="str">
            <v xml:space="preserve">: </v>
          </cell>
          <cell r="IP84" t="str">
            <v xml:space="preserve">: </v>
          </cell>
          <cell r="IQ84" t="str">
            <v xml:space="preserve">: </v>
          </cell>
          <cell r="IR84" t="str">
            <v xml:space="preserve">: </v>
          </cell>
          <cell r="IS84" t="str">
            <v xml:space="preserve">: </v>
          </cell>
          <cell r="IT84" t="str">
            <v xml:space="preserve">: </v>
          </cell>
          <cell r="IU84" t="str">
            <v xml:space="preserve">: </v>
          </cell>
          <cell r="IV84" t="str">
            <v xml:space="preserve">: </v>
          </cell>
          <cell r="IW84" t="str">
            <v xml:space="preserve">: </v>
          </cell>
          <cell r="IX84" t="str">
            <v xml:space="preserve">: </v>
          </cell>
          <cell r="IY84" t="str">
            <v xml:space="preserve">: </v>
          </cell>
          <cell r="IZ84" t="str">
            <v xml:space="preserve">: </v>
          </cell>
          <cell r="JA84" t="str">
            <v xml:space="preserve">: </v>
          </cell>
          <cell r="JB84" t="str">
            <v xml:space="preserve">: </v>
          </cell>
          <cell r="JC84" t="str">
            <v xml:space="preserve">: </v>
          </cell>
          <cell r="JD84" t="str">
            <v xml:space="preserve">: </v>
          </cell>
          <cell r="JE84" t="str">
            <v xml:space="preserve">: </v>
          </cell>
          <cell r="JF84" t="str">
            <v xml:space="preserve">: </v>
          </cell>
          <cell r="JG84" t="str">
            <v xml:space="preserve">: </v>
          </cell>
          <cell r="JH84" t="str">
            <v xml:space="preserve">: </v>
          </cell>
          <cell r="JJ84">
            <v>0</v>
          </cell>
          <cell r="JK84">
            <v>0</v>
          </cell>
          <cell r="JL84">
            <v>0</v>
          </cell>
          <cell r="JM84">
            <v>0</v>
          </cell>
          <cell r="JN84">
            <v>0</v>
          </cell>
          <cell r="JP84">
            <v>0</v>
          </cell>
          <cell r="JQ84">
            <v>0</v>
          </cell>
          <cell r="JS84" t="str">
            <v>fi</v>
          </cell>
          <cell r="JT84" t="e">
            <v>#VALUE!</v>
          </cell>
          <cell r="JU84" t="e">
            <v>#VALUE!</v>
          </cell>
          <cell r="JX84">
            <v>82</v>
          </cell>
          <cell r="JY84" t="e">
            <v>#N/A</v>
          </cell>
          <cell r="JZ84"/>
          <cell r="KA84"/>
          <cell r="KB84"/>
        </row>
        <row r="85">
          <cell r="A85" t="str">
            <v>Cows' milk collected</v>
          </cell>
          <cell r="B85" t="str">
            <v>mm001</v>
          </cell>
          <cell r="C85" t="str">
            <v>pc_pro</v>
          </cell>
          <cell r="D85" t="str">
            <v>se</v>
          </cell>
          <cell r="E85" t="str">
            <v>Cows' milk collectedpc_prose</v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>
            <v>134</v>
          </cell>
          <cell r="K85">
            <v>146</v>
          </cell>
          <cell r="L85"/>
          <cell r="M85"/>
          <cell r="N85"/>
          <cell r="O85"/>
          <cell r="P85" t="str">
            <v>mm001,pc_pro,se</v>
          </cell>
          <cell r="Q85" t="str">
            <v xml:space="preserve">: </v>
          </cell>
          <cell r="R85" t="str">
            <v xml:space="preserve">: </v>
          </cell>
          <cell r="S85" t="str">
            <v xml:space="preserve">: </v>
          </cell>
          <cell r="T85" t="str">
            <v xml:space="preserve">: </v>
          </cell>
          <cell r="U85" t="str">
            <v xml:space="preserve">: </v>
          </cell>
          <cell r="V85" t="str">
            <v xml:space="preserve">: </v>
          </cell>
          <cell r="W85" t="str">
            <v xml:space="preserve">: </v>
          </cell>
          <cell r="X85" t="str">
            <v xml:space="preserve">: </v>
          </cell>
          <cell r="Y85" t="str">
            <v xml:space="preserve">: </v>
          </cell>
          <cell r="Z85" t="str">
            <v xml:space="preserve">: </v>
          </cell>
          <cell r="AA85" t="str">
            <v xml:space="preserve">: </v>
          </cell>
          <cell r="AB85" t="str">
            <v xml:space="preserve">: </v>
          </cell>
          <cell r="AC85" t="str">
            <v xml:space="preserve">: </v>
          </cell>
          <cell r="AD85" t="str">
            <v xml:space="preserve">: </v>
          </cell>
          <cell r="AE85" t="str">
            <v xml:space="preserve">: </v>
          </cell>
          <cell r="AF85" t="str">
            <v xml:space="preserve">: </v>
          </cell>
          <cell r="AG85" t="str">
            <v xml:space="preserve">: </v>
          </cell>
          <cell r="AH85" t="str">
            <v xml:space="preserve">: </v>
          </cell>
          <cell r="AI85" t="str">
            <v xml:space="preserve">: </v>
          </cell>
          <cell r="AJ85" t="str">
            <v xml:space="preserve">: </v>
          </cell>
          <cell r="AK85" t="str">
            <v xml:space="preserve">: </v>
          </cell>
          <cell r="AL85" t="str">
            <v xml:space="preserve">: </v>
          </cell>
          <cell r="AM85" t="str">
            <v xml:space="preserve">: </v>
          </cell>
          <cell r="AN85" t="str">
            <v xml:space="preserve">: </v>
          </cell>
          <cell r="AO85" t="str">
            <v xml:space="preserve">: </v>
          </cell>
          <cell r="AP85" t="str">
            <v xml:space="preserve">: </v>
          </cell>
          <cell r="AQ85" t="str">
            <v xml:space="preserve">: </v>
          </cell>
          <cell r="AR85" t="str">
            <v xml:space="preserve">: </v>
          </cell>
          <cell r="AS85" t="str">
            <v xml:space="preserve">: </v>
          </cell>
          <cell r="AT85" t="str">
            <v xml:space="preserve">: </v>
          </cell>
          <cell r="AU85" t="str">
            <v xml:space="preserve">: </v>
          </cell>
          <cell r="AV85" t="str">
            <v xml:space="preserve">: </v>
          </cell>
          <cell r="AW85" t="str">
            <v xml:space="preserve">: </v>
          </cell>
          <cell r="AX85" t="str">
            <v xml:space="preserve">: </v>
          </cell>
          <cell r="AY85" t="str">
            <v xml:space="preserve">: </v>
          </cell>
          <cell r="AZ85" t="str">
            <v xml:space="preserve">: </v>
          </cell>
          <cell r="BA85" t="str">
            <v xml:space="preserve">: </v>
          </cell>
          <cell r="BB85" t="str">
            <v xml:space="preserve">: </v>
          </cell>
          <cell r="BC85" t="str">
            <v xml:space="preserve">: </v>
          </cell>
          <cell r="BD85" t="str">
            <v xml:space="preserve">: </v>
          </cell>
          <cell r="BE85" t="str">
            <v xml:space="preserve">: </v>
          </cell>
          <cell r="BF85" t="str">
            <v xml:space="preserve">: </v>
          </cell>
          <cell r="BG85" t="str">
            <v xml:space="preserve">: </v>
          </cell>
          <cell r="BH85" t="str">
            <v xml:space="preserve">: </v>
          </cell>
          <cell r="BI85" t="str">
            <v xml:space="preserve">: </v>
          </cell>
          <cell r="BJ85" t="str">
            <v xml:space="preserve">: </v>
          </cell>
          <cell r="BK85" t="str">
            <v xml:space="preserve">: </v>
          </cell>
          <cell r="BL85" t="str">
            <v xml:space="preserve">: </v>
          </cell>
          <cell r="BM85" t="str">
            <v xml:space="preserve">: </v>
          </cell>
          <cell r="BN85" t="str">
            <v xml:space="preserve">: </v>
          </cell>
          <cell r="BO85" t="str">
            <v xml:space="preserve">: </v>
          </cell>
          <cell r="BP85" t="str">
            <v xml:space="preserve">: </v>
          </cell>
          <cell r="BQ85" t="str">
            <v xml:space="preserve">: </v>
          </cell>
          <cell r="BR85" t="str">
            <v xml:space="preserve">: </v>
          </cell>
          <cell r="BS85" t="str">
            <v xml:space="preserve">: </v>
          </cell>
          <cell r="BT85" t="str">
            <v xml:space="preserve">: </v>
          </cell>
          <cell r="BU85" t="str">
            <v xml:space="preserve">: </v>
          </cell>
          <cell r="BV85" t="str">
            <v xml:space="preserve">: </v>
          </cell>
          <cell r="BW85" t="str">
            <v xml:space="preserve">: </v>
          </cell>
          <cell r="BX85" t="str">
            <v xml:space="preserve">: </v>
          </cell>
          <cell r="BY85" t="str">
            <v xml:space="preserve">: </v>
          </cell>
          <cell r="BZ85" t="str">
            <v xml:space="preserve">: </v>
          </cell>
          <cell r="CA85" t="str">
            <v xml:space="preserve">: </v>
          </cell>
          <cell r="CB85" t="str">
            <v xml:space="preserve">: </v>
          </cell>
          <cell r="CC85" t="str">
            <v xml:space="preserve">: </v>
          </cell>
          <cell r="CD85" t="str">
            <v xml:space="preserve">: </v>
          </cell>
          <cell r="CE85" t="str">
            <v xml:space="preserve">: </v>
          </cell>
          <cell r="CF85" t="str">
            <v xml:space="preserve">: </v>
          </cell>
          <cell r="CG85" t="str">
            <v xml:space="preserve">: </v>
          </cell>
          <cell r="CH85" t="str">
            <v xml:space="preserve">: </v>
          </cell>
          <cell r="CI85" t="str">
            <v xml:space="preserve">: </v>
          </cell>
          <cell r="CJ85" t="str">
            <v xml:space="preserve">: </v>
          </cell>
          <cell r="CK85" t="str">
            <v xml:space="preserve">: </v>
          </cell>
          <cell r="CL85" t="str">
            <v xml:space="preserve">: </v>
          </cell>
          <cell r="CM85" t="str">
            <v xml:space="preserve">: </v>
          </cell>
          <cell r="CN85" t="str">
            <v xml:space="preserve">: </v>
          </cell>
          <cell r="CO85" t="str">
            <v xml:space="preserve">: </v>
          </cell>
          <cell r="CP85" t="str">
            <v xml:space="preserve">: </v>
          </cell>
          <cell r="CQ85" t="str">
            <v xml:space="preserve">: </v>
          </cell>
          <cell r="CR85" t="str">
            <v xml:space="preserve">: </v>
          </cell>
          <cell r="CS85" t="str">
            <v xml:space="preserve">: </v>
          </cell>
          <cell r="CT85" t="str">
            <v xml:space="preserve">: </v>
          </cell>
          <cell r="CU85" t="str">
            <v xml:space="preserve">: </v>
          </cell>
          <cell r="CV85" t="str">
            <v xml:space="preserve">: </v>
          </cell>
          <cell r="CW85" t="str">
            <v xml:space="preserve">: </v>
          </cell>
          <cell r="CX85" t="str">
            <v xml:space="preserve">: </v>
          </cell>
          <cell r="CY85" t="str">
            <v xml:space="preserve">: </v>
          </cell>
          <cell r="CZ85" t="str">
            <v xml:space="preserve">: </v>
          </cell>
          <cell r="DA85" t="str">
            <v xml:space="preserve">: </v>
          </cell>
          <cell r="DB85" t="str">
            <v xml:space="preserve">: </v>
          </cell>
          <cell r="DC85" t="str">
            <v xml:space="preserve">: </v>
          </cell>
          <cell r="DD85" t="str">
            <v xml:space="preserve">: </v>
          </cell>
          <cell r="DE85" t="str">
            <v xml:space="preserve">: </v>
          </cell>
          <cell r="DF85" t="str">
            <v xml:space="preserve">: </v>
          </cell>
          <cell r="DG85" t="str">
            <v xml:space="preserve">: </v>
          </cell>
          <cell r="DH85" t="str">
            <v xml:space="preserve">: </v>
          </cell>
          <cell r="DI85" t="str">
            <v xml:space="preserve">: </v>
          </cell>
          <cell r="DJ85" t="str">
            <v xml:space="preserve">: </v>
          </cell>
          <cell r="DK85" t="str">
            <v xml:space="preserve">: </v>
          </cell>
          <cell r="DL85" t="str">
            <v xml:space="preserve">: </v>
          </cell>
          <cell r="DM85" t="str">
            <v xml:space="preserve">: </v>
          </cell>
          <cell r="DN85" t="str">
            <v xml:space="preserve">: </v>
          </cell>
          <cell r="DO85" t="str">
            <v xml:space="preserve">: </v>
          </cell>
          <cell r="DP85" t="str">
            <v xml:space="preserve">: </v>
          </cell>
          <cell r="DQ85" t="str">
            <v xml:space="preserve">: </v>
          </cell>
          <cell r="DR85" t="str">
            <v xml:space="preserve">: </v>
          </cell>
          <cell r="DS85" t="str">
            <v xml:space="preserve">: </v>
          </cell>
          <cell r="DT85" t="str">
            <v xml:space="preserve">: </v>
          </cell>
          <cell r="DU85" t="str">
            <v xml:space="preserve">: </v>
          </cell>
          <cell r="DV85" t="str">
            <v xml:space="preserve">: </v>
          </cell>
          <cell r="DW85" t="str">
            <v xml:space="preserve">: </v>
          </cell>
          <cell r="DX85" t="str">
            <v xml:space="preserve">: </v>
          </cell>
          <cell r="DY85" t="str">
            <v xml:space="preserve">: </v>
          </cell>
          <cell r="DZ85" t="str">
            <v xml:space="preserve">: </v>
          </cell>
          <cell r="EA85" t="str">
            <v xml:space="preserve">: </v>
          </cell>
          <cell r="EB85" t="str">
            <v xml:space="preserve">: </v>
          </cell>
          <cell r="EC85" t="str">
            <v xml:space="preserve">: </v>
          </cell>
          <cell r="ED85" t="str">
            <v xml:space="preserve">: </v>
          </cell>
          <cell r="EE85" t="str">
            <v xml:space="preserve">: </v>
          </cell>
          <cell r="EF85" t="str">
            <v xml:space="preserve">: </v>
          </cell>
          <cell r="EG85" t="str">
            <v xml:space="preserve">: </v>
          </cell>
          <cell r="EH85" t="str">
            <v xml:space="preserve">: </v>
          </cell>
          <cell r="EI85" t="str">
            <v xml:space="preserve">: </v>
          </cell>
          <cell r="EJ85" t="str">
            <v xml:space="preserve">: </v>
          </cell>
          <cell r="EK85" t="str">
            <v xml:space="preserve">: </v>
          </cell>
          <cell r="EL85" t="str">
            <v xml:space="preserve">: </v>
          </cell>
          <cell r="EM85" t="str">
            <v xml:space="preserve">: </v>
          </cell>
          <cell r="EN85" t="str">
            <v xml:space="preserve">: </v>
          </cell>
          <cell r="EO85" t="str">
            <v xml:space="preserve">: </v>
          </cell>
          <cell r="EP85" t="str">
            <v xml:space="preserve">: </v>
          </cell>
          <cell r="EQ85" t="str">
            <v xml:space="preserve">: </v>
          </cell>
          <cell r="ER85" t="str">
            <v xml:space="preserve">: </v>
          </cell>
          <cell r="ES85" t="str">
            <v xml:space="preserve">: </v>
          </cell>
          <cell r="ET85" t="str">
            <v xml:space="preserve">: </v>
          </cell>
          <cell r="EU85" t="str">
            <v xml:space="preserve">: </v>
          </cell>
          <cell r="EV85" t="str">
            <v xml:space="preserve">: </v>
          </cell>
          <cell r="EW85" t="str">
            <v xml:space="preserve">: </v>
          </cell>
          <cell r="EX85" t="str">
            <v xml:space="preserve">: </v>
          </cell>
          <cell r="EY85" t="str">
            <v xml:space="preserve">: </v>
          </cell>
          <cell r="EZ85" t="str">
            <v xml:space="preserve">: </v>
          </cell>
          <cell r="FA85" t="str">
            <v xml:space="preserve">: </v>
          </cell>
          <cell r="FB85" t="str">
            <v xml:space="preserve">: </v>
          </cell>
          <cell r="FC85" t="str">
            <v xml:space="preserve">: </v>
          </cell>
          <cell r="FD85" t="str">
            <v xml:space="preserve">: </v>
          </cell>
          <cell r="FE85" t="str">
            <v xml:space="preserve">: </v>
          </cell>
          <cell r="FF85" t="str">
            <v xml:space="preserve">: </v>
          </cell>
          <cell r="FG85" t="str">
            <v xml:space="preserve">: </v>
          </cell>
          <cell r="FH85" t="str">
            <v xml:space="preserve">: </v>
          </cell>
          <cell r="FI85" t="str">
            <v xml:space="preserve">: </v>
          </cell>
          <cell r="FJ85" t="str">
            <v xml:space="preserve">: </v>
          </cell>
          <cell r="FK85" t="str">
            <v xml:space="preserve">: </v>
          </cell>
          <cell r="FL85" t="str">
            <v xml:space="preserve">: </v>
          </cell>
          <cell r="FM85" t="str">
            <v xml:space="preserve">: </v>
          </cell>
          <cell r="FN85" t="str">
            <v xml:space="preserve">: </v>
          </cell>
          <cell r="FO85" t="str">
            <v xml:space="preserve">: </v>
          </cell>
          <cell r="FP85" t="str">
            <v xml:space="preserve">: </v>
          </cell>
          <cell r="FQ85" t="str">
            <v xml:space="preserve">: </v>
          </cell>
          <cell r="FR85" t="str">
            <v xml:space="preserve">: </v>
          </cell>
          <cell r="FS85" t="str">
            <v xml:space="preserve">: </v>
          </cell>
          <cell r="FT85" t="str">
            <v xml:space="preserve">: </v>
          </cell>
          <cell r="FU85" t="str">
            <v xml:space="preserve">: </v>
          </cell>
          <cell r="FV85" t="str">
            <v xml:space="preserve">: </v>
          </cell>
          <cell r="FW85" t="str">
            <v xml:space="preserve">: </v>
          </cell>
          <cell r="FX85" t="str">
            <v xml:space="preserve">: </v>
          </cell>
          <cell r="FY85" t="str">
            <v xml:space="preserve">: </v>
          </cell>
          <cell r="FZ85" t="str">
            <v xml:space="preserve">: </v>
          </cell>
          <cell r="GA85" t="str">
            <v xml:space="preserve">: </v>
          </cell>
          <cell r="GB85" t="str">
            <v xml:space="preserve">: </v>
          </cell>
          <cell r="GC85" t="str">
            <v xml:space="preserve">: </v>
          </cell>
          <cell r="GD85" t="str">
            <v xml:space="preserve">: </v>
          </cell>
          <cell r="GE85" t="str">
            <v xml:space="preserve">: </v>
          </cell>
          <cell r="GF85" t="str">
            <v xml:space="preserve">: </v>
          </cell>
          <cell r="GG85" t="str">
            <v xml:space="preserve">: </v>
          </cell>
          <cell r="GH85" t="str">
            <v xml:space="preserve">: </v>
          </cell>
          <cell r="GI85" t="str">
            <v xml:space="preserve">: </v>
          </cell>
          <cell r="GJ85" t="str">
            <v xml:space="preserve">: </v>
          </cell>
          <cell r="GK85" t="str">
            <v xml:space="preserve">: </v>
          </cell>
          <cell r="GL85" t="str">
            <v xml:space="preserve">: </v>
          </cell>
          <cell r="GM85" t="str">
            <v xml:space="preserve">: </v>
          </cell>
          <cell r="GN85" t="str">
            <v xml:space="preserve">: </v>
          </cell>
          <cell r="GO85" t="str">
            <v xml:space="preserve">: </v>
          </cell>
          <cell r="GP85" t="str">
            <v xml:space="preserve">: </v>
          </cell>
          <cell r="GQ85" t="str">
            <v xml:space="preserve">: </v>
          </cell>
          <cell r="GR85" t="str">
            <v xml:space="preserve">: </v>
          </cell>
          <cell r="GS85" t="str">
            <v xml:space="preserve">: </v>
          </cell>
          <cell r="GT85" t="str">
            <v xml:space="preserve">: </v>
          </cell>
          <cell r="GU85" t="str">
            <v xml:space="preserve">: </v>
          </cell>
          <cell r="GV85" t="str">
            <v xml:space="preserve">: </v>
          </cell>
          <cell r="GW85" t="str">
            <v xml:space="preserve">: </v>
          </cell>
          <cell r="GX85" t="str">
            <v xml:space="preserve">: </v>
          </cell>
          <cell r="GY85" t="str">
            <v xml:space="preserve">: </v>
          </cell>
          <cell r="GZ85" t="str">
            <v xml:space="preserve">: </v>
          </cell>
          <cell r="HA85" t="str">
            <v xml:space="preserve">: </v>
          </cell>
          <cell r="HB85" t="str">
            <v xml:space="preserve">: </v>
          </cell>
          <cell r="HC85" t="str">
            <v xml:space="preserve">: </v>
          </cell>
          <cell r="HD85" t="str">
            <v xml:space="preserve">: </v>
          </cell>
          <cell r="HE85" t="str">
            <v xml:space="preserve">: </v>
          </cell>
          <cell r="HF85" t="str">
            <v xml:space="preserve">: </v>
          </cell>
          <cell r="HG85" t="str">
            <v xml:space="preserve">: </v>
          </cell>
          <cell r="HH85" t="str">
            <v xml:space="preserve">: </v>
          </cell>
          <cell r="HI85" t="str">
            <v xml:space="preserve">: </v>
          </cell>
          <cell r="HJ85" t="str">
            <v xml:space="preserve">: </v>
          </cell>
          <cell r="HK85" t="str">
            <v xml:space="preserve">: </v>
          </cell>
          <cell r="HL85" t="str">
            <v xml:space="preserve">: </v>
          </cell>
          <cell r="HM85" t="str">
            <v xml:space="preserve">: </v>
          </cell>
          <cell r="HN85" t="str">
            <v xml:space="preserve">: </v>
          </cell>
          <cell r="HO85" t="str">
            <v xml:space="preserve">: </v>
          </cell>
          <cell r="HP85" t="str">
            <v xml:space="preserve">: </v>
          </cell>
          <cell r="HQ85" t="str">
            <v xml:space="preserve">: </v>
          </cell>
          <cell r="HR85" t="str">
            <v xml:space="preserve">: </v>
          </cell>
          <cell r="HS85" t="str">
            <v xml:space="preserve">: </v>
          </cell>
          <cell r="HT85" t="str">
            <v xml:space="preserve">: </v>
          </cell>
          <cell r="HU85" t="str">
            <v xml:space="preserve">: </v>
          </cell>
          <cell r="HV85" t="str">
            <v xml:space="preserve">: </v>
          </cell>
          <cell r="HW85" t="str">
            <v xml:space="preserve">: </v>
          </cell>
          <cell r="HX85" t="str">
            <v xml:space="preserve">: </v>
          </cell>
          <cell r="HY85" t="str">
            <v xml:space="preserve">: </v>
          </cell>
          <cell r="HZ85" t="str">
            <v xml:space="preserve">: </v>
          </cell>
          <cell r="IA85" t="str">
            <v xml:space="preserve">: </v>
          </cell>
          <cell r="IB85" t="str">
            <v xml:space="preserve">: </v>
          </cell>
          <cell r="IC85" t="str">
            <v xml:space="preserve">: </v>
          </cell>
          <cell r="ID85" t="str">
            <v xml:space="preserve">: </v>
          </cell>
          <cell r="IE85" t="str">
            <v xml:space="preserve">: </v>
          </cell>
          <cell r="IF85" t="str">
            <v xml:space="preserve">: </v>
          </cell>
          <cell r="IG85" t="str">
            <v xml:space="preserve">: </v>
          </cell>
          <cell r="IH85" t="str">
            <v xml:space="preserve">: </v>
          </cell>
          <cell r="II85" t="str">
            <v xml:space="preserve">: </v>
          </cell>
          <cell r="IJ85" t="str">
            <v xml:space="preserve">: </v>
          </cell>
          <cell r="IK85" t="str">
            <v xml:space="preserve">: </v>
          </cell>
          <cell r="IL85" t="str">
            <v xml:space="preserve">: </v>
          </cell>
          <cell r="IM85" t="str">
            <v xml:space="preserve">: </v>
          </cell>
          <cell r="IN85" t="str">
            <v xml:space="preserve">: </v>
          </cell>
          <cell r="IO85" t="str">
            <v xml:space="preserve">: </v>
          </cell>
          <cell r="IP85" t="str">
            <v xml:space="preserve">: </v>
          </cell>
          <cell r="IQ85" t="str">
            <v xml:space="preserve">: </v>
          </cell>
          <cell r="IR85" t="str">
            <v xml:space="preserve">: </v>
          </cell>
          <cell r="IS85" t="str">
            <v xml:space="preserve">: </v>
          </cell>
          <cell r="IT85" t="str">
            <v xml:space="preserve">: </v>
          </cell>
          <cell r="IU85" t="str">
            <v xml:space="preserve">: </v>
          </cell>
          <cell r="IV85" t="str">
            <v xml:space="preserve">: </v>
          </cell>
          <cell r="IW85" t="str">
            <v xml:space="preserve">: </v>
          </cell>
          <cell r="IX85" t="str">
            <v xml:space="preserve">: </v>
          </cell>
          <cell r="IY85" t="str">
            <v xml:space="preserve">: </v>
          </cell>
          <cell r="IZ85" t="str">
            <v xml:space="preserve">: </v>
          </cell>
          <cell r="JA85" t="str">
            <v xml:space="preserve">: </v>
          </cell>
          <cell r="JB85" t="str">
            <v xml:space="preserve">: </v>
          </cell>
          <cell r="JC85" t="str">
            <v xml:space="preserve">: </v>
          </cell>
          <cell r="JD85" t="str">
            <v xml:space="preserve">: </v>
          </cell>
          <cell r="JE85" t="str">
            <v xml:space="preserve">: </v>
          </cell>
          <cell r="JF85" t="str">
            <v xml:space="preserve">: </v>
          </cell>
          <cell r="JG85" t="str">
            <v xml:space="preserve">: </v>
          </cell>
          <cell r="JH85" t="str">
            <v xml:space="preserve">: </v>
          </cell>
          <cell r="JJ85">
            <v>0</v>
          </cell>
          <cell r="JK85">
            <v>0</v>
          </cell>
          <cell r="JL85">
            <v>0</v>
          </cell>
          <cell r="JM85">
            <v>0</v>
          </cell>
          <cell r="JN85">
            <v>0</v>
          </cell>
          <cell r="JP85">
            <v>0</v>
          </cell>
          <cell r="JQ85">
            <v>0</v>
          </cell>
          <cell r="JS85" t="str">
            <v>se</v>
          </cell>
          <cell r="JT85" t="e">
            <v>#VALUE!</v>
          </cell>
          <cell r="JU85" t="e">
            <v>#VALUE!</v>
          </cell>
          <cell r="JX85">
            <v>83</v>
          </cell>
          <cell r="JY85" t="e">
            <v>#N/A</v>
          </cell>
          <cell r="JZ85"/>
          <cell r="KA85"/>
          <cell r="KB85"/>
        </row>
        <row r="86">
          <cell r="A86" t="str">
            <v>Cows' milk collected</v>
          </cell>
          <cell r="B86" t="str">
            <v>mm001</v>
          </cell>
          <cell r="C86" t="str">
            <v>pc_pro</v>
          </cell>
          <cell r="D86" t="str">
            <v>uk</v>
          </cell>
          <cell r="E86" t="str">
            <v>Cows' milk collectedpc_prouk</v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>
            <v>134</v>
          </cell>
          <cell r="K86">
            <v>146</v>
          </cell>
          <cell r="L86"/>
          <cell r="M86"/>
          <cell r="N86"/>
          <cell r="O86"/>
          <cell r="P86" t="str">
            <v>mm001,pc_pro,uk</v>
          </cell>
          <cell r="Q86" t="str">
            <v xml:space="preserve">: </v>
          </cell>
          <cell r="R86" t="str">
            <v xml:space="preserve">: </v>
          </cell>
          <cell r="S86" t="str">
            <v xml:space="preserve">: </v>
          </cell>
          <cell r="T86" t="str">
            <v xml:space="preserve">: </v>
          </cell>
          <cell r="U86" t="str">
            <v xml:space="preserve">: </v>
          </cell>
          <cell r="V86" t="str">
            <v xml:space="preserve">: </v>
          </cell>
          <cell r="W86" t="str">
            <v xml:space="preserve">: </v>
          </cell>
          <cell r="X86" t="str">
            <v xml:space="preserve">: </v>
          </cell>
          <cell r="Y86" t="str">
            <v xml:space="preserve">: </v>
          </cell>
          <cell r="Z86" t="str">
            <v xml:space="preserve">: </v>
          </cell>
          <cell r="AA86" t="str">
            <v xml:space="preserve">: </v>
          </cell>
          <cell r="AB86" t="str">
            <v xml:space="preserve">: </v>
          </cell>
          <cell r="AC86" t="str">
            <v xml:space="preserve">: </v>
          </cell>
          <cell r="AD86" t="str">
            <v xml:space="preserve">: </v>
          </cell>
          <cell r="AE86" t="str">
            <v xml:space="preserve">: </v>
          </cell>
          <cell r="AF86" t="str">
            <v xml:space="preserve">: </v>
          </cell>
          <cell r="AG86" t="str">
            <v xml:space="preserve">: </v>
          </cell>
          <cell r="AH86" t="str">
            <v xml:space="preserve">: </v>
          </cell>
          <cell r="AI86" t="str">
            <v xml:space="preserve">: </v>
          </cell>
          <cell r="AJ86" t="str">
            <v xml:space="preserve">: </v>
          </cell>
          <cell r="AK86" t="str">
            <v xml:space="preserve">: </v>
          </cell>
          <cell r="AL86" t="str">
            <v xml:space="preserve">: </v>
          </cell>
          <cell r="AM86" t="str">
            <v xml:space="preserve">: </v>
          </cell>
          <cell r="AN86" t="str">
            <v xml:space="preserve">: </v>
          </cell>
          <cell r="AO86" t="str">
            <v xml:space="preserve">: </v>
          </cell>
          <cell r="AP86" t="str">
            <v xml:space="preserve">: </v>
          </cell>
          <cell r="AQ86" t="str">
            <v xml:space="preserve">: </v>
          </cell>
          <cell r="AR86" t="str">
            <v xml:space="preserve">: </v>
          </cell>
          <cell r="AS86" t="str">
            <v xml:space="preserve">: </v>
          </cell>
          <cell r="AT86" t="str">
            <v xml:space="preserve">: </v>
          </cell>
          <cell r="AU86" t="str">
            <v xml:space="preserve">: </v>
          </cell>
          <cell r="AV86" t="str">
            <v xml:space="preserve">: </v>
          </cell>
          <cell r="AW86" t="str">
            <v xml:space="preserve">: </v>
          </cell>
          <cell r="AX86" t="str">
            <v xml:space="preserve">: </v>
          </cell>
          <cell r="AY86" t="str">
            <v xml:space="preserve">: </v>
          </cell>
          <cell r="AZ86" t="str">
            <v xml:space="preserve">: </v>
          </cell>
          <cell r="BA86" t="str">
            <v xml:space="preserve">: </v>
          </cell>
          <cell r="BB86" t="str">
            <v xml:space="preserve">: </v>
          </cell>
          <cell r="BC86" t="str">
            <v xml:space="preserve">: </v>
          </cell>
          <cell r="BD86" t="str">
            <v xml:space="preserve">: </v>
          </cell>
          <cell r="BE86" t="str">
            <v xml:space="preserve">: </v>
          </cell>
          <cell r="BF86" t="str">
            <v xml:space="preserve">: </v>
          </cell>
          <cell r="BG86" t="str">
            <v xml:space="preserve">: </v>
          </cell>
          <cell r="BH86" t="str">
            <v xml:space="preserve">: </v>
          </cell>
          <cell r="BI86" t="str">
            <v xml:space="preserve">: </v>
          </cell>
          <cell r="BJ86" t="str">
            <v xml:space="preserve">: </v>
          </cell>
          <cell r="BK86" t="str">
            <v xml:space="preserve">: </v>
          </cell>
          <cell r="BL86" t="str">
            <v xml:space="preserve">: </v>
          </cell>
          <cell r="BM86" t="str">
            <v xml:space="preserve">: </v>
          </cell>
          <cell r="BN86" t="str">
            <v xml:space="preserve">: </v>
          </cell>
          <cell r="BO86" t="str">
            <v xml:space="preserve">: </v>
          </cell>
          <cell r="BP86" t="str">
            <v xml:space="preserve">: </v>
          </cell>
          <cell r="BQ86" t="str">
            <v xml:space="preserve">: </v>
          </cell>
          <cell r="BR86" t="str">
            <v xml:space="preserve">: </v>
          </cell>
          <cell r="BS86" t="str">
            <v xml:space="preserve">: </v>
          </cell>
          <cell r="BT86" t="str">
            <v xml:space="preserve">: </v>
          </cell>
          <cell r="BU86" t="str">
            <v xml:space="preserve">: </v>
          </cell>
          <cell r="BV86" t="str">
            <v xml:space="preserve">: </v>
          </cell>
          <cell r="BW86" t="str">
            <v xml:space="preserve">: </v>
          </cell>
          <cell r="BX86" t="str">
            <v xml:space="preserve">: </v>
          </cell>
          <cell r="BY86" t="str">
            <v xml:space="preserve">: </v>
          </cell>
          <cell r="BZ86" t="str">
            <v xml:space="preserve">: </v>
          </cell>
          <cell r="CA86" t="str">
            <v xml:space="preserve">: </v>
          </cell>
          <cell r="CB86" t="str">
            <v xml:space="preserve">: </v>
          </cell>
          <cell r="CC86" t="str">
            <v xml:space="preserve">: </v>
          </cell>
          <cell r="CD86" t="str">
            <v xml:space="preserve">: </v>
          </cell>
          <cell r="CE86" t="str">
            <v xml:space="preserve">: </v>
          </cell>
          <cell r="CF86" t="str">
            <v xml:space="preserve">: </v>
          </cell>
          <cell r="CG86" t="str">
            <v xml:space="preserve">: </v>
          </cell>
          <cell r="CH86" t="str">
            <v xml:space="preserve">: </v>
          </cell>
          <cell r="CI86" t="str">
            <v xml:space="preserve">: </v>
          </cell>
          <cell r="CJ86" t="str">
            <v xml:space="preserve">: </v>
          </cell>
          <cell r="CK86" t="str">
            <v xml:space="preserve">: </v>
          </cell>
          <cell r="CL86" t="str">
            <v xml:space="preserve">: </v>
          </cell>
          <cell r="CM86" t="str">
            <v xml:space="preserve">: </v>
          </cell>
          <cell r="CN86" t="str">
            <v xml:space="preserve">: </v>
          </cell>
          <cell r="CO86" t="str">
            <v xml:space="preserve">: </v>
          </cell>
          <cell r="CP86" t="str">
            <v xml:space="preserve">: </v>
          </cell>
          <cell r="CQ86" t="str">
            <v xml:space="preserve">: </v>
          </cell>
          <cell r="CR86" t="str">
            <v xml:space="preserve">: </v>
          </cell>
          <cell r="CS86" t="str">
            <v xml:space="preserve">: </v>
          </cell>
          <cell r="CT86" t="str">
            <v xml:space="preserve">: </v>
          </cell>
          <cell r="CU86" t="str">
            <v xml:space="preserve">: </v>
          </cell>
          <cell r="CV86" t="str">
            <v xml:space="preserve">: </v>
          </cell>
          <cell r="CW86" t="str">
            <v xml:space="preserve">: </v>
          </cell>
          <cell r="CX86" t="str">
            <v xml:space="preserve">: </v>
          </cell>
          <cell r="CY86" t="str">
            <v xml:space="preserve">: </v>
          </cell>
          <cell r="CZ86" t="str">
            <v xml:space="preserve">: </v>
          </cell>
          <cell r="DA86" t="str">
            <v xml:space="preserve">: </v>
          </cell>
          <cell r="DB86" t="str">
            <v xml:space="preserve">: </v>
          </cell>
          <cell r="DC86" t="str">
            <v xml:space="preserve">: </v>
          </cell>
          <cell r="DD86" t="str">
            <v xml:space="preserve">: </v>
          </cell>
          <cell r="DE86" t="str">
            <v xml:space="preserve">: </v>
          </cell>
          <cell r="DF86" t="str">
            <v xml:space="preserve">: </v>
          </cell>
          <cell r="DG86" t="str">
            <v xml:space="preserve">: </v>
          </cell>
          <cell r="DH86" t="str">
            <v xml:space="preserve">: </v>
          </cell>
          <cell r="DI86" t="str">
            <v xml:space="preserve">: </v>
          </cell>
          <cell r="DJ86" t="str">
            <v xml:space="preserve">: </v>
          </cell>
          <cell r="DK86" t="str">
            <v xml:space="preserve">: </v>
          </cell>
          <cell r="DL86" t="str">
            <v xml:space="preserve">: </v>
          </cell>
          <cell r="DM86" t="str">
            <v xml:space="preserve">: </v>
          </cell>
          <cell r="DN86" t="str">
            <v xml:space="preserve">: </v>
          </cell>
          <cell r="DO86" t="str">
            <v xml:space="preserve">: </v>
          </cell>
          <cell r="DP86" t="str">
            <v xml:space="preserve">: </v>
          </cell>
          <cell r="DQ86" t="str">
            <v xml:space="preserve">: </v>
          </cell>
          <cell r="DR86" t="str">
            <v xml:space="preserve">: </v>
          </cell>
          <cell r="DS86" t="str">
            <v xml:space="preserve">: </v>
          </cell>
          <cell r="DT86" t="str">
            <v xml:space="preserve">: </v>
          </cell>
          <cell r="DU86" t="str">
            <v xml:space="preserve">: </v>
          </cell>
          <cell r="DV86" t="str">
            <v xml:space="preserve">: </v>
          </cell>
          <cell r="DW86" t="str">
            <v xml:space="preserve">: </v>
          </cell>
          <cell r="DX86" t="str">
            <v xml:space="preserve">: </v>
          </cell>
          <cell r="DY86" t="str">
            <v xml:space="preserve">: </v>
          </cell>
          <cell r="DZ86" t="str">
            <v xml:space="preserve">: </v>
          </cell>
          <cell r="EA86" t="str">
            <v xml:space="preserve">: </v>
          </cell>
          <cell r="EB86" t="str">
            <v xml:space="preserve">: </v>
          </cell>
          <cell r="EC86" t="str">
            <v xml:space="preserve">: </v>
          </cell>
          <cell r="ED86" t="str">
            <v xml:space="preserve">: </v>
          </cell>
          <cell r="EE86" t="str">
            <v xml:space="preserve">: </v>
          </cell>
          <cell r="EF86" t="str">
            <v xml:space="preserve">: </v>
          </cell>
          <cell r="EG86" t="str">
            <v xml:space="preserve">: </v>
          </cell>
          <cell r="EH86" t="str">
            <v xml:space="preserve">: </v>
          </cell>
          <cell r="EI86" t="str">
            <v xml:space="preserve">: </v>
          </cell>
          <cell r="EJ86" t="str">
            <v xml:space="preserve">: </v>
          </cell>
          <cell r="EK86" t="str">
            <v xml:space="preserve">: </v>
          </cell>
          <cell r="EL86" t="str">
            <v xml:space="preserve">: </v>
          </cell>
          <cell r="EM86" t="str">
            <v xml:space="preserve">: </v>
          </cell>
          <cell r="EN86" t="str">
            <v xml:space="preserve">: </v>
          </cell>
          <cell r="EO86" t="str">
            <v xml:space="preserve">: </v>
          </cell>
          <cell r="EP86" t="str">
            <v xml:space="preserve">: </v>
          </cell>
          <cell r="EQ86" t="str">
            <v xml:space="preserve">: </v>
          </cell>
          <cell r="ER86" t="str">
            <v xml:space="preserve">: </v>
          </cell>
          <cell r="ES86" t="str">
            <v xml:space="preserve">: </v>
          </cell>
          <cell r="ET86" t="str">
            <v xml:space="preserve">: </v>
          </cell>
          <cell r="EU86" t="str">
            <v xml:space="preserve">: </v>
          </cell>
          <cell r="EV86" t="str">
            <v xml:space="preserve">: </v>
          </cell>
          <cell r="EW86" t="str">
            <v xml:space="preserve">: </v>
          </cell>
          <cell r="EX86" t="str">
            <v xml:space="preserve">: </v>
          </cell>
          <cell r="EY86" t="str">
            <v xml:space="preserve">: </v>
          </cell>
          <cell r="EZ86" t="str">
            <v xml:space="preserve">: </v>
          </cell>
          <cell r="FA86" t="str">
            <v xml:space="preserve">: </v>
          </cell>
          <cell r="FB86" t="str">
            <v xml:space="preserve">: </v>
          </cell>
          <cell r="FC86" t="str">
            <v xml:space="preserve">: </v>
          </cell>
          <cell r="FD86" t="str">
            <v xml:space="preserve">: </v>
          </cell>
          <cell r="FE86" t="str">
            <v xml:space="preserve">: </v>
          </cell>
          <cell r="FF86" t="str">
            <v xml:space="preserve">: </v>
          </cell>
          <cell r="FG86" t="str">
            <v xml:space="preserve">: </v>
          </cell>
          <cell r="FH86" t="str">
            <v xml:space="preserve">: </v>
          </cell>
          <cell r="FI86" t="str">
            <v xml:space="preserve">: </v>
          </cell>
          <cell r="FJ86" t="str">
            <v xml:space="preserve">: </v>
          </cell>
          <cell r="FK86" t="str">
            <v xml:space="preserve">: </v>
          </cell>
          <cell r="FL86" t="str">
            <v xml:space="preserve">: </v>
          </cell>
          <cell r="FM86" t="str">
            <v xml:space="preserve">: </v>
          </cell>
          <cell r="FN86" t="str">
            <v xml:space="preserve">: </v>
          </cell>
          <cell r="FO86" t="str">
            <v xml:space="preserve">: </v>
          </cell>
          <cell r="FP86" t="str">
            <v xml:space="preserve">: </v>
          </cell>
          <cell r="FQ86" t="str">
            <v xml:space="preserve">: </v>
          </cell>
          <cell r="FR86" t="str">
            <v xml:space="preserve">: </v>
          </cell>
          <cell r="FS86" t="str">
            <v xml:space="preserve">: </v>
          </cell>
          <cell r="FT86" t="str">
            <v xml:space="preserve">: </v>
          </cell>
          <cell r="FU86" t="str">
            <v xml:space="preserve">: </v>
          </cell>
          <cell r="FV86" t="str">
            <v xml:space="preserve">: </v>
          </cell>
          <cell r="FW86" t="str">
            <v xml:space="preserve">: </v>
          </cell>
          <cell r="FX86" t="str">
            <v xml:space="preserve">: </v>
          </cell>
          <cell r="FY86" t="str">
            <v xml:space="preserve">: </v>
          </cell>
          <cell r="FZ86" t="str">
            <v xml:space="preserve">: </v>
          </cell>
          <cell r="GA86" t="str">
            <v xml:space="preserve">: </v>
          </cell>
          <cell r="GB86" t="str">
            <v xml:space="preserve">: </v>
          </cell>
          <cell r="GC86" t="str">
            <v xml:space="preserve">: </v>
          </cell>
          <cell r="GD86" t="str">
            <v xml:space="preserve">: </v>
          </cell>
          <cell r="GE86" t="str">
            <v xml:space="preserve">: </v>
          </cell>
          <cell r="GF86" t="str">
            <v xml:space="preserve">: </v>
          </cell>
          <cell r="GG86" t="str">
            <v xml:space="preserve">: </v>
          </cell>
          <cell r="GH86" t="str">
            <v xml:space="preserve">: </v>
          </cell>
          <cell r="GI86" t="str">
            <v xml:space="preserve">: </v>
          </cell>
          <cell r="GJ86" t="str">
            <v xml:space="preserve">: </v>
          </cell>
          <cell r="GK86" t="str">
            <v xml:space="preserve">: </v>
          </cell>
          <cell r="GL86" t="str">
            <v xml:space="preserve">: </v>
          </cell>
          <cell r="GM86" t="str">
            <v xml:space="preserve">: </v>
          </cell>
          <cell r="GN86" t="str">
            <v xml:space="preserve">: </v>
          </cell>
          <cell r="GO86" t="str">
            <v xml:space="preserve">: </v>
          </cell>
          <cell r="GP86" t="str">
            <v xml:space="preserve">: </v>
          </cell>
          <cell r="GQ86" t="str">
            <v xml:space="preserve">: </v>
          </cell>
          <cell r="GR86" t="str">
            <v xml:space="preserve">: </v>
          </cell>
          <cell r="GS86" t="str">
            <v xml:space="preserve">: </v>
          </cell>
          <cell r="GT86" t="str">
            <v xml:space="preserve">: </v>
          </cell>
          <cell r="GU86" t="str">
            <v xml:space="preserve">: </v>
          </cell>
          <cell r="GV86" t="str">
            <v xml:space="preserve">: </v>
          </cell>
          <cell r="GW86" t="str">
            <v xml:space="preserve">: </v>
          </cell>
          <cell r="GX86" t="str">
            <v xml:space="preserve">: </v>
          </cell>
          <cell r="GY86" t="str">
            <v xml:space="preserve">: </v>
          </cell>
          <cell r="GZ86" t="str">
            <v xml:space="preserve">: </v>
          </cell>
          <cell r="HA86" t="str">
            <v xml:space="preserve">: </v>
          </cell>
          <cell r="HB86" t="str">
            <v xml:space="preserve">: </v>
          </cell>
          <cell r="HC86" t="str">
            <v xml:space="preserve">: </v>
          </cell>
          <cell r="HD86" t="str">
            <v xml:space="preserve">: </v>
          </cell>
          <cell r="HE86" t="str">
            <v xml:space="preserve">: </v>
          </cell>
          <cell r="HF86" t="str">
            <v xml:space="preserve">: </v>
          </cell>
          <cell r="HG86" t="str">
            <v xml:space="preserve">: </v>
          </cell>
          <cell r="HH86" t="str">
            <v xml:space="preserve">: </v>
          </cell>
          <cell r="HI86" t="str">
            <v xml:space="preserve">: </v>
          </cell>
          <cell r="HJ86" t="str">
            <v xml:space="preserve">: </v>
          </cell>
          <cell r="HK86" t="str">
            <v xml:space="preserve">: </v>
          </cell>
          <cell r="HL86" t="str">
            <v xml:space="preserve">: </v>
          </cell>
          <cell r="HM86" t="str">
            <v xml:space="preserve">: </v>
          </cell>
          <cell r="HN86" t="str">
            <v xml:space="preserve">: </v>
          </cell>
          <cell r="HO86" t="str">
            <v xml:space="preserve">: </v>
          </cell>
          <cell r="HP86" t="str">
            <v xml:space="preserve">: </v>
          </cell>
          <cell r="HQ86" t="str">
            <v xml:space="preserve">: </v>
          </cell>
          <cell r="HR86" t="str">
            <v xml:space="preserve">: </v>
          </cell>
          <cell r="HS86" t="str">
            <v xml:space="preserve">: </v>
          </cell>
          <cell r="HT86" t="str">
            <v xml:space="preserve">: </v>
          </cell>
          <cell r="HU86" t="str">
            <v xml:space="preserve">: </v>
          </cell>
          <cell r="HV86" t="str">
            <v xml:space="preserve">: </v>
          </cell>
          <cell r="HW86" t="str">
            <v xml:space="preserve">: </v>
          </cell>
          <cell r="HX86" t="str">
            <v xml:space="preserve">: </v>
          </cell>
          <cell r="HY86" t="str">
            <v xml:space="preserve">: </v>
          </cell>
          <cell r="HZ86" t="str">
            <v xml:space="preserve">: </v>
          </cell>
          <cell r="IA86" t="str">
            <v xml:space="preserve">: </v>
          </cell>
          <cell r="IB86" t="str">
            <v xml:space="preserve">: </v>
          </cell>
          <cell r="IC86" t="str">
            <v xml:space="preserve">: </v>
          </cell>
          <cell r="ID86" t="str">
            <v xml:space="preserve">: </v>
          </cell>
          <cell r="IE86" t="str">
            <v xml:space="preserve">: </v>
          </cell>
          <cell r="IF86" t="str">
            <v xml:space="preserve">: </v>
          </cell>
          <cell r="IG86" t="str">
            <v xml:space="preserve">: </v>
          </cell>
          <cell r="IH86" t="str">
            <v xml:space="preserve">: </v>
          </cell>
          <cell r="II86" t="str">
            <v xml:space="preserve">: </v>
          </cell>
          <cell r="IJ86" t="str">
            <v xml:space="preserve">: </v>
          </cell>
          <cell r="IK86" t="str">
            <v xml:space="preserve">: </v>
          </cell>
          <cell r="IL86" t="str">
            <v xml:space="preserve">: </v>
          </cell>
          <cell r="IM86" t="str">
            <v xml:space="preserve">: </v>
          </cell>
          <cell r="IN86" t="str">
            <v xml:space="preserve">: </v>
          </cell>
          <cell r="IO86" t="str">
            <v xml:space="preserve">: </v>
          </cell>
          <cell r="IP86" t="str">
            <v xml:space="preserve">: </v>
          </cell>
          <cell r="IQ86" t="str">
            <v xml:space="preserve">: </v>
          </cell>
          <cell r="IR86" t="str">
            <v xml:space="preserve">: </v>
          </cell>
          <cell r="IS86" t="str">
            <v xml:space="preserve">: </v>
          </cell>
          <cell r="IT86" t="str">
            <v xml:space="preserve">: </v>
          </cell>
          <cell r="IU86" t="str">
            <v xml:space="preserve">: </v>
          </cell>
          <cell r="IV86" t="str">
            <v xml:space="preserve">: </v>
          </cell>
          <cell r="IW86" t="str">
            <v xml:space="preserve">: </v>
          </cell>
          <cell r="IX86" t="str">
            <v xml:space="preserve">: </v>
          </cell>
          <cell r="IY86" t="str">
            <v xml:space="preserve">: </v>
          </cell>
          <cell r="IZ86" t="str">
            <v xml:space="preserve">: </v>
          </cell>
          <cell r="JA86" t="str">
            <v xml:space="preserve">: </v>
          </cell>
          <cell r="JB86" t="str">
            <v xml:space="preserve">: </v>
          </cell>
          <cell r="JC86" t="str">
            <v xml:space="preserve">: </v>
          </cell>
          <cell r="JD86" t="str">
            <v xml:space="preserve">: </v>
          </cell>
          <cell r="JE86" t="str">
            <v xml:space="preserve">: </v>
          </cell>
          <cell r="JF86" t="str">
            <v xml:space="preserve">: </v>
          </cell>
          <cell r="JG86" t="str">
            <v xml:space="preserve">: </v>
          </cell>
          <cell r="JH86" t="str">
            <v xml:space="preserve">: </v>
          </cell>
          <cell r="JJ86">
            <v>0</v>
          </cell>
          <cell r="JK86">
            <v>0</v>
          </cell>
          <cell r="JL86">
            <v>0</v>
          </cell>
          <cell r="JM86">
            <v>0</v>
          </cell>
          <cell r="JN86">
            <v>0</v>
          </cell>
          <cell r="JP86">
            <v>0</v>
          </cell>
          <cell r="JQ86">
            <v>0</v>
          </cell>
          <cell r="JS86" t="str">
            <v>uk</v>
          </cell>
          <cell r="JT86" t="e">
            <v>#VALUE!</v>
          </cell>
          <cell r="JU86" t="e">
            <v>#VALUE!</v>
          </cell>
          <cell r="JX86">
            <v>84</v>
          </cell>
          <cell r="JY86" t="e">
            <v>#N/A</v>
          </cell>
          <cell r="JZ86"/>
          <cell r="KA86"/>
          <cell r="KB86"/>
        </row>
        <row r="87">
          <cell r="A87" t="str">
            <v>Drinking milk</v>
          </cell>
          <cell r="B87" t="str">
            <v>D2100</v>
          </cell>
          <cell r="C87" t="str">
            <v>THS_T</v>
          </cell>
          <cell r="D87" t="str">
            <v>be</v>
          </cell>
          <cell r="E87" t="str">
            <v>Drinking milkTHS_Tbe</v>
          </cell>
          <cell r="F87">
            <v>58.79</v>
          </cell>
          <cell r="G87">
            <v>57</v>
          </cell>
          <cell r="H87">
            <v>640.25</v>
          </cell>
          <cell r="I87">
            <v>644.69000000000005</v>
          </cell>
          <cell r="J87">
            <v>25</v>
          </cell>
          <cell r="K87">
            <v>37</v>
          </cell>
          <cell r="L87"/>
          <cell r="M87"/>
          <cell r="N87">
            <v>45292</v>
          </cell>
          <cell r="O87"/>
          <cell r="P87" t="str">
            <v>D2100,THS_T,be</v>
          </cell>
          <cell r="Q87" t="str">
            <v xml:space="preserve">: </v>
          </cell>
          <cell r="R87" t="str">
            <v xml:space="preserve">: </v>
          </cell>
          <cell r="S87" t="str">
            <v xml:space="preserve">: </v>
          </cell>
          <cell r="T87" t="str">
            <v xml:space="preserve">: </v>
          </cell>
          <cell r="U87" t="str">
            <v xml:space="preserve">: </v>
          </cell>
          <cell r="V87" t="str">
            <v xml:space="preserve">: </v>
          </cell>
          <cell r="W87" t="str">
            <v xml:space="preserve">: </v>
          </cell>
          <cell r="X87" t="str">
            <v xml:space="preserve">: </v>
          </cell>
          <cell r="Y87" t="str">
            <v xml:space="preserve">: </v>
          </cell>
          <cell r="Z87" t="str">
            <v xml:space="preserve">: </v>
          </cell>
          <cell r="AA87" t="str">
            <v xml:space="preserve">: </v>
          </cell>
          <cell r="AB87" t="str">
            <v xml:space="preserve">: </v>
          </cell>
          <cell r="AC87" t="str">
            <v xml:space="preserve">: </v>
          </cell>
          <cell r="AD87" t="str">
            <v xml:space="preserve">: </v>
          </cell>
          <cell r="AE87" t="str">
            <v xml:space="preserve">: </v>
          </cell>
          <cell r="AF87" t="str">
            <v xml:space="preserve">: </v>
          </cell>
          <cell r="AG87" t="str">
            <v xml:space="preserve">: </v>
          </cell>
          <cell r="AH87" t="str">
            <v xml:space="preserve">: </v>
          </cell>
          <cell r="AI87" t="str">
            <v xml:space="preserve">: </v>
          </cell>
          <cell r="AJ87" t="str">
            <v xml:space="preserve">: </v>
          </cell>
          <cell r="AK87" t="str">
            <v xml:space="preserve">: </v>
          </cell>
          <cell r="AL87" t="str">
            <v xml:space="preserve">: </v>
          </cell>
          <cell r="AM87" t="str">
            <v xml:space="preserve">: </v>
          </cell>
          <cell r="AN87">
            <v>58.79</v>
          </cell>
          <cell r="AO87">
            <v>51.83</v>
          </cell>
          <cell r="AP87">
            <v>51.44</v>
          </cell>
          <cell r="AQ87">
            <v>54.47</v>
          </cell>
          <cell r="AR87">
            <v>48.95</v>
          </cell>
          <cell r="AS87">
            <v>46.49</v>
          </cell>
          <cell r="AT87">
            <v>47.07</v>
          </cell>
          <cell r="AU87">
            <v>52.15</v>
          </cell>
          <cell r="AV87">
            <v>54.98</v>
          </cell>
          <cell r="AW87">
            <v>55.27</v>
          </cell>
          <cell r="AX87">
            <v>64.14</v>
          </cell>
          <cell r="AY87">
            <v>54.67</v>
          </cell>
          <cell r="AZ87">
            <v>57</v>
          </cell>
          <cell r="BA87">
            <v>55.45</v>
          </cell>
          <cell r="BB87">
            <v>55.18</v>
          </cell>
          <cell r="BC87">
            <v>53.62</v>
          </cell>
          <cell r="BD87">
            <v>52.74</v>
          </cell>
          <cell r="BE87">
            <v>51.42</v>
          </cell>
          <cell r="BF87">
            <v>45.29</v>
          </cell>
          <cell r="BG87">
            <v>50.58</v>
          </cell>
          <cell r="BH87">
            <v>55.91</v>
          </cell>
          <cell r="BI87">
            <v>54.42</v>
          </cell>
          <cell r="BJ87">
            <v>58.98</v>
          </cell>
          <cell r="BK87">
            <v>54.1</v>
          </cell>
          <cell r="BL87">
            <v>55.14</v>
          </cell>
          <cell r="BM87">
            <v>54.13</v>
          </cell>
          <cell r="BN87">
            <v>50.99</v>
          </cell>
          <cell r="BO87">
            <v>56.97</v>
          </cell>
          <cell r="BP87">
            <v>54.34</v>
          </cell>
          <cell r="BQ87">
            <v>52.68</v>
          </cell>
          <cell r="BR87">
            <v>45.92</v>
          </cell>
          <cell r="BS87">
            <v>51.94</v>
          </cell>
          <cell r="BT87">
            <v>53.74</v>
          </cell>
          <cell r="BU87">
            <v>57.85</v>
          </cell>
          <cell r="BV87">
            <v>58.98</v>
          </cell>
          <cell r="BW87">
            <v>55.87</v>
          </cell>
          <cell r="BX87">
            <v>55.17</v>
          </cell>
          <cell r="BY87">
            <v>58.24</v>
          </cell>
          <cell r="BZ87">
            <v>58.56</v>
          </cell>
          <cell r="CA87">
            <v>59.97</v>
          </cell>
          <cell r="CB87">
            <v>60.07</v>
          </cell>
          <cell r="CC87">
            <v>52.53</v>
          </cell>
          <cell r="CD87">
            <v>54.85</v>
          </cell>
          <cell r="CE87">
            <v>56.67</v>
          </cell>
          <cell r="CF87">
            <v>56.59</v>
          </cell>
          <cell r="CG87">
            <v>67.98</v>
          </cell>
          <cell r="CH87">
            <v>69.53</v>
          </cell>
          <cell r="CI87">
            <v>57.73</v>
          </cell>
          <cell r="CJ87">
            <v>64.73</v>
          </cell>
          <cell r="CK87">
            <v>57.89</v>
          </cell>
          <cell r="CL87">
            <v>61.88</v>
          </cell>
          <cell r="CM87">
            <v>61.06</v>
          </cell>
          <cell r="CN87">
            <v>55.38</v>
          </cell>
          <cell r="CO87">
            <v>52.44</v>
          </cell>
          <cell r="CP87">
            <v>55.6</v>
          </cell>
          <cell r="CQ87">
            <v>50.25</v>
          </cell>
          <cell r="CR87">
            <v>55.83</v>
          </cell>
          <cell r="CS87">
            <v>55.05</v>
          </cell>
          <cell r="CT87">
            <v>54.89</v>
          </cell>
          <cell r="CU87">
            <v>53.15</v>
          </cell>
          <cell r="CV87">
            <v>63.04</v>
          </cell>
          <cell r="CW87">
            <v>54.53</v>
          </cell>
          <cell r="CX87">
            <v>57.46</v>
          </cell>
          <cell r="CY87">
            <v>57.54</v>
          </cell>
          <cell r="CZ87">
            <v>47.94</v>
          </cell>
          <cell r="DA87">
            <v>50.07</v>
          </cell>
          <cell r="DB87">
            <v>50.21</v>
          </cell>
          <cell r="DC87">
            <v>48.93</v>
          </cell>
          <cell r="DD87">
            <v>58.28</v>
          </cell>
          <cell r="DE87">
            <v>54.41</v>
          </cell>
          <cell r="DF87">
            <v>64.19</v>
          </cell>
          <cell r="DG87">
            <v>61.52</v>
          </cell>
          <cell r="DH87">
            <v>68.05</v>
          </cell>
          <cell r="DI87">
            <v>60.03</v>
          </cell>
          <cell r="DJ87">
            <v>57.22</v>
          </cell>
          <cell r="DK87">
            <v>59.01</v>
          </cell>
          <cell r="DL87">
            <v>57.03</v>
          </cell>
          <cell r="DM87">
            <v>56.26</v>
          </cell>
          <cell r="DN87">
            <v>53.13</v>
          </cell>
          <cell r="DO87">
            <v>55.26</v>
          </cell>
          <cell r="DP87">
            <v>54.14</v>
          </cell>
          <cell r="DQ87">
            <v>52.03</v>
          </cell>
          <cell r="DR87">
            <v>59.23</v>
          </cell>
          <cell r="DS87">
            <v>54.29</v>
          </cell>
          <cell r="DT87">
            <v>60.63</v>
          </cell>
          <cell r="DU87">
            <v>59.38</v>
          </cell>
          <cell r="DV87">
            <v>58.28</v>
          </cell>
          <cell r="DW87">
            <v>58.12</v>
          </cell>
          <cell r="DX87">
            <v>56.98</v>
          </cell>
          <cell r="DY87">
            <v>56.55</v>
          </cell>
          <cell r="DZ87">
            <v>51.75</v>
          </cell>
          <cell r="EA87">
            <v>56.44</v>
          </cell>
          <cell r="EB87">
            <v>53.58</v>
          </cell>
          <cell r="EC87">
            <v>56.17</v>
          </cell>
          <cell r="ED87">
            <v>66.959999999999994</v>
          </cell>
          <cell r="EE87">
            <v>58.41</v>
          </cell>
          <cell r="EF87">
            <v>56.15</v>
          </cell>
          <cell r="EG87">
            <v>65.41</v>
          </cell>
          <cell r="EH87">
            <v>57.87</v>
          </cell>
          <cell r="EI87">
            <v>58.56</v>
          </cell>
          <cell r="EJ87">
            <v>57.82</v>
          </cell>
          <cell r="EK87">
            <v>49.56</v>
          </cell>
          <cell r="EL87">
            <v>53.24</v>
          </cell>
          <cell r="EM87">
            <v>64.209999999999994</v>
          </cell>
          <cell r="EN87">
            <v>61.84</v>
          </cell>
          <cell r="EO87">
            <v>67.36</v>
          </cell>
          <cell r="EP87">
            <v>63.67</v>
          </cell>
          <cell r="EQ87">
            <v>61.43</v>
          </cell>
          <cell r="ER87">
            <v>62.51</v>
          </cell>
          <cell r="ES87">
            <v>63.01</v>
          </cell>
          <cell r="ET87">
            <v>54.46</v>
          </cell>
          <cell r="EU87">
            <v>63.8</v>
          </cell>
          <cell r="EV87">
            <v>62.54</v>
          </cell>
          <cell r="EW87">
            <v>56.75</v>
          </cell>
          <cell r="EX87">
            <v>57.84</v>
          </cell>
          <cell r="EY87">
            <v>55.61</v>
          </cell>
          <cell r="EZ87">
            <v>60.21</v>
          </cell>
          <cell r="FA87">
            <v>62.67</v>
          </cell>
          <cell r="FB87">
            <v>61.49</v>
          </cell>
          <cell r="FC87">
            <v>59.73</v>
          </cell>
          <cell r="FD87">
            <v>59.96</v>
          </cell>
          <cell r="FE87">
            <v>61.44</v>
          </cell>
          <cell r="FF87">
            <v>60.46</v>
          </cell>
          <cell r="FG87">
            <v>65.61</v>
          </cell>
          <cell r="FH87">
            <v>57.04</v>
          </cell>
          <cell r="FI87">
            <v>55.92</v>
          </cell>
          <cell r="FJ87">
            <v>57.82</v>
          </cell>
          <cell r="FK87">
            <v>56.09</v>
          </cell>
          <cell r="FL87">
            <v>67.7</v>
          </cell>
          <cell r="FM87">
            <v>67.52</v>
          </cell>
          <cell r="FN87">
            <v>69.459999999999994</v>
          </cell>
          <cell r="FO87">
            <v>60.26</v>
          </cell>
          <cell r="FP87">
            <v>68.03</v>
          </cell>
          <cell r="FQ87">
            <v>64.59</v>
          </cell>
          <cell r="FR87">
            <v>64.900000000000006</v>
          </cell>
          <cell r="FS87">
            <v>62.64</v>
          </cell>
          <cell r="FT87">
            <v>54.31</v>
          </cell>
          <cell r="FU87">
            <v>57.18</v>
          </cell>
          <cell r="FV87">
            <v>54.28</v>
          </cell>
          <cell r="FW87">
            <v>55.8</v>
          </cell>
          <cell r="FX87">
            <v>60.82</v>
          </cell>
          <cell r="FY87">
            <v>55.87</v>
          </cell>
          <cell r="FZ87">
            <v>64.34</v>
          </cell>
          <cell r="GA87">
            <v>54.31</v>
          </cell>
          <cell r="GB87">
            <v>57.24</v>
          </cell>
          <cell r="GC87">
            <v>57.55</v>
          </cell>
          <cell r="GD87">
            <v>56.03</v>
          </cell>
          <cell r="GE87">
            <v>53.09</v>
          </cell>
          <cell r="GF87">
            <v>51.53</v>
          </cell>
          <cell r="GG87">
            <v>54.56</v>
          </cell>
          <cell r="GH87">
            <v>45.14</v>
          </cell>
          <cell r="GI87">
            <v>52.77</v>
          </cell>
          <cell r="GJ87">
            <v>61.42</v>
          </cell>
          <cell r="GK87">
            <v>54.64</v>
          </cell>
          <cell r="GL87">
            <v>61.43</v>
          </cell>
          <cell r="GM87">
            <v>57.52</v>
          </cell>
          <cell r="GN87">
            <v>61.22</v>
          </cell>
          <cell r="GO87">
            <v>62.55</v>
          </cell>
          <cell r="GP87">
            <v>57.76</v>
          </cell>
          <cell r="GQ87">
            <v>62.77</v>
          </cell>
          <cell r="GR87">
            <v>59.77</v>
          </cell>
          <cell r="GS87">
            <v>55.01</v>
          </cell>
          <cell r="GT87">
            <v>50.59</v>
          </cell>
          <cell r="GU87">
            <v>56.73</v>
          </cell>
          <cell r="GV87">
            <v>57.13</v>
          </cell>
          <cell r="GW87">
            <v>60.16</v>
          </cell>
          <cell r="GX87">
            <v>62.61</v>
          </cell>
          <cell r="GY87">
            <v>55.72</v>
          </cell>
          <cell r="GZ87">
            <v>57.89</v>
          </cell>
          <cell r="HA87">
            <v>60.5</v>
          </cell>
          <cell r="HB87">
            <v>58.62</v>
          </cell>
          <cell r="HC87">
            <v>55.75</v>
          </cell>
          <cell r="HD87">
            <v>57.15</v>
          </cell>
          <cell r="HE87">
            <v>49.62</v>
          </cell>
          <cell r="HF87">
            <v>46.68</v>
          </cell>
          <cell r="HG87">
            <v>54.2</v>
          </cell>
          <cell r="HH87">
            <v>52.65</v>
          </cell>
          <cell r="HI87">
            <v>56.71</v>
          </cell>
          <cell r="HJ87">
            <v>57.68</v>
          </cell>
          <cell r="HK87">
            <v>53.04</v>
          </cell>
          <cell r="HL87">
            <v>57.29</v>
          </cell>
          <cell r="HM87">
            <v>60.28</v>
          </cell>
          <cell r="HN87">
            <v>52.05</v>
          </cell>
          <cell r="HO87">
            <v>57.63</v>
          </cell>
          <cell r="HP87">
            <v>53.71</v>
          </cell>
          <cell r="HQ87">
            <v>46.23</v>
          </cell>
          <cell r="HR87">
            <v>51.24</v>
          </cell>
          <cell r="HS87">
            <v>52.08</v>
          </cell>
          <cell r="HT87">
            <v>54.62</v>
          </cell>
          <cell r="HU87">
            <v>57.32</v>
          </cell>
          <cell r="HV87">
            <v>57.85</v>
          </cell>
          <cell r="HW87">
            <v>58.28</v>
          </cell>
          <cell r="HX87">
            <v>63.1</v>
          </cell>
          <cell r="HY87">
            <v>55.89</v>
          </cell>
          <cell r="HZ87">
            <v>57.3</v>
          </cell>
          <cell r="IA87">
            <v>55.19</v>
          </cell>
          <cell r="IB87">
            <v>55.56</v>
          </cell>
          <cell r="IC87">
            <v>56.15</v>
          </cell>
          <cell r="ID87">
            <v>51.85</v>
          </cell>
          <cell r="IE87">
            <v>50.61</v>
          </cell>
          <cell r="IF87" t="str">
            <v xml:space="preserve">: </v>
          </cell>
          <cell r="IG87" t="str">
            <v xml:space="preserve">: </v>
          </cell>
          <cell r="IH87" t="str">
            <v xml:space="preserve">: </v>
          </cell>
          <cell r="II87" t="str">
            <v xml:space="preserve">: </v>
          </cell>
          <cell r="IJ87" t="str">
            <v xml:space="preserve">: </v>
          </cell>
          <cell r="IK87">
            <v>54.85</v>
          </cell>
          <cell r="IL87">
            <v>58.23</v>
          </cell>
          <cell r="IM87">
            <v>57.4</v>
          </cell>
          <cell r="IN87" t="str">
            <v xml:space="preserve">: </v>
          </cell>
          <cell r="IO87" t="str">
            <v xml:space="preserve">: </v>
          </cell>
          <cell r="IP87" t="str">
            <v xml:space="preserve">: </v>
          </cell>
          <cell r="IQ87" t="str">
            <v xml:space="preserve">: </v>
          </cell>
          <cell r="IR87" t="str">
            <v xml:space="preserve">: </v>
          </cell>
          <cell r="IS87" t="str">
            <v xml:space="preserve">: </v>
          </cell>
          <cell r="IT87" t="str">
            <v xml:space="preserve">: </v>
          </cell>
          <cell r="IU87" t="str">
            <v xml:space="preserve">: </v>
          </cell>
          <cell r="IV87" t="str">
            <v xml:space="preserve">: </v>
          </cell>
          <cell r="IW87" t="str">
            <v xml:space="preserve">: </v>
          </cell>
          <cell r="IX87" t="str">
            <v xml:space="preserve">: </v>
          </cell>
          <cell r="IY87" t="str">
            <v xml:space="preserve">: </v>
          </cell>
          <cell r="IZ87" t="str">
            <v xml:space="preserve">: </v>
          </cell>
          <cell r="JA87" t="str">
            <v xml:space="preserve">: </v>
          </cell>
          <cell r="JB87" t="str">
            <v xml:space="preserve">: </v>
          </cell>
          <cell r="JC87" t="str">
            <v xml:space="preserve">: </v>
          </cell>
          <cell r="JD87" t="str">
            <v xml:space="preserve">: </v>
          </cell>
          <cell r="JE87" t="str">
            <v xml:space="preserve">: </v>
          </cell>
          <cell r="JF87" t="str">
            <v xml:space="preserve">: </v>
          </cell>
          <cell r="JG87" t="str">
            <v xml:space="preserve">: </v>
          </cell>
          <cell r="JH87" t="str">
            <v xml:space="preserve">: </v>
          </cell>
          <cell r="JJ87">
            <v>698.69</v>
          </cell>
          <cell r="JK87">
            <v>659.88999999999987</v>
          </cell>
          <cell r="JL87">
            <v>664.39</v>
          </cell>
          <cell r="JM87">
            <v>382.55</v>
          </cell>
          <cell r="JN87">
            <v>170.48</v>
          </cell>
          <cell r="JP87">
            <v>673.12999999999988</v>
          </cell>
          <cell r="JQ87">
            <v>678.26</v>
          </cell>
          <cell r="JT87">
            <v>4.8879191572183511E-2</v>
          </cell>
          <cell r="JU87">
            <v>583.37288599999999</v>
          </cell>
          <cell r="JX87"/>
          <cell r="JY87"/>
          <cell r="JZ87" t="str">
            <v>&gt;0</v>
          </cell>
          <cell r="KA87">
            <v>592.54288600000018</v>
          </cell>
          <cell r="KB87"/>
        </row>
        <row r="88">
          <cell r="A88" t="str">
            <v>Drinking milk</v>
          </cell>
          <cell r="B88" t="str">
            <v>D2100</v>
          </cell>
          <cell r="C88" t="str">
            <v>THS_T</v>
          </cell>
          <cell r="D88" t="str">
            <v>bg</v>
          </cell>
          <cell r="E88" t="str">
            <v>Drinking milkTHS_Tbg</v>
          </cell>
          <cell r="F88">
            <v>5.9</v>
          </cell>
          <cell r="G88">
            <v>4.6500000000000004</v>
          </cell>
          <cell r="H88">
            <v>67.150000000000006</v>
          </cell>
          <cell r="I88">
            <v>69.54000000000002</v>
          </cell>
          <cell r="J88">
            <v>25</v>
          </cell>
          <cell r="K88">
            <v>37</v>
          </cell>
          <cell r="L88"/>
          <cell r="M88"/>
          <cell r="N88">
            <v>45292</v>
          </cell>
          <cell r="O88"/>
          <cell r="P88" t="str">
            <v>D2100,THS_T,bg</v>
          </cell>
          <cell r="Q88" t="str">
            <v xml:space="preserve">: </v>
          </cell>
          <cell r="R88" t="str">
            <v xml:space="preserve">: </v>
          </cell>
          <cell r="S88" t="str">
            <v xml:space="preserve">: </v>
          </cell>
          <cell r="T88" t="str">
            <v xml:space="preserve">: </v>
          </cell>
          <cell r="U88" t="str">
            <v xml:space="preserve">: </v>
          </cell>
          <cell r="V88" t="str">
            <v xml:space="preserve">: </v>
          </cell>
          <cell r="W88" t="str">
            <v xml:space="preserve">: </v>
          </cell>
          <cell r="X88" t="str">
            <v xml:space="preserve">: </v>
          </cell>
          <cell r="Y88" t="str">
            <v xml:space="preserve">: </v>
          </cell>
          <cell r="Z88" t="str">
            <v xml:space="preserve">: </v>
          </cell>
          <cell r="AA88" t="str">
            <v xml:space="preserve">: </v>
          </cell>
          <cell r="AB88" t="str">
            <v xml:space="preserve">: </v>
          </cell>
          <cell r="AC88" t="str">
            <v xml:space="preserve">: </v>
          </cell>
          <cell r="AD88" t="str">
            <v xml:space="preserve">: </v>
          </cell>
          <cell r="AE88" t="str">
            <v xml:space="preserve">: </v>
          </cell>
          <cell r="AF88" t="str">
            <v xml:space="preserve">: </v>
          </cell>
          <cell r="AG88" t="str">
            <v xml:space="preserve">: </v>
          </cell>
          <cell r="AH88" t="str">
            <v xml:space="preserve">: </v>
          </cell>
          <cell r="AI88" t="str">
            <v xml:space="preserve">: </v>
          </cell>
          <cell r="AJ88" t="str">
            <v xml:space="preserve">: </v>
          </cell>
          <cell r="AK88" t="str">
            <v xml:space="preserve">: </v>
          </cell>
          <cell r="AL88" t="str">
            <v xml:space="preserve">: </v>
          </cell>
          <cell r="AM88" t="str">
            <v xml:space="preserve">: </v>
          </cell>
          <cell r="AN88">
            <v>5.9</v>
          </cell>
          <cell r="AO88">
            <v>5.8</v>
          </cell>
          <cell r="AP88">
            <v>5.98</v>
          </cell>
          <cell r="AQ88">
            <v>5.51</v>
          </cell>
          <cell r="AR88">
            <v>5.87</v>
          </cell>
          <cell r="AS88">
            <v>4.71</v>
          </cell>
          <cell r="AT88">
            <v>5.29</v>
          </cell>
          <cell r="AU88">
            <v>4.7</v>
          </cell>
          <cell r="AV88">
            <v>5.61</v>
          </cell>
          <cell r="AW88">
            <v>5.43</v>
          </cell>
          <cell r="AX88">
            <v>6.48</v>
          </cell>
          <cell r="AY88">
            <v>5.87</v>
          </cell>
          <cell r="AZ88">
            <v>4.6500000000000004</v>
          </cell>
          <cell r="BA88">
            <v>6.11</v>
          </cell>
          <cell r="BB88">
            <v>6.16</v>
          </cell>
          <cell r="BC88">
            <v>5.64</v>
          </cell>
          <cell r="BD88">
            <v>6.07</v>
          </cell>
          <cell r="BE88">
            <v>5.88</v>
          </cell>
          <cell r="BF88">
            <v>4.72</v>
          </cell>
          <cell r="BG88">
            <v>5.92</v>
          </cell>
          <cell r="BH88">
            <v>5.88</v>
          </cell>
          <cell r="BI88">
            <v>5.77</v>
          </cell>
          <cell r="BJ88">
            <v>6.63</v>
          </cell>
          <cell r="BK88">
            <v>6.11</v>
          </cell>
          <cell r="BL88">
            <v>5.49</v>
          </cell>
          <cell r="BM88">
            <v>6.67</v>
          </cell>
          <cell r="BN88">
            <v>5.97</v>
          </cell>
          <cell r="BO88">
            <v>5.87</v>
          </cell>
          <cell r="BP88">
            <v>6.01</v>
          </cell>
          <cell r="BQ88">
            <v>6.14</v>
          </cell>
          <cell r="BR88">
            <v>5.64</v>
          </cell>
          <cell r="BS88">
            <v>6</v>
          </cell>
          <cell r="BT88">
            <v>5.93</v>
          </cell>
          <cell r="BU88">
            <v>7.15</v>
          </cell>
          <cell r="BV88">
            <v>7.74</v>
          </cell>
          <cell r="BW88">
            <v>6.89</v>
          </cell>
          <cell r="BX88">
            <v>7.27</v>
          </cell>
          <cell r="BY88">
            <v>7.15</v>
          </cell>
          <cell r="BZ88">
            <v>6.85</v>
          </cell>
          <cell r="CA88">
            <v>6.2</v>
          </cell>
          <cell r="CB88">
            <v>5.99</v>
          </cell>
          <cell r="CC88">
            <v>5.54</v>
          </cell>
          <cell r="CD88">
            <v>5.78</v>
          </cell>
          <cell r="CE88">
            <v>5.96</v>
          </cell>
          <cell r="CF88">
            <v>6.34</v>
          </cell>
          <cell r="CG88">
            <v>6.63</v>
          </cell>
          <cell r="CH88">
            <v>7.49</v>
          </cell>
          <cell r="CI88">
            <v>6.35</v>
          </cell>
          <cell r="CJ88">
            <v>5.82</v>
          </cell>
          <cell r="CK88">
            <v>6.72</v>
          </cell>
          <cell r="CL88">
            <v>6.22</v>
          </cell>
          <cell r="CM88">
            <v>6.11</v>
          </cell>
          <cell r="CN88">
            <v>5.89</v>
          </cell>
          <cell r="CO88">
            <v>6.12</v>
          </cell>
          <cell r="CP88">
            <v>6.36</v>
          </cell>
          <cell r="CQ88">
            <v>5.58</v>
          </cell>
          <cell r="CR88">
            <v>6.1</v>
          </cell>
          <cell r="CS88">
            <v>6.99</v>
          </cell>
          <cell r="CT88">
            <v>6.32</v>
          </cell>
          <cell r="CU88">
            <v>6.28</v>
          </cell>
          <cell r="CV88">
            <v>6.23</v>
          </cell>
          <cell r="CW88">
            <v>6.7</v>
          </cell>
          <cell r="CX88">
            <v>5.8</v>
          </cell>
          <cell r="CY88">
            <v>6.74</v>
          </cell>
          <cell r="CZ88">
            <v>5.93</v>
          </cell>
          <cell r="DA88">
            <v>5.53</v>
          </cell>
          <cell r="DB88">
            <v>6.33</v>
          </cell>
          <cell r="DC88">
            <v>5.37</v>
          </cell>
          <cell r="DD88">
            <v>5.86</v>
          </cell>
          <cell r="DE88">
            <v>6.46</v>
          </cell>
          <cell r="DF88">
            <v>6.45</v>
          </cell>
          <cell r="DG88">
            <v>6.53</v>
          </cell>
          <cell r="DH88">
            <v>7.25</v>
          </cell>
          <cell r="DI88">
            <v>6.18</v>
          </cell>
          <cell r="DJ88">
            <v>6.1</v>
          </cell>
          <cell r="DK88">
            <v>6.23</v>
          </cell>
          <cell r="DL88">
            <v>5.24</v>
          </cell>
          <cell r="DM88">
            <v>5.51</v>
          </cell>
          <cell r="DN88">
            <v>5.21</v>
          </cell>
          <cell r="DO88">
            <v>4.87</v>
          </cell>
          <cell r="DP88">
            <v>5.07</v>
          </cell>
          <cell r="DQ88">
            <v>4.93</v>
          </cell>
          <cell r="DR88">
            <v>5.67</v>
          </cell>
          <cell r="DS88">
            <v>5.37</v>
          </cell>
          <cell r="DT88">
            <v>5.73</v>
          </cell>
          <cell r="DU88">
            <v>6.06</v>
          </cell>
          <cell r="DV88">
            <v>5.36</v>
          </cell>
          <cell r="DW88">
            <v>5.5</v>
          </cell>
          <cell r="DX88">
            <v>4.84</v>
          </cell>
          <cell r="DY88">
            <v>5.4</v>
          </cell>
          <cell r="DZ88">
            <v>5.18</v>
          </cell>
          <cell r="EA88">
            <v>4.24</v>
          </cell>
          <cell r="EB88">
            <v>5.52</v>
          </cell>
          <cell r="EC88">
            <v>5.35</v>
          </cell>
          <cell r="ED88">
            <v>7.21</v>
          </cell>
          <cell r="EE88">
            <v>6.51</v>
          </cell>
          <cell r="EF88">
            <v>7.2</v>
          </cell>
          <cell r="EG88">
            <v>7.53</v>
          </cell>
          <cell r="EH88">
            <v>6.97</v>
          </cell>
          <cell r="EI88">
            <v>7.13</v>
          </cell>
          <cell r="EJ88">
            <v>6.26</v>
          </cell>
          <cell r="EK88">
            <v>6.66</v>
          </cell>
          <cell r="EL88">
            <v>6.55</v>
          </cell>
          <cell r="EM88">
            <v>6.42</v>
          </cell>
          <cell r="EN88">
            <v>6.31</v>
          </cell>
          <cell r="EO88">
            <v>6.46</v>
          </cell>
          <cell r="EP88">
            <v>7.14</v>
          </cell>
          <cell r="EQ88">
            <v>5.86</v>
          </cell>
          <cell r="ER88">
            <v>6.79</v>
          </cell>
          <cell r="ES88">
            <v>6.64</v>
          </cell>
          <cell r="ET88">
            <v>6.37</v>
          </cell>
          <cell r="EU88">
            <v>6.06</v>
          </cell>
          <cell r="EV88">
            <v>5.92</v>
          </cell>
          <cell r="EW88">
            <v>5.27</v>
          </cell>
          <cell r="EX88">
            <v>5.53</v>
          </cell>
          <cell r="EY88">
            <v>5.74</v>
          </cell>
          <cell r="EZ88">
            <v>6.73</v>
          </cell>
          <cell r="FA88">
            <v>6.25</v>
          </cell>
          <cell r="FB88">
            <v>6.81</v>
          </cell>
          <cell r="FC88">
            <v>6.04</v>
          </cell>
          <cell r="FD88">
            <v>6.32</v>
          </cell>
          <cell r="FE88">
            <v>6.71</v>
          </cell>
          <cell r="FF88">
            <v>6.23</v>
          </cell>
          <cell r="FG88">
            <v>6.24</v>
          </cell>
          <cell r="FH88">
            <v>5.25</v>
          </cell>
          <cell r="FI88">
            <v>4.8</v>
          </cell>
          <cell r="FJ88">
            <v>5.0599999999999996</v>
          </cell>
          <cell r="FK88">
            <v>4.82</v>
          </cell>
          <cell r="FL88">
            <v>5.67</v>
          </cell>
          <cell r="FM88">
            <v>6.08</v>
          </cell>
          <cell r="FN88">
            <v>7.38</v>
          </cell>
          <cell r="FO88">
            <v>6.42</v>
          </cell>
          <cell r="FP88">
            <v>6.82</v>
          </cell>
          <cell r="FQ88">
            <v>6.65</v>
          </cell>
          <cell r="FR88">
            <v>6.71</v>
          </cell>
          <cell r="FS88">
            <v>6.7</v>
          </cell>
          <cell r="FT88">
            <v>5.04</v>
          </cell>
          <cell r="FU88">
            <v>5.51</v>
          </cell>
          <cell r="FV88">
            <v>3.41</v>
          </cell>
          <cell r="FW88">
            <v>4.83</v>
          </cell>
          <cell r="FX88">
            <v>5.61</v>
          </cell>
          <cell r="FY88">
            <v>5.76</v>
          </cell>
          <cell r="FZ88">
            <v>6.57</v>
          </cell>
          <cell r="GA88">
            <v>6.13</v>
          </cell>
          <cell r="GB88">
            <v>6.18</v>
          </cell>
          <cell r="GC88">
            <v>6.02</v>
          </cell>
          <cell r="GD88">
            <v>6.07</v>
          </cell>
          <cell r="GE88">
            <v>6.37</v>
          </cell>
          <cell r="GF88">
            <v>5.96</v>
          </cell>
          <cell r="GG88">
            <v>5.96</v>
          </cell>
          <cell r="GH88">
            <v>5.13</v>
          </cell>
          <cell r="GI88">
            <v>5.32</v>
          </cell>
          <cell r="GJ88">
            <v>5.98</v>
          </cell>
          <cell r="GK88">
            <v>5.49</v>
          </cell>
          <cell r="GL88">
            <v>5.88</v>
          </cell>
          <cell r="GM88">
            <v>5.93</v>
          </cell>
          <cell r="GN88">
            <v>6.26</v>
          </cell>
          <cell r="GO88">
            <v>5.82</v>
          </cell>
          <cell r="GP88">
            <v>6.35</v>
          </cell>
          <cell r="GQ88">
            <v>6.51</v>
          </cell>
          <cell r="GR88">
            <v>5.42</v>
          </cell>
          <cell r="GS88">
            <v>3.47</v>
          </cell>
          <cell r="GT88">
            <v>4.26</v>
          </cell>
          <cell r="GU88">
            <v>3.85</v>
          </cell>
          <cell r="GV88">
            <v>4.74</v>
          </cell>
          <cell r="GW88">
            <v>5.69</v>
          </cell>
          <cell r="GX88">
            <v>5.68</v>
          </cell>
          <cell r="GY88">
            <v>5.21</v>
          </cell>
          <cell r="GZ88">
            <v>5.36</v>
          </cell>
          <cell r="HA88">
            <v>5.2</v>
          </cell>
          <cell r="HB88">
            <v>5.23</v>
          </cell>
          <cell r="HC88">
            <v>5.27</v>
          </cell>
          <cell r="HD88">
            <v>5.1100000000000003</v>
          </cell>
          <cell r="HE88">
            <v>4.3899999999999997</v>
          </cell>
          <cell r="HF88">
            <v>3.33</v>
          </cell>
          <cell r="HG88">
            <v>3.02</v>
          </cell>
          <cell r="HH88">
            <v>3.73</v>
          </cell>
          <cell r="HI88">
            <v>3.73</v>
          </cell>
          <cell r="HJ88">
            <v>4.38</v>
          </cell>
          <cell r="HK88">
            <v>4.3099999999999996</v>
          </cell>
          <cell r="HL88">
            <v>4.6900000000000004</v>
          </cell>
          <cell r="HM88">
            <v>5.49</v>
          </cell>
          <cell r="HN88">
            <v>3.88</v>
          </cell>
          <cell r="HO88">
            <v>4.71</v>
          </cell>
          <cell r="HP88">
            <v>4.32</v>
          </cell>
          <cell r="HQ88">
            <v>3.47</v>
          </cell>
          <cell r="HR88">
            <v>3.71</v>
          </cell>
          <cell r="HS88">
            <v>3.79</v>
          </cell>
          <cell r="HT88">
            <v>4.13</v>
          </cell>
          <cell r="HU88">
            <v>4.26</v>
          </cell>
          <cell r="HV88">
            <v>5.42</v>
          </cell>
          <cell r="HW88">
            <v>5.64</v>
          </cell>
          <cell r="HX88">
            <v>4.4400000000000004</v>
          </cell>
          <cell r="HY88">
            <v>5.49</v>
          </cell>
          <cell r="HZ88">
            <v>4.8099999999999996</v>
          </cell>
          <cell r="IA88">
            <v>4.34</v>
          </cell>
          <cell r="IB88">
            <v>3.2</v>
          </cell>
          <cell r="IC88">
            <v>4.0199999999999996</v>
          </cell>
          <cell r="ID88">
            <v>3.87</v>
          </cell>
          <cell r="IE88">
            <v>3.6</v>
          </cell>
          <cell r="IF88" t="str">
            <v xml:space="preserve">: </v>
          </cell>
          <cell r="IG88" t="str">
            <v xml:space="preserve">: </v>
          </cell>
          <cell r="IH88" t="str">
            <v xml:space="preserve">: </v>
          </cell>
          <cell r="II88" t="str">
            <v xml:space="preserve">: </v>
          </cell>
          <cell r="IJ88" t="str">
            <v xml:space="preserve">: </v>
          </cell>
          <cell r="IK88">
            <v>4.62</v>
          </cell>
          <cell r="IL88">
            <v>4.3099999999999996</v>
          </cell>
          <cell r="IM88">
            <v>4.25</v>
          </cell>
          <cell r="IN88" t="str">
            <v xml:space="preserve">: </v>
          </cell>
          <cell r="IO88" t="str">
            <v xml:space="preserve">: </v>
          </cell>
          <cell r="IP88" t="str">
            <v xml:space="preserve">: </v>
          </cell>
          <cell r="IQ88" t="str">
            <v xml:space="preserve">: </v>
          </cell>
          <cell r="IR88" t="str">
            <v xml:space="preserve">: </v>
          </cell>
          <cell r="IS88" t="str">
            <v xml:space="preserve">: </v>
          </cell>
          <cell r="IT88" t="str">
            <v xml:space="preserve">: </v>
          </cell>
          <cell r="IU88" t="str">
            <v xml:space="preserve">: </v>
          </cell>
          <cell r="IV88" t="str">
            <v xml:space="preserve">: </v>
          </cell>
          <cell r="IW88" t="str">
            <v xml:space="preserve">: </v>
          </cell>
          <cell r="IX88" t="str">
            <v xml:space="preserve">: </v>
          </cell>
          <cell r="IY88" t="str">
            <v xml:space="preserve">: </v>
          </cell>
          <cell r="IZ88" t="str">
            <v xml:space="preserve">: </v>
          </cell>
          <cell r="JA88" t="str">
            <v xml:space="preserve">: </v>
          </cell>
          <cell r="JB88" t="str">
            <v xml:space="preserve">: </v>
          </cell>
          <cell r="JC88" t="str">
            <v xml:space="preserve">: </v>
          </cell>
          <cell r="JD88" t="str">
            <v xml:space="preserve">: </v>
          </cell>
          <cell r="JE88" t="str">
            <v xml:space="preserve">: </v>
          </cell>
          <cell r="JF88" t="str">
            <v xml:space="preserve">: </v>
          </cell>
          <cell r="JG88" t="str">
            <v xml:space="preserve">: </v>
          </cell>
          <cell r="JH88" t="str">
            <v xml:space="preserve">: </v>
          </cell>
          <cell r="JJ88">
            <v>62.36</v>
          </cell>
          <cell r="JK88">
            <v>52.39</v>
          </cell>
          <cell r="JL88">
            <v>53.26</v>
          </cell>
          <cell r="JM88">
            <v>29.330000000000002</v>
          </cell>
          <cell r="JN88">
            <v>13.18</v>
          </cell>
          <cell r="JP88">
            <v>74.95</v>
          </cell>
          <cell r="JQ88">
            <v>66.11</v>
          </cell>
          <cell r="JX88"/>
          <cell r="JY88"/>
          <cell r="JZ88" t="str">
            <v>&lt;0</v>
          </cell>
          <cell r="KA88">
            <v>-9.1700000000000017</v>
          </cell>
          <cell r="KB88"/>
        </row>
        <row r="89">
          <cell r="A89" t="str">
            <v>Drinking milk</v>
          </cell>
          <cell r="B89" t="str">
            <v>D2100</v>
          </cell>
          <cell r="C89" t="str">
            <v>THS_T</v>
          </cell>
          <cell r="D89" t="str">
            <v>cz</v>
          </cell>
          <cell r="E89" t="str">
            <v>Drinking milkTHS_Tcz</v>
          </cell>
          <cell r="F89">
            <v>59.1</v>
          </cell>
          <cell r="G89">
            <v>59.98</v>
          </cell>
          <cell r="H89">
            <v>697.4</v>
          </cell>
          <cell r="I89">
            <v>673.2600000000001</v>
          </cell>
          <cell r="J89">
            <v>25</v>
          </cell>
          <cell r="K89">
            <v>37</v>
          </cell>
          <cell r="L89"/>
          <cell r="M89"/>
          <cell r="N89">
            <v>45292</v>
          </cell>
          <cell r="O89"/>
          <cell r="P89" t="str">
            <v>D2100,THS_T,cz</v>
          </cell>
          <cell r="Q89" t="str">
            <v xml:space="preserve">: </v>
          </cell>
          <cell r="R89" t="str">
            <v xml:space="preserve">: </v>
          </cell>
          <cell r="S89" t="str">
            <v xml:space="preserve">: </v>
          </cell>
          <cell r="T89" t="str">
            <v xml:space="preserve">: </v>
          </cell>
          <cell r="U89" t="str">
            <v xml:space="preserve">: </v>
          </cell>
          <cell r="V89" t="str">
            <v xml:space="preserve">: </v>
          </cell>
          <cell r="W89" t="str">
            <v xml:space="preserve">: </v>
          </cell>
          <cell r="X89" t="str">
            <v xml:space="preserve">: </v>
          </cell>
          <cell r="Y89" t="str">
            <v xml:space="preserve">: </v>
          </cell>
          <cell r="Z89" t="str">
            <v xml:space="preserve">: </v>
          </cell>
          <cell r="AA89" t="str">
            <v xml:space="preserve">: </v>
          </cell>
          <cell r="AB89" t="str">
            <v xml:space="preserve">: </v>
          </cell>
          <cell r="AC89" t="str">
            <v xml:space="preserve">: </v>
          </cell>
          <cell r="AD89" t="str">
            <v xml:space="preserve">: </v>
          </cell>
          <cell r="AE89" t="str">
            <v xml:space="preserve">: </v>
          </cell>
          <cell r="AF89" t="str">
            <v xml:space="preserve">: </v>
          </cell>
          <cell r="AG89" t="str">
            <v xml:space="preserve">: </v>
          </cell>
          <cell r="AH89" t="str">
            <v xml:space="preserve">: </v>
          </cell>
          <cell r="AI89" t="str">
            <v xml:space="preserve">: </v>
          </cell>
          <cell r="AJ89" t="str">
            <v xml:space="preserve">: </v>
          </cell>
          <cell r="AK89" t="str">
            <v xml:space="preserve">: </v>
          </cell>
          <cell r="AL89" t="str">
            <v xml:space="preserve">: </v>
          </cell>
          <cell r="AM89" t="str">
            <v xml:space="preserve">: </v>
          </cell>
          <cell r="AN89">
            <v>59.1</v>
          </cell>
          <cell r="AO89">
            <v>61.79</v>
          </cell>
          <cell r="AP89">
            <v>60.35</v>
          </cell>
          <cell r="AQ89">
            <v>60.85</v>
          </cell>
          <cell r="AR89">
            <v>54.17</v>
          </cell>
          <cell r="AS89">
            <v>51.9</v>
          </cell>
          <cell r="AT89">
            <v>53.45</v>
          </cell>
          <cell r="AU89">
            <v>56.39</v>
          </cell>
          <cell r="AV89">
            <v>62.94</v>
          </cell>
          <cell r="AW89">
            <v>59.6</v>
          </cell>
          <cell r="AX89">
            <v>61.99</v>
          </cell>
          <cell r="AY89">
            <v>54.87</v>
          </cell>
          <cell r="AZ89">
            <v>59.98</v>
          </cell>
          <cell r="BA89">
            <v>59.1</v>
          </cell>
          <cell r="BB89">
            <v>58.57</v>
          </cell>
          <cell r="BC89">
            <v>57.26</v>
          </cell>
          <cell r="BD89">
            <v>55.16</v>
          </cell>
          <cell r="BE89">
            <v>56.45</v>
          </cell>
          <cell r="BF89">
            <v>49.42</v>
          </cell>
          <cell r="BG89">
            <v>52.74</v>
          </cell>
          <cell r="BH89">
            <v>56.31</v>
          </cell>
          <cell r="BI89">
            <v>57.22</v>
          </cell>
          <cell r="BJ89">
            <v>58.19</v>
          </cell>
          <cell r="BK89">
            <v>52.86</v>
          </cell>
          <cell r="BL89">
            <v>61.5</v>
          </cell>
          <cell r="BM89">
            <v>56.68</v>
          </cell>
          <cell r="BN89">
            <v>59.19</v>
          </cell>
          <cell r="BO89">
            <v>54.79</v>
          </cell>
          <cell r="BP89">
            <v>50.41</v>
          </cell>
          <cell r="BQ89">
            <v>50.44</v>
          </cell>
          <cell r="BR89">
            <v>47.31</v>
          </cell>
          <cell r="BS89">
            <v>48.27</v>
          </cell>
          <cell r="BT89">
            <v>52.6</v>
          </cell>
          <cell r="BU89">
            <v>54.42</v>
          </cell>
          <cell r="BV89">
            <v>57.32</v>
          </cell>
          <cell r="BW89">
            <v>45.19</v>
          </cell>
          <cell r="BX89">
            <v>50.22</v>
          </cell>
          <cell r="BY89">
            <v>54.17</v>
          </cell>
          <cell r="BZ89">
            <v>53.87</v>
          </cell>
          <cell r="CA89">
            <v>57.23</v>
          </cell>
          <cell r="CB89">
            <v>48.7</v>
          </cell>
          <cell r="CC89">
            <v>48.66</v>
          </cell>
          <cell r="CD89">
            <v>48.8</v>
          </cell>
          <cell r="CE89">
            <v>46.13</v>
          </cell>
          <cell r="CF89">
            <v>49.22</v>
          </cell>
          <cell r="CG89">
            <v>58.21</v>
          </cell>
          <cell r="CH89">
            <v>59.81</v>
          </cell>
          <cell r="CI89">
            <v>43.57</v>
          </cell>
          <cell r="CJ89">
            <v>56.22</v>
          </cell>
          <cell r="CK89">
            <v>55.24</v>
          </cell>
          <cell r="CL89">
            <v>52.77</v>
          </cell>
          <cell r="CM89">
            <v>55.24</v>
          </cell>
          <cell r="CN89">
            <v>45</v>
          </cell>
          <cell r="CO89">
            <v>42.05</v>
          </cell>
          <cell r="CP89">
            <v>47.15</v>
          </cell>
          <cell r="CQ89">
            <v>44.15</v>
          </cell>
          <cell r="CR89">
            <v>54.12</v>
          </cell>
          <cell r="CS89">
            <v>57.79</v>
          </cell>
          <cell r="CT89">
            <v>52.44</v>
          </cell>
          <cell r="CU89">
            <v>51.21</v>
          </cell>
          <cell r="CV89">
            <v>56.83</v>
          </cell>
          <cell r="CW89">
            <v>53.43</v>
          </cell>
          <cell r="CX89">
            <v>51.26</v>
          </cell>
          <cell r="CY89">
            <v>56.42</v>
          </cell>
          <cell r="CZ89">
            <v>55.28</v>
          </cell>
          <cell r="DA89">
            <v>50.77</v>
          </cell>
          <cell r="DB89">
            <v>50.14</v>
          </cell>
          <cell r="DC89">
            <v>50.04</v>
          </cell>
          <cell r="DD89">
            <v>53.34</v>
          </cell>
          <cell r="DE89">
            <v>52.21</v>
          </cell>
          <cell r="DF89">
            <v>55.65</v>
          </cell>
          <cell r="DG89">
            <v>50.45</v>
          </cell>
          <cell r="DH89">
            <v>56.43</v>
          </cell>
          <cell r="DI89">
            <v>62.06</v>
          </cell>
          <cell r="DJ89">
            <v>56.15</v>
          </cell>
          <cell r="DK89">
            <v>52.63</v>
          </cell>
          <cell r="DL89">
            <v>52.86</v>
          </cell>
          <cell r="DM89">
            <v>48.43</v>
          </cell>
          <cell r="DN89">
            <v>52.25</v>
          </cell>
          <cell r="DO89">
            <v>52.29</v>
          </cell>
          <cell r="DP89">
            <v>52.61</v>
          </cell>
          <cell r="DQ89">
            <v>53.79</v>
          </cell>
          <cell r="DR89">
            <v>58.68</v>
          </cell>
          <cell r="DS89">
            <v>53.51</v>
          </cell>
          <cell r="DT89">
            <v>54.9</v>
          </cell>
          <cell r="DU89">
            <v>57.72</v>
          </cell>
          <cell r="DV89">
            <v>53.41</v>
          </cell>
          <cell r="DW89">
            <v>50.46</v>
          </cell>
          <cell r="DX89">
            <v>45.51</v>
          </cell>
          <cell r="DY89">
            <v>45.32</v>
          </cell>
          <cell r="DZ89">
            <v>46.5</v>
          </cell>
          <cell r="EA89">
            <v>50.49</v>
          </cell>
          <cell r="EB89">
            <v>56.99</v>
          </cell>
          <cell r="EC89">
            <v>57.03</v>
          </cell>
          <cell r="ED89">
            <v>59.94</v>
          </cell>
          <cell r="EE89">
            <v>56.25</v>
          </cell>
          <cell r="EF89">
            <v>56.56</v>
          </cell>
          <cell r="EG89">
            <v>58.79</v>
          </cell>
          <cell r="EH89">
            <v>57.93</v>
          </cell>
          <cell r="EI89">
            <v>59.8</v>
          </cell>
          <cell r="EJ89">
            <v>54.29</v>
          </cell>
          <cell r="EK89">
            <v>56.12</v>
          </cell>
          <cell r="EL89">
            <v>51.62</v>
          </cell>
          <cell r="EM89">
            <v>51.55</v>
          </cell>
          <cell r="EN89">
            <v>57</v>
          </cell>
          <cell r="EO89">
            <v>55.87</v>
          </cell>
          <cell r="EP89">
            <v>57.48</v>
          </cell>
          <cell r="EQ89">
            <v>52.96</v>
          </cell>
          <cell r="ER89">
            <v>57.21</v>
          </cell>
          <cell r="ES89">
            <v>58.91</v>
          </cell>
          <cell r="ET89">
            <v>56.15</v>
          </cell>
          <cell r="EU89">
            <v>55.22</v>
          </cell>
          <cell r="EV89">
            <v>46.63</v>
          </cell>
          <cell r="EW89">
            <v>50.75</v>
          </cell>
          <cell r="EX89">
            <v>54</v>
          </cell>
          <cell r="EY89">
            <v>51.84</v>
          </cell>
          <cell r="EZ89">
            <v>56.53</v>
          </cell>
          <cell r="FA89">
            <v>55.81</v>
          </cell>
          <cell r="FB89">
            <v>57.59</v>
          </cell>
          <cell r="FC89">
            <v>50.65</v>
          </cell>
          <cell r="FD89">
            <v>54.74</v>
          </cell>
          <cell r="FE89">
            <v>58.86</v>
          </cell>
          <cell r="FF89">
            <v>56.57</v>
          </cell>
          <cell r="FG89">
            <v>54.98</v>
          </cell>
          <cell r="FH89">
            <v>54.96</v>
          </cell>
          <cell r="FI89">
            <v>53.35</v>
          </cell>
          <cell r="FJ89">
            <v>52.94</v>
          </cell>
          <cell r="FK89">
            <v>43.86</v>
          </cell>
          <cell r="FL89">
            <v>51.55</v>
          </cell>
          <cell r="FM89">
            <v>54.59</v>
          </cell>
          <cell r="FN89">
            <v>59.44</v>
          </cell>
          <cell r="FO89">
            <v>53.77</v>
          </cell>
          <cell r="FP89">
            <v>53.66</v>
          </cell>
          <cell r="FQ89">
            <v>57.03</v>
          </cell>
          <cell r="FR89">
            <v>80.599999999999994</v>
          </cell>
          <cell r="FS89">
            <v>86.96</v>
          </cell>
          <cell r="FT89">
            <v>58.04</v>
          </cell>
          <cell r="FU89">
            <v>82.45</v>
          </cell>
          <cell r="FV89">
            <v>45.94</v>
          </cell>
          <cell r="FW89">
            <v>50.18</v>
          </cell>
          <cell r="FX89">
            <v>60.11</v>
          </cell>
          <cell r="FY89">
            <v>59.53</v>
          </cell>
          <cell r="FZ89">
            <v>57.57</v>
          </cell>
          <cell r="GA89">
            <v>51.07</v>
          </cell>
          <cell r="GB89">
            <v>54.47</v>
          </cell>
          <cell r="GC89">
            <v>58.23</v>
          </cell>
          <cell r="GD89">
            <v>53.52</v>
          </cell>
          <cell r="GE89">
            <v>54.37</v>
          </cell>
          <cell r="GF89">
            <v>49.06</v>
          </cell>
          <cell r="GG89">
            <v>52.24</v>
          </cell>
          <cell r="GH89">
            <v>50.58</v>
          </cell>
          <cell r="GI89">
            <v>51.38</v>
          </cell>
          <cell r="GJ89">
            <v>57.24</v>
          </cell>
          <cell r="GK89">
            <v>52.82</v>
          </cell>
          <cell r="GL89">
            <v>56.31</v>
          </cell>
          <cell r="GM89">
            <v>53.14</v>
          </cell>
          <cell r="GN89">
            <v>55.2</v>
          </cell>
          <cell r="GO89">
            <v>57.18</v>
          </cell>
          <cell r="GP89">
            <v>53.04</v>
          </cell>
          <cell r="GQ89">
            <v>52.82</v>
          </cell>
          <cell r="GR89">
            <v>52.31</v>
          </cell>
          <cell r="GS89">
            <v>50.69</v>
          </cell>
          <cell r="GT89">
            <v>51.45</v>
          </cell>
          <cell r="GU89">
            <v>45.67</v>
          </cell>
          <cell r="GV89">
            <v>50.84</v>
          </cell>
          <cell r="GW89">
            <v>57.54</v>
          </cell>
          <cell r="GX89">
            <v>56.05</v>
          </cell>
          <cell r="GY89">
            <v>52.86</v>
          </cell>
          <cell r="GZ89">
            <v>56.48</v>
          </cell>
          <cell r="HA89">
            <v>78.83</v>
          </cell>
          <cell r="HB89">
            <v>50.47</v>
          </cell>
          <cell r="HC89">
            <v>53.91</v>
          </cell>
          <cell r="HD89">
            <v>52.27</v>
          </cell>
          <cell r="HE89">
            <v>59</v>
          </cell>
          <cell r="HF89">
            <v>55.91</v>
          </cell>
          <cell r="HG89">
            <v>53.35</v>
          </cell>
          <cell r="HH89">
            <v>57.73</v>
          </cell>
          <cell r="HI89">
            <v>57.83</v>
          </cell>
          <cell r="HJ89">
            <v>58.67</v>
          </cell>
          <cell r="HK89">
            <v>48.61</v>
          </cell>
          <cell r="HL89">
            <v>54.87</v>
          </cell>
          <cell r="HM89">
            <v>68.27</v>
          </cell>
          <cell r="HN89">
            <v>59.29</v>
          </cell>
          <cell r="HO89">
            <v>62.07</v>
          </cell>
          <cell r="HP89">
            <v>57.99</v>
          </cell>
          <cell r="HQ89">
            <v>47.84</v>
          </cell>
          <cell r="HR89">
            <v>50.98</v>
          </cell>
          <cell r="HS89">
            <v>49.2</v>
          </cell>
          <cell r="HT89">
            <v>53.68</v>
          </cell>
          <cell r="HU89">
            <v>51.87</v>
          </cell>
          <cell r="HV89">
            <v>49.68</v>
          </cell>
          <cell r="HW89">
            <v>52.45</v>
          </cell>
          <cell r="HX89">
            <v>57.52</v>
          </cell>
          <cell r="HY89">
            <v>57.47</v>
          </cell>
          <cell r="HZ89">
            <v>52.89</v>
          </cell>
          <cell r="IA89">
            <v>53.98</v>
          </cell>
          <cell r="IB89">
            <v>49.08</v>
          </cell>
          <cell r="IC89">
            <v>47.76</v>
          </cell>
          <cell r="ID89">
            <v>47.69</v>
          </cell>
          <cell r="IE89">
            <v>46.46</v>
          </cell>
          <cell r="IF89" t="str">
            <v xml:space="preserve">: </v>
          </cell>
          <cell r="IG89" t="str">
            <v xml:space="preserve">: </v>
          </cell>
          <cell r="IH89" t="str">
            <v xml:space="preserve">: </v>
          </cell>
          <cell r="II89" t="str">
            <v xml:space="preserve">: </v>
          </cell>
          <cell r="IJ89" t="str">
            <v xml:space="preserve">: </v>
          </cell>
          <cell r="IK89">
            <v>56.85</v>
          </cell>
          <cell r="IL89">
            <v>55.59</v>
          </cell>
          <cell r="IM89">
            <v>54.41</v>
          </cell>
          <cell r="IN89" t="str">
            <v xml:space="preserve">: </v>
          </cell>
          <cell r="IO89" t="str">
            <v xml:space="preserve">: </v>
          </cell>
          <cell r="IP89" t="str">
            <v xml:space="preserve">: </v>
          </cell>
          <cell r="IQ89" t="str">
            <v xml:space="preserve">: </v>
          </cell>
          <cell r="IR89" t="str">
            <v xml:space="preserve">: </v>
          </cell>
          <cell r="IS89" t="str">
            <v xml:space="preserve">: </v>
          </cell>
          <cell r="IT89" t="str">
            <v xml:space="preserve">: </v>
          </cell>
          <cell r="IU89" t="str">
            <v xml:space="preserve">: </v>
          </cell>
          <cell r="IV89" t="str">
            <v xml:space="preserve">: </v>
          </cell>
          <cell r="IW89" t="str">
            <v xml:space="preserve">: </v>
          </cell>
          <cell r="IX89" t="str">
            <v xml:space="preserve">: </v>
          </cell>
          <cell r="IY89" t="str">
            <v xml:space="preserve">: </v>
          </cell>
          <cell r="IZ89" t="str">
            <v xml:space="preserve">: </v>
          </cell>
          <cell r="JA89" t="str">
            <v xml:space="preserve">: </v>
          </cell>
          <cell r="JB89" t="str">
            <v xml:space="preserve">: </v>
          </cell>
          <cell r="JC89" t="str">
            <v xml:space="preserve">: </v>
          </cell>
          <cell r="JD89" t="str">
            <v xml:space="preserve">: </v>
          </cell>
          <cell r="JE89" t="str">
            <v xml:space="preserve">: </v>
          </cell>
          <cell r="JF89" t="str">
            <v xml:space="preserve">: </v>
          </cell>
          <cell r="JG89" t="str">
            <v xml:space="preserve">: </v>
          </cell>
          <cell r="JH89" t="str">
            <v xml:space="preserve">: </v>
          </cell>
          <cell r="JJ89">
            <v>636.93000000000006</v>
          </cell>
          <cell r="JK89">
            <v>681.45</v>
          </cell>
          <cell r="JL89">
            <v>660.84</v>
          </cell>
          <cell r="JM89">
            <v>355.33</v>
          </cell>
          <cell r="JN89">
            <v>166.85</v>
          </cell>
          <cell r="JP89">
            <v>635.42000000000007</v>
          </cell>
          <cell r="JQ89">
            <v>650.16</v>
          </cell>
          <cell r="JX89"/>
          <cell r="JY89"/>
          <cell r="JZ89"/>
          <cell r="KA89">
            <v>583.37288600000022</v>
          </cell>
          <cell r="KB89"/>
        </row>
        <row r="90">
          <cell r="A90" t="str">
            <v>Drinking milk</v>
          </cell>
          <cell r="B90" t="str">
            <v>D2100</v>
          </cell>
          <cell r="C90" t="str">
            <v>THS_T</v>
          </cell>
          <cell r="D90" t="str">
            <v>dk</v>
          </cell>
          <cell r="E90" t="str">
            <v>Drinking milkTHS_Tdk</v>
          </cell>
          <cell r="F90">
            <v>38</v>
          </cell>
          <cell r="G90">
            <v>36</v>
          </cell>
          <cell r="H90">
            <v>435.09999999999997</v>
          </cell>
          <cell r="I90">
            <v>457.90000000000003</v>
          </cell>
          <cell r="J90">
            <v>25</v>
          </cell>
          <cell r="K90">
            <v>37</v>
          </cell>
          <cell r="L90"/>
          <cell r="M90"/>
          <cell r="N90">
            <v>45292</v>
          </cell>
          <cell r="O90"/>
          <cell r="P90" t="str">
            <v>D2100,THS_T,dk</v>
          </cell>
          <cell r="Q90" t="str">
            <v xml:space="preserve">: </v>
          </cell>
          <cell r="R90" t="str">
            <v xml:space="preserve">: </v>
          </cell>
          <cell r="S90" t="str">
            <v xml:space="preserve">: </v>
          </cell>
          <cell r="T90" t="str">
            <v xml:space="preserve">: </v>
          </cell>
          <cell r="U90" t="str">
            <v xml:space="preserve">: </v>
          </cell>
          <cell r="V90" t="str">
            <v xml:space="preserve">: </v>
          </cell>
          <cell r="W90" t="str">
            <v xml:space="preserve">: </v>
          </cell>
          <cell r="X90" t="str">
            <v xml:space="preserve">: </v>
          </cell>
          <cell r="Y90" t="str">
            <v xml:space="preserve">: </v>
          </cell>
          <cell r="Z90" t="str">
            <v xml:space="preserve">: </v>
          </cell>
          <cell r="AA90" t="str">
            <v xml:space="preserve">: </v>
          </cell>
          <cell r="AB90" t="str">
            <v xml:space="preserve">: </v>
          </cell>
          <cell r="AC90" t="str">
            <v xml:space="preserve">: </v>
          </cell>
          <cell r="AD90" t="str">
            <v xml:space="preserve">: </v>
          </cell>
          <cell r="AE90" t="str">
            <v xml:space="preserve">: </v>
          </cell>
          <cell r="AF90" t="str">
            <v xml:space="preserve">: </v>
          </cell>
          <cell r="AG90" t="str">
            <v xml:space="preserve">: </v>
          </cell>
          <cell r="AH90" t="str">
            <v xml:space="preserve">: </v>
          </cell>
          <cell r="AI90" t="str">
            <v xml:space="preserve">: </v>
          </cell>
          <cell r="AJ90" t="str">
            <v xml:space="preserve">: </v>
          </cell>
          <cell r="AK90" t="str">
            <v xml:space="preserve">: </v>
          </cell>
          <cell r="AL90" t="str">
            <v xml:space="preserve">: </v>
          </cell>
          <cell r="AM90" t="str">
            <v xml:space="preserve">: </v>
          </cell>
          <cell r="AN90">
            <v>38</v>
          </cell>
          <cell r="AO90">
            <v>39.1</v>
          </cell>
          <cell r="AP90">
            <v>35.5</v>
          </cell>
          <cell r="AQ90">
            <v>34.9</v>
          </cell>
          <cell r="AR90">
            <v>36.799999999999997</v>
          </cell>
          <cell r="AS90">
            <v>37.6</v>
          </cell>
          <cell r="AT90">
            <v>33.9</v>
          </cell>
          <cell r="AU90">
            <v>36.4</v>
          </cell>
          <cell r="AV90">
            <v>35.700000000000003</v>
          </cell>
          <cell r="AW90">
            <v>35.4</v>
          </cell>
          <cell r="AX90">
            <v>38.799999999999997</v>
          </cell>
          <cell r="AY90">
            <v>33</v>
          </cell>
          <cell r="AZ90">
            <v>36</v>
          </cell>
          <cell r="BA90">
            <v>40</v>
          </cell>
          <cell r="BB90">
            <v>37</v>
          </cell>
          <cell r="BC90">
            <v>38</v>
          </cell>
          <cell r="BD90">
            <v>38.700000000000003</v>
          </cell>
          <cell r="BE90">
            <v>39.299999999999997</v>
          </cell>
          <cell r="BF90">
            <v>34.6</v>
          </cell>
          <cell r="BG90">
            <v>38.299999999999997</v>
          </cell>
          <cell r="BH90">
            <v>38.200000000000003</v>
          </cell>
          <cell r="BI90">
            <v>39.299999999999997</v>
          </cell>
          <cell r="BJ90">
            <v>41.6</v>
          </cell>
          <cell r="BK90">
            <v>36.9</v>
          </cell>
          <cell r="BL90">
            <v>39.6</v>
          </cell>
          <cell r="BM90">
            <v>42.6</v>
          </cell>
          <cell r="BN90">
            <v>40.5</v>
          </cell>
          <cell r="BO90">
            <v>40.9</v>
          </cell>
          <cell r="BP90">
            <v>40.4</v>
          </cell>
          <cell r="BQ90">
            <v>41.7</v>
          </cell>
          <cell r="BR90">
            <v>40</v>
          </cell>
          <cell r="BS90">
            <v>40.200000000000003</v>
          </cell>
          <cell r="BT90">
            <v>41.8</v>
          </cell>
          <cell r="BU90">
            <v>42.5</v>
          </cell>
          <cell r="BV90">
            <v>44</v>
          </cell>
          <cell r="BW90">
            <v>39.9</v>
          </cell>
          <cell r="BX90">
            <v>42</v>
          </cell>
          <cell r="BY90">
            <v>45.6</v>
          </cell>
          <cell r="BZ90">
            <v>42.9</v>
          </cell>
          <cell r="CA90">
            <v>44</v>
          </cell>
          <cell r="CB90">
            <v>41.3</v>
          </cell>
          <cell r="CC90">
            <v>41.3</v>
          </cell>
          <cell r="CD90">
            <v>41</v>
          </cell>
          <cell r="CE90">
            <v>41.5</v>
          </cell>
          <cell r="CF90">
            <v>42</v>
          </cell>
          <cell r="CG90">
            <v>42.6</v>
          </cell>
          <cell r="CH90">
            <v>43.3</v>
          </cell>
          <cell r="CI90">
            <v>39.700000000000003</v>
          </cell>
          <cell r="CJ90">
            <v>43</v>
          </cell>
          <cell r="CK90">
            <v>42.6</v>
          </cell>
          <cell r="CL90">
            <v>43.5</v>
          </cell>
          <cell r="CM90">
            <v>44.1</v>
          </cell>
          <cell r="CN90">
            <v>43.1</v>
          </cell>
          <cell r="CO90">
            <v>45.5</v>
          </cell>
          <cell r="CP90">
            <v>40</v>
          </cell>
          <cell r="CQ90">
            <v>41.8</v>
          </cell>
          <cell r="CR90">
            <v>44.7</v>
          </cell>
          <cell r="CS90">
            <v>42.1</v>
          </cell>
          <cell r="CT90">
            <v>44.3</v>
          </cell>
          <cell r="CU90">
            <v>39.200000000000003</v>
          </cell>
          <cell r="CV90">
            <v>43.6</v>
          </cell>
          <cell r="CW90">
            <v>44.8</v>
          </cell>
          <cell r="CX90">
            <v>44.3</v>
          </cell>
          <cell r="CY90">
            <v>43.9</v>
          </cell>
          <cell r="CZ90">
            <v>43.3</v>
          </cell>
          <cell r="DA90">
            <v>45.7</v>
          </cell>
          <cell r="DB90">
            <v>39.700000000000003</v>
          </cell>
          <cell r="DC90">
            <v>41</v>
          </cell>
          <cell r="DD90">
            <v>42.5</v>
          </cell>
          <cell r="DE90">
            <v>43.8</v>
          </cell>
          <cell r="DF90">
            <v>43.3</v>
          </cell>
          <cell r="DG90">
            <v>39</v>
          </cell>
          <cell r="DH90">
            <v>43.3</v>
          </cell>
          <cell r="DI90">
            <v>46</v>
          </cell>
          <cell r="DJ90">
            <v>44.8</v>
          </cell>
          <cell r="DK90">
            <v>44.2</v>
          </cell>
          <cell r="DL90">
            <v>43.5</v>
          </cell>
          <cell r="DM90">
            <v>44.1</v>
          </cell>
          <cell r="DN90">
            <v>39.5</v>
          </cell>
          <cell r="DO90">
            <v>41.7</v>
          </cell>
          <cell r="DP90">
            <v>43.7</v>
          </cell>
          <cell r="DQ90">
            <v>42.3</v>
          </cell>
          <cell r="DR90">
            <v>44.4</v>
          </cell>
          <cell r="DS90">
            <v>39.6</v>
          </cell>
          <cell r="DT90">
            <v>44.2</v>
          </cell>
          <cell r="DU90">
            <v>45.2</v>
          </cell>
          <cell r="DV90">
            <v>44.8</v>
          </cell>
          <cell r="DW90">
            <v>44.9</v>
          </cell>
          <cell r="DX90">
            <v>42.5</v>
          </cell>
          <cell r="DY90">
            <v>44.3</v>
          </cell>
          <cell r="DZ90">
            <v>39.4</v>
          </cell>
          <cell r="EA90">
            <v>41.4</v>
          </cell>
          <cell r="EB90">
            <v>43.9</v>
          </cell>
          <cell r="EC90">
            <v>44</v>
          </cell>
          <cell r="ED90">
            <v>43.8</v>
          </cell>
          <cell r="EE90">
            <v>41.8</v>
          </cell>
          <cell r="EF90">
            <v>44.6</v>
          </cell>
          <cell r="EG90">
            <v>43.7</v>
          </cell>
          <cell r="EH90">
            <v>45.1</v>
          </cell>
          <cell r="EI90">
            <v>45.8</v>
          </cell>
          <cell r="EJ90">
            <v>44.2</v>
          </cell>
          <cell r="EK90">
            <v>44.3</v>
          </cell>
          <cell r="EL90">
            <v>39</v>
          </cell>
          <cell r="EM90">
            <v>42.3</v>
          </cell>
          <cell r="EN90">
            <v>44.6</v>
          </cell>
          <cell r="EO90">
            <v>43.1</v>
          </cell>
          <cell r="EP90">
            <v>44.8</v>
          </cell>
          <cell r="EQ90">
            <v>40.1</v>
          </cell>
          <cell r="ER90">
            <v>44.2</v>
          </cell>
          <cell r="ES90">
            <v>46.1</v>
          </cell>
          <cell r="ET90">
            <v>43.5</v>
          </cell>
          <cell r="EU90">
            <v>42.4</v>
          </cell>
          <cell r="EV90">
            <v>42.2</v>
          </cell>
          <cell r="EW90">
            <v>44</v>
          </cell>
          <cell r="EX90">
            <v>38</v>
          </cell>
          <cell r="EY90">
            <v>40.4</v>
          </cell>
          <cell r="EZ90">
            <v>42.5</v>
          </cell>
          <cell r="FA90">
            <v>42</v>
          </cell>
          <cell r="FB90">
            <v>43.3</v>
          </cell>
          <cell r="FC90">
            <v>36.6</v>
          </cell>
          <cell r="FD90">
            <v>40.9</v>
          </cell>
          <cell r="FE90">
            <v>42.4</v>
          </cell>
          <cell r="FF90">
            <v>41.9</v>
          </cell>
          <cell r="FG90">
            <v>41.1</v>
          </cell>
          <cell r="FH90">
            <v>41.3</v>
          </cell>
          <cell r="FI90">
            <v>41.6</v>
          </cell>
          <cell r="FJ90">
            <v>37.1</v>
          </cell>
          <cell r="FK90">
            <v>40.200000000000003</v>
          </cell>
          <cell r="FL90">
            <v>42.1</v>
          </cell>
          <cell r="FM90">
            <v>41.3</v>
          </cell>
          <cell r="FN90">
            <v>42.9</v>
          </cell>
          <cell r="FO90">
            <v>38</v>
          </cell>
          <cell r="FP90">
            <v>41.8</v>
          </cell>
          <cell r="FQ90">
            <v>48.3</v>
          </cell>
          <cell r="FR90">
            <v>41.9</v>
          </cell>
          <cell r="FS90">
            <v>42.9</v>
          </cell>
          <cell r="FT90">
            <v>42.4</v>
          </cell>
          <cell r="FU90">
            <v>41.9</v>
          </cell>
          <cell r="FV90">
            <v>42</v>
          </cell>
          <cell r="FW90">
            <v>39.799999999999997</v>
          </cell>
          <cell r="FX90">
            <v>41.8</v>
          </cell>
          <cell r="FY90">
            <v>39.200000000000003</v>
          </cell>
          <cell r="FZ90">
            <v>41.2</v>
          </cell>
          <cell r="GA90">
            <v>38.4</v>
          </cell>
          <cell r="GB90">
            <v>41.2</v>
          </cell>
          <cell r="GC90">
            <v>40.799999999999997</v>
          </cell>
          <cell r="GD90">
            <v>40.6</v>
          </cell>
          <cell r="GE90">
            <v>39.5</v>
          </cell>
          <cell r="GF90">
            <v>39.9</v>
          </cell>
          <cell r="GG90">
            <v>39.6</v>
          </cell>
          <cell r="GH90">
            <v>35.9</v>
          </cell>
          <cell r="GI90">
            <v>37.799999999999997</v>
          </cell>
          <cell r="GJ90">
            <v>39.799999999999997</v>
          </cell>
          <cell r="GK90">
            <v>38.5</v>
          </cell>
          <cell r="GL90">
            <v>42</v>
          </cell>
          <cell r="GM90">
            <v>36.6</v>
          </cell>
          <cell r="GN90">
            <v>41</v>
          </cell>
          <cell r="GO90">
            <v>40.700000000000003</v>
          </cell>
          <cell r="GP90">
            <v>40.6</v>
          </cell>
          <cell r="GQ90">
            <v>41</v>
          </cell>
          <cell r="GR90">
            <v>39.299999999999997</v>
          </cell>
          <cell r="GS90">
            <v>40.200000000000003</v>
          </cell>
          <cell r="GT90">
            <v>34.9</v>
          </cell>
          <cell r="GU90">
            <v>37.200000000000003</v>
          </cell>
          <cell r="GV90">
            <v>40.1</v>
          </cell>
          <cell r="GW90">
            <v>39.5</v>
          </cell>
          <cell r="GX90">
            <v>40.6</v>
          </cell>
          <cell r="GY90">
            <v>36.5</v>
          </cell>
          <cell r="GZ90">
            <v>40.700000000000003</v>
          </cell>
          <cell r="HA90">
            <v>41</v>
          </cell>
          <cell r="HB90">
            <v>40.700000000000003</v>
          </cell>
          <cell r="HC90">
            <v>40.9</v>
          </cell>
          <cell r="HD90">
            <v>39.4</v>
          </cell>
          <cell r="HE90">
            <v>39.700000000000003</v>
          </cell>
          <cell r="HF90">
            <v>35.799999999999997</v>
          </cell>
          <cell r="HG90">
            <v>38.6</v>
          </cell>
          <cell r="HH90">
            <v>38</v>
          </cell>
          <cell r="HI90">
            <v>42</v>
          </cell>
          <cell r="HJ90">
            <v>44.8</v>
          </cell>
          <cell r="HK90">
            <v>38.200000000000003</v>
          </cell>
          <cell r="HL90">
            <v>44.3</v>
          </cell>
          <cell r="HM90">
            <v>42.6</v>
          </cell>
          <cell r="HN90">
            <v>43</v>
          </cell>
          <cell r="HO90">
            <v>43.5</v>
          </cell>
          <cell r="HP90">
            <v>42.1</v>
          </cell>
          <cell r="HQ90">
            <v>43.2</v>
          </cell>
          <cell r="HR90">
            <v>38.6</v>
          </cell>
          <cell r="HS90">
            <v>41.1</v>
          </cell>
          <cell r="HT90">
            <v>43.4</v>
          </cell>
          <cell r="HU90">
            <v>44.4</v>
          </cell>
          <cell r="HV90">
            <v>44.4</v>
          </cell>
          <cell r="HW90">
            <v>40.9</v>
          </cell>
          <cell r="HX90">
            <v>43.6</v>
          </cell>
          <cell r="HY90">
            <v>44.7</v>
          </cell>
          <cell r="HZ90">
            <v>43</v>
          </cell>
          <cell r="IA90">
            <v>42.2</v>
          </cell>
          <cell r="IB90">
            <v>42.6</v>
          </cell>
          <cell r="IC90">
            <v>43.5</v>
          </cell>
          <cell r="ID90">
            <v>39.1</v>
          </cell>
          <cell r="IE90">
            <v>38.799999999999997</v>
          </cell>
          <cell r="IF90" t="str">
            <v xml:space="preserve">: </v>
          </cell>
          <cell r="IG90" t="str">
            <v xml:space="preserve">: </v>
          </cell>
          <cell r="IH90" t="str">
            <v xml:space="preserve">: </v>
          </cell>
          <cell r="II90" t="str">
            <v xml:space="preserve">: </v>
          </cell>
          <cell r="IJ90" t="str">
            <v xml:space="preserve">: </v>
          </cell>
          <cell r="IK90">
            <v>41.9</v>
          </cell>
          <cell r="IL90">
            <v>40</v>
          </cell>
          <cell r="IM90">
            <v>40.4</v>
          </cell>
          <cell r="IN90" t="str">
            <v xml:space="preserve">: </v>
          </cell>
          <cell r="IO90" t="str">
            <v xml:space="preserve">: </v>
          </cell>
          <cell r="IP90" t="str">
            <v xml:space="preserve">: </v>
          </cell>
          <cell r="IQ90" t="str">
            <v xml:space="preserve">: </v>
          </cell>
          <cell r="IR90" t="str">
            <v xml:space="preserve">: </v>
          </cell>
          <cell r="IS90" t="str">
            <v xml:space="preserve">: </v>
          </cell>
          <cell r="IT90" t="str">
            <v xml:space="preserve">: </v>
          </cell>
          <cell r="IU90" t="str">
            <v xml:space="preserve">: </v>
          </cell>
          <cell r="IV90" t="str">
            <v xml:space="preserve">: </v>
          </cell>
          <cell r="IW90" t="str">
            <v xml:space="preserve">: </v>
          </cell>
          <cell r="IX90" t="str">
            <v xml:space="preserve">: </v>
          </cell>
          <cell r="IY90" t="str">
            <v xml:space="preserve">: </v>
          </cell>
          <cell r="IZ90" t="str">
            <v xml:space="preserve">: </v>
          </cell>
          <cell r="JA90" t="str">
            <v xml:space="preserve">: </v>
          </cell>
          <cell r="JB90" t="str">
            <v xml:space="preserve">: </v>
          </cell>
          <cell r="JC90" t="str">
            <v xml:space="preserve">: </v>
          </cell>
          <cell r="JD90" t="str">
            <v xml:space="preserve">: </v>
          </cell>
          <cell r="JE90" t="str">
            <v xml:space="preserve">: </v>
          </cell>
          <cell r="JF90" t="str">
            <v xml:space="preserve">: </v>
          </cell>
          <cell r="JG90" t="str">
            <v xml:space="preserve">: </v>
          </cell>
          <cell r="JH90" t="str">
            <v xml:space="preserve">: </v>
          </cell>
          <cell r="JJ90">
            <v>471.30000000000007</v>
          </cell>
          <cell r="JK90">
            <v>483.40000000000003</v>
          </cell>
          <cell r="JL90">
            <v>510.7999999999999</v>
          </cell>
          <cell r="JM90">
            <v>293.89999999999998</v>
          </cell>
          <cell r="JN90">
            <v>122.30000000000001</v>
          </cell>
          <cell r="JP90">
            <v>514.6</v>
          </cell>
          <cell r="JQ90">
            <v>518</v>
          </cell>
          <cell r="JX90"/>
          <cell r="JY90"/>
          <cell r="JZ90"/>
          <cell r="KA90"/>
          <cell r="KB90"/>
        </row>
        <row r="91">
          <cell r="A91" t="str">
            <v>Drinking milk</v>
          </cell>
          <cell r="B91" t="str">
            <v>D2100</v>
          </cell>
          <cell r="C91" t="str">
            <v>THS_T</v>
          </cell>
          <cell r="D91" t="str">
            <v>de</v>
          </cell>
          <cell r="E91" t="str">
            <v>Drinking milkTHS_Tde</v>
          </cell>
          <cell r="F91" t="str">
            <v/>
          </cell>
          <cell r="G91" t="str">
            <v/>
          </cell>
          <cell r="H91">
            <v>3698.6600000000003</v>
          </cell>
          <cell r="I91">
            <v>3770.75</v>
          </cell>
          <cell r="J91">
            <v>26</v>
          </cell>
          <cell r="K91">
            <v>38</v>
          </cell>
          <cell r="L91"/>
          <cell r="M91"/>
          <cell r="N91">
            <v>45261</v>
          </cell>
          <cell r="O91"/>
          <cell r="P91" t="str">
            <v>D2100,THS_T,de</v>
          </cell>
          <cell r="Q91" t="str">
            <v xml:space="preserve">: </v>
          </cell>
          <cell r="R91" t="str">
            <v xml:space="preserve">: </v>
          </cell>
          <cell r="S91" t="str">
            <v xml:space="preserve">: </v>
          </cell>
          <cell r="T91" t="str">
            <v xml:space="preserve">: </v>
          </cell>
          <cell r="U91" t="str">
            <v xml:space="preserve">: </v>
          </cell>
          <cell r="V91" t="str">
            <v xml:space="preserve">: </v>
          </cell>
          <cell r="W91" t="str">
            <v xml:space="preserve">: </v>
          </cell>
          <cell r="X91" t="str">
            <v xml:space="preserve">: </v>
          </cell>
          <cell r="Y91" t="str">
            <v xml:space="preserve">: </v>
          </cell>
          <cell r="Z91" t="str">
            <v xml:space="preserve">: </v>
          </cell>
          <cell r="AA91" t="str">
            <v xml:space="preserve">: </v>
          </cell>
          <cell r="AB91" t="str">
            <v xml:space="preserve">: </v>
          </cell>
          <cell r="AC91" t="str">
            <v xml:space="preserve">: </v>
          </cell>
          <cell r="AD91" t="str">
            <v xml:space="preserve">: </v>
          </cell>
          <cell r="AE91" t="str">
            <v xml:space="preserve">: </v>
          </cell>
          <cell r="AF91" t="str">
            <v xml:space="preserve">: </v>
          </cell>
          <cell r="AG91" t="str">
            <v xml:space="preserve">: </v>
          </cell>
          <cell r="AH91" t="str">
            <v xml:space="preserve">: </v>
          </cell>
          <cell r="AI91" t="str">
            <v xml:space="preserve">: </v>
          </cell>
          <cell r="AJ91" t="str">
            <v xml:space="preserve">: </v>
          </cell>
          <cell r="AK91" t="str">
            <v xml:space="preserve">: </v>
          </cell>
          <cell r="AL91" t="str">
            <v xml:space="preserve">: </v>
          </cell>
          <cell r="AM91" t="str">
            <v xml:space="preserve">: </v>
          </cell>
          <cell r="AN91" t="str">
            <v xml:space="preserve">: </v>
          </cell>
          <cell r="AO91">
            <v>329.51</v>
          </cell>
          <cell r="AP91">
            <v>346.41</v>
          </cell>
          <cell r="AQ91">
            <v>354.71</v>
          </cell>
          <cell r="AR91">
            <v>328.45</v>
          </cell>
          <cell r="AS91">
            <v>330.49</v>
          </cell>
          <cell r="AT91">
            <v>321.91000000000003</v>
          </cell>
          <cell r="AU91">
            <v>329.62</v>
          </cell>
          <cell r="AV91">
            <v>347.98</v>
          </cell>
          <cell r="AW91">
            <v>321.2</v>
          </cell>
          <cell r="AX91">
            <v>362.07</v>
          </cell>
          <cell r="AY91">
            <v>326.31</v>
          </cell>
          <cell r="AZ91">
            <v>333.2</v>
          </cell>
          <cell r="BA91">
            <v>343.47</v>
          </cell>
          <cell r="BB91">
            <v>352.29</v>
          </cell>
          <cell r="BC91">
            <v>343.43</v>
          </cell>
          <cell r="BD91">
            <v>341.86</v>
          </cell>
          <cell r="BE91">
            <v>341.66</v>
          </cell>
          <cell r="BF91">
            <v>326.94</v>
          </cell>
          <cell r="BG91">
            <v>333.74</v>
          </cell>
          <cell r="BH91">
            <v>333.68</v>
          </cell>
          <cell r="BI91">
            <v>340.95</v>
          </cell>
          <cell r="BJ91">
            <v>387.28</v>
          </cell>
          <cell r="BK91">
            <v>325.45</v>
          </cell>
          <cell r="BL91">
            <v>332</v>
          </cell>
          <cell r="BM91">
            <v>367.24</v>
          </cell>
          <cell r="BN91">
            <v>366.38</v>
          </cell>
          <cell r="BO91">
            <v>360.53</v>
          </cell>
          <cell r="BP91">
            <v>351.76</v>
          </cell>
          <cell r="BQ91">
            <v>353.21</v>
          </cell>
          <cell r="BR91">
            <v>341.09</v>
          </cell>
          <cell r="BS91">
            <v>354.32</v>
          </cell>
          <cell r="BT91">
            <v>376.56</v>
          </cell>
          <cell r="BU91">
            <v>367.73</v>
          </cell>
          <cell r="BV91">
            <v>418.87</v>
          </cell>
          <cell r="BW91">
            <v>360.71</v>
          </cell>
          <cell r="BX91">
            <v>361.29</v>
          </cell>
          <cell r="BY91">
            <v>391.2</v>
          </cell>
          <cell r="BZ91">
            <v>376.49</v>
          </cell>
          <cell r="CA91">
            <v>390.42</v>
          </cell>
          <cell r="CB91">
            <v>375.08</v>
          </cell>
          <cell r="CC91">
            <v>362.33</v>
          </cell>
          <cell r="CD91">
            <v>368.77</v>
          </cell>
          <cell r="CE91">
            <v>368.51</v>
          </cell>
          <cell r="CF91">
            <v>357.36</v>
          </cell>
          <cell r="CG91">
            <v>404.57</v>
          </cell>
          <cell r="CH91">
            <v>439.67</v>
          </cell>
          <cell r="CI91">
            <v>352.66</v>
          </cell>
          <cell r="CJ91">
            <v>379.01</v>
          </cell>
          <cell r="CK91">
            <v>376.89</v>
          </cell>
          <cell r="CL91">
            <v>375.12</v>
          </cell>
          <cell r="CM91">
            <v>390.14</v>
          </cell>
          <cell r="CN91">
            <v>363.09</v>
          </cell>
          <cell r="CO91">
            <v>360.12</v>
          </cell>
          <cell r="CP91">
            <v>364.68</v>
          </cell>
          <cell r="CQ91">
            <v>347.04</v>
          </cell>
          <cell r="CR91">
            <v>398.32</v>
          </cell>
          <cell r="CS91">
            <v>392.77</v>
          </cell>
          <cell r="CT91">
            <v>395.63</v>
          </cell>
          <cell r="CU91">
            <v>367.36</v>
          </cell>
          <cell r="CV91">
            <v>391.8</v>
          </cell>
          <cell r="CW91">
            <v>375.6</v>
          </cell>
          <cell r="CX91">
            <v>409.52</v>
          </cell>
          <cell r="CY91">
            <v>416.8</v>
          </cell>
          <cell r="CZ91">
            <v>379.4</v>
          </cell>
          <cell r="DA91">
            <v>389.23</v>
          </cell>
          <cell r="DB91">
            <v>377.42</v>
          </cell>
          <cell r="DC91">
            <v>370.03</v>
          </cell>
          <cell r="DD91">
            <v>390.47</v>
          </cell>
          <cell r="DE91">
            <v>372.74</v>
          </cell>
          <cell r="DF91">
            <v>421.09</v>
          </cell>
          <cell r="DG91">
            <v>360.43</v>
          </cell>
          <cell r="DH91">
            <v>383.39</v>
          </cell>
          <cell r="DI91">
            <v>389.31</v>
          </cell>
          <cell r="DJ91">
            <v>399.93</v>
          </cell>
          <cell r="DK91">
            <v>409.94</v>
          </cell>
          <cell r="DL91">
            <v>383.5</v>
          </cell>
          <cell r="DM91">
            <v>390.47</v>
          </cell>
          <cell r="DN91">
            <v>381.64</v>
          </cell>
          <cell r="DO91">
            <v>388.96</v>
          </cell>
          <cell r="DP91">
            <v>420.53</v>
          </cell>
          <cell r="DQ91">
            <v>387.49</v>
          </cell>
          <cell r="DR91">
            <v>428.2</v>
          </cell>
          <cell r="DS91">
            <v>385.66</v>
          </cell>
          <cell r="DT91">
            <v>377.65</v>
          </cell>
          <cell r="DU91">
            <v>418.02</v>
          </cell>
          <cell r="DV91">
            <v>415.43</v>
          </cell>
          <cell r="DW91">
            <v>429.48</v>
          </cell>
          <cell r="DX91">
            <v>414.91</v>
          </cell>
          <cell r="DY91">
            <v>418.94</v>
          </cell>
          <cell r="DZ91">
            <v>394.79</v>
          </cell>
          <cell r="EA91">
            <v>405.93</v>
          </cell>
          <cell r="EB91">
            <v>427.31</v>
          </cell>
          <cell r="EC91">
            <v>419.85</v>
          </cell>
          <cell r="ED91">
            <v>446.05</v>
          </cell>
          <cell r="EE91">
            <v>404.04</v>
          </cell>
          <cell r="EF91">
            <v>398.31</v>
          </cell>
          <cell r="EG91">
            <v>428.07</v>
          </cell>
          <cell r="EH91">
            <v>418.33</v>
          </cell>
          <cell r="EI91">
            <v>440.88</v>
          </cell>
          <cell r="EJ91">
            <v>416.21</v>
          </cell>
          <cell r="EK91">
            <v>392.67</v>
          </cell>
          <cell r="EL91">
            <v>415.69</v>
          </cell>
          <cell r="EM91">
            <v>414.59</v>
          </cell>
          <cell r="EN91">
            <v>414.78</v>
          </cell>
          <cell r="EO91">
            <v>419.87</v>
          </cell>
          <cell r="EP91">
            <v>437.45</v>
          </cell>
          <cell r="EQ91">
            <v>382.17</v>
          </cell>
          <cell r="ER91">
            <v>399.74</v>
          </cell>
          <cell r="ES91">
            <v>458.93</v>
          </cell>
          <cell r="ET91">
            <v>419.86</v>
          </cell>
          <cell r="EU91">
            <v>433.3</v>
          </cell>
          <cell r="EV91">
            <v>419.62</v>
          </cell>
          <cell r="EW91">
            <v>426.29</v>
          </cell>
          <cell r="EX91">
            <v>440.28</v>
          </cell>
          <cell r="EY91">
            <v>416.61</v>
          </cell>
          <cell r="EZ91">
            <v>458.71</v>
          </cell>
          <cell r="FA91">
            <v>472.44</v>
          </cell>
          <cell r="FB91">
            <v>453.05</v>
          </cell>
          <cell r="FC91">
            <v>420.07</v>
          </cell>
          <cell r="FD91">
            <v>431.36</v>
          </cell>
          <cell r="FE91">
            <v>417.16</v>
          </cell>
          <cell r="FF91">
            <v>406.48</v>
          </cell>
          <cell r="FG91">
            <v>438.73</v>
          </cell>
          <cell r="FH91">
            <v>413.92</v>
          </cell>
          <cell r="FI91">
            <v>417.4</v>
          </cell>
          <cell r="FJ91">
            <v>429.05</v>
          </cell>
          <cell r="FK91">
            <v>398.15</v>
          </cell>
          <cell r="FL91">
            <v>477.04</v>
          </cell>
          <cell r="FM91">
            <v>460.02</v>
          </cell>
          <cell r="FN91">
            <v>457.6</v>
          </cell>
          <cell r="FO91">
            <v>411.41</v>
          </cell>
          <cell r="FP91">
            <v>435.3</v>
          </cell>
          <cell r="FQ91">
            <v>439.58</v>
          </cell>
          <cell r="FR91">
            <v>448.07</v>
          </cell>
          <cell r="FS91">
            <v>449.79</v>
          </cell>
          <cell r="FT91">
            <v>407.18</v>
          </cell>
          <cell r="FU91">
            <v>439.33</v>
          </cell>
          <cell r="FV91">
            <v>433.57</v>
          </cell>
          <cell r="FW91">
            <v>431.08</v>
          </cell>
          <cell r="FX91">
            <v>466.88</v>
          </cell>
          <cell r="FY91">
            <v>426.36</v>
          </cell>
          <cell r="FZ91">
            <v>466.59</v>
          </cell>
          <cell r="GA91">
            <v>426.82</v>
          </cell>
          <cell r="GB91">
            <v>418.43</v>
          </cell>
          <cell r="GC91">
            <v>445.3</v>
          </cell>
          <cell r="GD91">
            <v>441.99</v>
          </cell>
          <cell r="GE91">
            <v>429.13</v>
          </cell>
          <cell r="GF91">
            <v>429.26</v>
          </cell>
          <cell r="GG91">
            <v>435.85</v>
          </cell>
          <cell r="GH91">
            <v>424.25</v>
          </cell>
          <cell r="GI91">
            <v>427.85</v>
          </cell>
          <cell r="GJ91">
            <v>453.31</v>
          </cell>
          <cell r="GK91">
            <v>434.36</v>
          </cell>
          <cell r="GL91">
            <v>483.41</v>
          </cell>
          <cell r="GM91">
            <v>413.79</v>
          </cell>
          <cell r="GN91">
            <v>419.85</v>
          </cell>
          <cell r="GO91">
            <v>464.29</v>
          </cell>
          <cell r="GP91">
            <v>443.35</v>
          </cell>
          <cell r="GQ91">
            <v>429.79</v>
          </cell>
          <cell r="GR91">
            <v>431.75</v>
          </cell>
          <cell r="GS91">
            <v>434.57</v>
          </cell>
          <cell r="GT91">
            <v>431.55</v>
          </cell>
          <cell r="GU91">
            <v>427.48</v>
          </cell>
          <cell r="GV91">
            <v>440.52</v>
          </cell>
          <cell r="GW91">
            <v>437.49</v>
          </cell>
          <cell r="GX91">
            <v>492.79</v>
          </cell>
          <cell r="GY91">
            <v>423.59</v>
          </cell>
          <cell r="GZ91">
            <v>419.15</v>
          </cell>
          <cell r="HA91">
            <v>460.45</v>
          </cell>
          <cell r="HB91">
            <v>454.26</v>
          </cell>
          <cell r="HC91">
            <v>458.51</v>
          </cell>
          <cell r="HD91">
            <v>444.82</v>
          </cell>
          <cell r="HE91">
            <v>424.85</v>
          </cell>
          <cell r="HF91">
            <v>441.2</v>
          </cell>
          <cell r="HG91">
            <v>435.73</v>
          </cell>
          <cell r="HH91">
            <v>450.63</v>
          </cell>
          <cell r="HI91">
            <v>442.32</v>
          </cell>
          <cell r="HJ91">
            <v>440.31</v>
          </cell>
          <cell r="HK91">
            <v>413.32</v>
          </cell>
          <cell r="HL91">
            <v>421.42</v>
          </cell>
          <cell r="HM91">
            <v>447.92</v>
          </cell>
          <cell r="HN91">
            <v>430.69</v>
          </cell>
          <cell r="HO91">
            <v>450.38</v>
          </cell>
          <cell r="HP91">
            <v>418.95</v>
          </cell>
          <cell r="HQ91">
            <v>402.03</v>
          </cell>
          <cell r="HR91">
            <v>420.84</v>
          </cell>
          <cell r="HS91">
            <v>430.54</v>
          </cell>
          <cell r="HT91">
            <v>437.53</v>
          </cell>
          <cell r="HU91">
            <v>431.02</v>
          </cell>
          <cell r="HV91">
            <v>432.68</v>
          </cell>
          <cell r="HW91">
            <v>413.93</v>
          </cell>
          <cell r="HX91">
            <v>415.92</v>
          </cell>
          <cell r="HY91">
            <v>476.42</v>
          </cell>
          <cell r="HZ91">
            <v>480.05</v>
          </cell>
          <cell r="IA91">
            <v>492.91</v>
          </cell>
          <cell r="IB91">
            <v>463.46</v>
          </cell>
          <cell r="IC91">
            <v>509.02</v>
          </cell>
          <cell r="ID91">
            <v>502.39</v>
          </cell>
          <cell r="IE91">
            <v>491.07</v>
          </cell>
          <cell r="IF91" t="str">
            <v xml:space="preserve">: </v>
          </cell>
          <cell r="IG91" t="str">
            <v xml:space="preserve">: </v>
          </cell>
          <cell r="IH91" t="str">
            <v xml:space="preserve">: </v>
          </cell>
          <cell r="II91" t="str">
            <v xml:space="preserve">: </v>
          </cell>
          <cell r="IJ91" t="str">
            <v xml:space="preserve">: </v>
          </cell>
          <cell r="IK91">
            <v>511.87</v>
          </cell>
          <cell r="IL91">
            <v>487.7</v>
          </cell>
          <cell r="IM91">
            <v>498.95</v>
          </cell>
          <cell r="IN91" t="str">
            <v xml:space="preserve">: </v>
          </cell>
          <cell r="IO91" t="str">
            <v xml:space="preserve">: </v>
          </cell>
          <cell r="IP91" t="str">
            <v xml:space="preserve">: </v>
          </cell>
          <cell r="IQ91" t="str">
            <v xml:space="preserve">: </v>
          </cell>
          <cell r="IR91" t="str">
            <v xml:space="preserve">: </v>
          </cell>
          <cell r="IS91" t="str">
            <v xml:space="preserve">: </v>
          </cell>
          <cell r="IT91" t="str">
            <v xml:space="preserve">: </v>
          </cell>
          <cell r="IU91" t="str">
            <v xml:space="preserve">: </v>
          </cell>
          <cell r="IV91" t="str">
            <v xml:space="preserve">: </v>
          </cell>
          <cell r="IW91" t="str">
            <v xml:space="preserve">: </v>
          </cell>
          <cell r="IX91" t="str">
            <v xml:space="preserve">: </v>
          </cell>
          <cell r="IY91" t="str">
            <v xml:space="preserve">: </v>
          </cell>
          <cell r="IZ91" t="str">
            <v xml:space="preserve">: </v>
          </cell>
          <cell r="JA91" t="str">
            <v xml:space="preserve">: </v>
          </cell>
          <cell r="JB91" t="str">
            <v xml:space="preserve">: </v>
          </cell>
          <cell r="JC91" t="str">
            <v xml:space="preserve">: </v>
          </cell>
          <cell r="JD91" t="str">
            <v xml:space="preserve">: </v>
          </cell>
          <cell r="JE91" t="str">
            <v xml:space="preserve">: </v>
          </cell>
          <cell r="JF91" t="str">
            <v xml:space="preserve">: </v>
          </cell>
          <cell r="JG91" t="str">
            <v xml:space="preserve">: </v>
          </cell>
          <cell r="JH91" t="str">
            <v xml:space="preserve">: </v>
          </cell>
          <cell r="JJ91">
            <v>5276.32</v>
          </cell>
          <cell r="JK91">
            <v>5287.82</v>
          </cell>
          <cell r="JL91">
            <v>5132.43</v>
          </cell>
          <cell r="JM91">
            <v>3415.32</v>
          </cell>
          <cell r="JN91">
            <v>1498.52</v>
          </cell>
          <cell r="JP91">
            <v>4646.1200000000008</v>
          </cell>
          <cell r="JQ91">
            <v>4743.2799999999988</v>
          </cell>
          <cell r="JX91"/>
          <cell r="JY91"/>
          <cell r="JZ91"/>
          <cell r="KA91"/>
          <cell r="KB91"/>
        </row>
        <row r="92">
          <cell r="A92" t="str">
            <v>Drinking milk</v>
          </cell>
          <cell r="B92" t="str">
            <v>D2100</v>
          </cell>
          <cell r="C92" t="str">
            <v>THS_T</v>
          </cell>
          <cell r="D92" t="str">
            <v>ee</v>
          </cell>
          <cell r="E92" t="str">
            <v>Drinking milkTHS_Tee</v>
          </cell>
          <cell r="F92">
            <v>9.1</v>
          </cell>
          <cell r="G92">
            <v>9</v>
          </cell>
          <cell r="H92">
            <v>104.2</v>
          </cell>
          <cell r="I92">
            <v>108.80000000000001</v>
          </cell>
          <cell r="J92">
            <v>25</v>
          </cell>
          <cell r="K92">
            <v>37</v>
          </cell>
          <cell r="L92"/>
          <cell r="M92"/>
          <cell r="N92">
            <v>45292</v>
          </cell>
          <cell r="O92"/>
          <cell r="P92" t="str">
            <v>D2100,THS_T,ee</v>
          </cell>
          <cell r="Q92" t="str">
            <v xml:space="preserve">: </v>
          </cell>
          <cell r="R92" t="str">
            <v xml:space="preserve">: </v>
          </cell>
          <cell r="S92" t="str">
            <v xml:space="preserve">: </v>
          </cell>
          <cell r="T92" t="str">
            <v xml:space="preserve">: </v>
          </cell>
          <cell r="U92" t="str">
            <v xml:space="preserve">: </v>
          </cell>
          <cell r="V92" t="str">
            <v xml:space="preserve">: </v>
          </cell>
          <cell r="W92" t="str">
            <v xml:space="preserve">: </v>
          </cell>
          <cell r="X92" t="str">
            <v xml:space="preserve">: </v>
          </cell>
          <cell r="Y92" t="str">
            <v xml:space="preserve">: </v>
          </cell>
          <cell r="Z92" t="str">
            <v xml:space="preserve">: </v>
          </cell>
          <cell r="AA92" t="str">
            <v xml:space="preserve">: </v>
          </cell>
          <cell r="AB92" t="str">
            <v xml:space="preserve">: </v>
          </cell>
          <cell r="AC92" t="str">
            <v xml:space="preserve">: </v>
          </cell>
          <cell r="AD92" t="str">
            <v xml:space="preserve">: </v>
          </cell>
          <cell r="AE92" t="str">
            <v xml:space="preserve">: </v>
          </cell>
          <cell r="AF92" t="str">
            <v xml:space="preserve">: </v>
          </cell>
          <cell r="AG92" t="str">
            <v xml:space="preserve">: </v>
          </cell>
          <cell r="AH92" t="str">
            <v xml:space="preserve">: </v>
          </cell>
          <cell r="AI92" t="str">
            <v xml:space="preserve">: </v>
          </cell>
          <cell r="AJ92" t="str">
            <v xml:space="preserve">: </v>
          </cell>
          <cell r="AK92" t="str">
            <v xml:space="preserve">: </v>
          </cell>
          <cell r="AL92" t="str">
            <v xml:space="preserve">: </v>
          </cell>
          <cell r="AM92" t="str">
            <v xml:space="preserve">: </v>
          </cell>
          <cell r="AN92">
            <v>9.1</v>
          </cell>
          <cell r="AO92">
            <v>8.3000000000000007</v>
          </cell>
          <cell r="AP92">
            <v>8.6</v>
          </cell>
          <cell r="AQ92">
            <v>9.1</v>
          </cell>
          <cell r="AR92">
            <v>8.6</v>
          </cell>
          <cell r="AS92">
            <v>9.1</v>
          </cell>
          <cell r="AT92">
            <v>8.8000000000000007</v>
          </cell>
          <cell r="AU92">
            <v>8.3000000000000007</v>
          </cell>
          <cell r="AV92">
            <v>9.1</v>
          </cell>
          <cell r="AW92">
            <v>8.6999999999999993</v>
          </cell>
          <cell r="AX92">
            <v>8.9</v>
          </cell>
          <cell r="AY92">
            <v>7.6</v>
          </cell>
          <cell r="AZ92">
            <v>9</v>
          </cell>
          <cell r="BA92">
            <v>8.6</v>
          </cell>
          <cell r="BB92">
            <v>8.9</v>
          </cell>
          <cell r="BC92">
            <v>9</v>
          </cell>
          <cell r="BD92">
            <v>9.1</v>
          </cell>
          <cell r="BE92">
            <v>9.6</v>
          </cell>
          <cell r="BF92">
            <v>9.1999999999999993</v>
          </cell>
          <cell r="BG92">
            <v>8.8000000000000007</v>
          </cell>
          <cell r="BH92">
            <v>9.4</v>
          </cell>
          <cell r="BI92">
            <v>9.3000000000000007</v>
          </cell>
          <cell r="BJ92">
            <v>9.1999999999999993</v>
          </cell>
          <cell r="BK92">
            <v>8.6999999999999993</v>
          </cell>
          <cell r="BL92">
            <v>9.3000000000000007</v>
          </cell>
          <cell r="BM92">
            <v>9</v>
          </cell>
          <cell r="BN92">
            <v>9</v>
          </cell>
          <cell r="BO92">
            <v>9.3000000000000007</v>
          </cell>
          <cell r="BP92">
            <v>9.3000000000000007</v>
          </cell>
          <cell r="BQ92">
            <v>9.3000000000000007</v>
          </cell>
          <cell r="BR92">
            <v>9.1</v>
          </cell>
          <cell r="BS92">
            <v>8.1999999999999993</v>
          </cell>
          <cell r="BT92">
            <v>9.1</v>
          </cell>
          <cell r="BU92">
            <v>8.6</v>
          </cell>
          <cell r="BV92">
            <v>8.6999999999999993</v>
          </cell>
          <cell r="BW92">
            <v>8.3000000000000007</v>
          </cell>
          <cell r="BX92">
            <v>9.3000000000000007</v>
          </cell>
          <cell r="BY92">
            <v>8.6999999999999993</v>
          </cell>
          <cell r="BZ92">
            <v>8.9</v>
          </cell>
          <cell r="CA92">
            <v>9.1999999999999993</v>
          </cell>
          <cell r="CB92">
            <v>8.9</v>
          </cell>
          <cell r="CC92">
            <v>8.9</v>
          </cell>
          <cell r="CD92">
            <v>9</v>
          </cell>
          <cell r="CE92">
            <v>8.3000000000000007</v>
          </cell>
          <cell r="CF92">
            <v>9.5</v>
          </cell>
          <cell r="CG92">
            <v>8.9</v>
          </cell>
          <cell r="CH92">
            <v>9.1</v>
          </cell>
          <cell r="CI92">
            <v>8.3000000000000007</v>
          </cell>
          <cell r="CJ92">
            <v>9.1999999999999993</v>
          </cell>
          <cell r="CK92">
            <v>8.6</v>
          </cell>
          <cell r="CL92">
            <v>8.6999999999999993</v>
          </cell>
          <cell r="CM92">
            <v>9.1999999999999993</v>
          </cell>
          <cell r="CN92">
            <v>8.8000000000000007</v>
          </cell>
          <cell r="CO92">
            <v>9</v>
          </cell>
          <cell r="CP92">
            <v>9</v>
          </cell>
          <cell r="CQ92">
            <v>8.5</v>
          </cell>
          <cell r="CR92">
            <v>9.1</v>
          </cell>
          <cell r="CS92">
            <v>8.6</v>
          </cell>
          <cell r="CT92">
            <v>9.1</v>
          </cell>
          <cell r="CU92">
            <v>8.1</v>
          </cell>
          <cell r="CV92">
            <v>9.1999999999999993</v>
          </cell>
          <cell r="CW92">
            <v>8.5</v>
          </cell>
          <cell r="CX92">
            <v>8.8000000000000007</v>
          </cell>
          <cell r="CY92">
            <v>9.3000000000000007</v>
          </cell>
          <cell r="CZ92">
            <v>8.9</v>
          </cell>
          <cell r="DA92">
            <v>9.1</v>
          </cell>
          <cell r="DB92">
            <v>8.8000000000000007</v>
          </cell>
          <cell r="DC92">
            <v>8.3000000000000007</v>
          </cell>
          <cell r="DD92">
            <v>8.9</v>
          </cell>
          <cell r="DE92">
            <v>8.4</v>
          </cell>
          <cell r="DF92">
            <v>8.8000000000000007</v>
          </cell>
          <cell r="DG92">
            <v>8.1</v>
          </cell>
          <cell r="DH92">
            <v>8.8000000000000007</v>
          </cell>
          <cell r="DI92">
            <v>8.3000000000000007</v>
          </cell>
          <cell r="DJ92">
            <v>8.6</v>
          </cell>
          <cell r="DK92">
            <v>8.8000000000000007</v>
          </cell>
          <cell r="DL92">
            <v>8.4</v>
          </cell>
          <cell r="DM92">
            <v>8.1999999999999993</v>
          </cell>
          <cell r="DN92">
            <v>8</v>
          </cell>
          <cell r="DO92">
            <v>7.8</v>
          </cell>
          <cell r="DP92">
            <v>8.6999999999999993</v>
          </cell>
          <cell r="DQ92">
            <v>8.4</v>
          </cell>
          <cell r="DR92">
            <v>8.6</v>
          </cell>
          <cell r="DS92">
            <v>7.9</v>
          </cell>
          <cell r="DT92">
            <v>8.5</v>
          </cell>
          <cell r="DU92">
            <v>8.1</v>
          </cell>
          <cell r="DV92">
            <v>8.3000000000000007</v>
          </cell>
          <cell r="DW92">
            <v>8.4</v>
          </cell>
          <cell r="DX92">
            <v>8.5</v>
          </cell>
          <cell r="DY92">
            <v>8.3000000000000007</v>
          </cell>
          <cell r="DZ92">
            <v>8.1999999999999993</v>
          </cell>
          <cell r="EA92">
            <v>7.9</v>
          </cell>
          <cell r="EB92">
            <v>8.3000000000000007</v>
          </cell>
          <cell r="EC92">
            <v>8.3000000000000007</v>
          </cell>
          <cell r="ED92">
            <v>8.6</v>
          </cell>
          <cell r="EE92">
            <v>7.9</v>
          </cell>
          <cell r="EF92">
            <v>8.4</v>
          </cell>
          <cell r="EG92">
            <v>8.1999999999999993</v>
          </cell>
          <cell r="EH92">
            <v>8.1999999999999993</v>
          </cell>
          <cell r="EI92">
            <v>8.1999999999999993</v>
          </cell>
          <cell r="EJ92">
            <v>8</v>
          </cell>
          <cell r="EK92">
            <v>8</v>
          </cell>
          <cell r="EL92">
            <v>7.9</v>
          </cell>
          <cell r="EM92">
            <v>7.3</v>
          </cell>
          <cell r="EN92">
            <v>8.1</v>
          </cell>
          <cell r="EO92">
            <v>7.8</v>
          </cell>
          <cell r="EP92">
            <v>8.3000000000000007</v>
          </cell>
          <cell r="EQ92">
            <v>7.3</v>
          </cell>
          <cell r="ER92">
            <v>8.1999999999999993</v>
          </cell>
          <cell r="ES92">
            <v>7.2</v>
          </cell>
          <cell r="ET92">
            <v>7.8</v>
          </cell>
          <cell r="EU92">
            <v>8.1</v>
          </cell>
          <cell r="EV92">
            <v>7.6</v>
          </cell>
          <cell r="EW92">
            <v>7.6</v>
          </cell>
          <cell r="EX92">
            <v>7.5</v>
          </cell>
          <cell r="EY92">
            <v>7.1</v>
          </cell>
          <cell r="EZ92">
            <v>7.6</v>
          </cell>
          <cell r="FA92">
            <v>7.6</v>
          </cell>
          <cell r="FB92">
            <v>7.6</v>
          </cell>
          <cell r="FC92">
            <v>7.1</v>
          </cell>
          <cell r="FD92">
            <v>7.9</v>
          </cell>
          <cell r="FE92">
            <v>7.5</v>
          </cell>
          <cell r="FF92">
            <v>7.6</v>
          </cell>
          <cell r="FG92">
            <v>7.8</v>
          </cell>
          <cell r="FH92">
            <v>7.4</v>
          </cell>
          <cell r="FI92">
            <v>7.3</v>
          </cell>
          <cell r="FJ92">
            <v>7.1</v>
          </cell>
          <cell r="FK92">
            <v>6.6</v>
          </cell>
          <cell r="FL92">
            <v>7.4</v>
          </cell>
          <cell r="FM92">
            <v>7.3</v>
          </cell>
          <cell r="FN92">
            <v>7.3</v>
          </cell>
          <cell r="FO92">
            <v>6.7</v>
          </cell>
          <cell r="FP92">
            <v>7.6</v>
          </cell>
          <cell r="FQ92">
            <v>6.8</v>
          </cell>
          <cell r="FR92">
            <v>7.2</v>
          </cell>
          <cell r="FS92">
            <v>7.5</v>
          </cell>
          <cell r="FT92">
            <v>6.9</v>
          </cell>
          <cell r="FU92">
            <v>7.1</v>
          </cell>
          <cell r="FV92">
            <v>6.9</v>
          </cell>
          <cell r="FW92">
            <v>6.5</v>
          </cell>
          <cell r="FX92">
            <v>7.2</v>
          </cell>
          <cell r="FY92">
            <v>7.3</v>
          </cell>
          <cell r="FZ92">
            <v>7.4</v>
          </cell>
          <cell r="GA92">
            <v>7.3</v>
          </cell>
          <cell r="GB92">
            <v>7.5</v>
          </cell>
          <cell r="GC92">
            <v>6.7</v>
          </cell>
          <cell r="GD92">
            <v>7.8</v>
          </cell>
          <cell r="GE92">
            <v>8</v>
          </cell>
          <cell r="GF92">
            <v>7.9</v>
          </cell>
          <cell r="GG92">
            <v>7.6</v>
          </cell>
          <cell r="GH92">
            <v>7.4</v>
          </cell>
          <cell r="GI92">
            <v>7</v>
          </cell>
          <cell r="GJ92">
            <v>7.6</v>
          </cell>
          <cell r="GK92">
            <v>7.3</v>
          </cell>
          <cell r="GL92">
            <v>7.8</v>
          </cell>
          <cell r="GM92">
            <v>7.1</v>
          </cell>
          <cell r="GN92">
            <v>8.3000000000000007</v>
          </cell>
          <cell r="GO92">
            <v>6.9</v>
          </cell>
          <cell r="GP92">
            <v>7.6</v>
          </cell>
          <cell r="GQ92">
            <v>7.8</v>
          </cell>
          <cell r="GR92">
            <v>8.4</v>
          </cell>
          <cell r="GS92">
            <v>8.1</v>
          </cell>
          <cell r="GT92">
            <v>7.6</v>
          </cell>
          <cell r="GU92">
            <v>7.2</v>
          </cell>
          <cell r="GV92">
            <v>7.9</v>
          </cell>
          <cell r="GW92">
            <v>7.9</v>
          </cell>
          <cell r="GX92">
            <v>8.4</v>
          </cell>
          <cell r="GY92">
            <v>7.6</v>
          </cell>
          <cell r="GZ92">
            <v>8.5</v>
          </cell>
          <cell r="HA92">
            <v>7.6</v>
          </cell>
          <cell r="HB92">
            <v>7.8</v>
          </cell>
          <cell r="HC92">
            <v>7.7</v>
          </cell>
          <cell r="HD92">
            <v>8</v>
          </cell>
          <cell r="HE92">
            <v>7.6</v>
          </cell>
          <cell r="HF92">
            <v>7.4</v>
          </cell>
          <cell r="HG92">
            <v>6.8</v>
          </cell>
          <cell r="HH92">
            <v>7.5</v>
          </cell>
          <cell r="HI92">
            <v>7.2</v>
          </cell>
          <cell r="HJ92">
            <v>7.1</v>
          </cell>
          <cell r="HK92">
            <v>7</v>
          </cell>
          <cell r="HL92">
            <v>7.2</v>
          </cell>
          <cell r="HM92">
            <v>6.5</v>
          </cell>
          <cell r="HN92">
            <v>6.9</v>
          </cell>
          <cell r="HO92">
            <v>7.4</v>
          </cell>
          <cell r="HP92">
            <v>6.9</v>
          </cell>
          <cell r="HQ92">
            <v>6.7</v>
          </cell>
          <cell r="HR92">
            <v>6.5</v>
          </cell>
          <cell r="HS92">
            <v>6.2</v>
          </cell>
          <cell r="HT92">
            <v>6.9</v>
          </cell>
          <cell r="HU92">
            <v>7.1</v>
          </cell>
          <cell r="HV92">
            <v>7</v>
          </cell>
          <cell r="HW92">
            <v>6.7</v>
          </cell>
          <cell r="HX92">
            <v>7.1</v>
          </cell>
          <cell r="HY92">
            <v>6.3</v>
          </cell>
          <cell r="HZ92">
            <v>6.8</v>
          </cell>
          <cell r="IA92">
            <v>7.2</v>
          </cell>
          <cell r="IB92">
            <v>6.8</v>
          </cell>
          <cell r="IC92">
            <v>6.9</v>
          </cell>
          <cell r="ID92">
            <v>6.6</v>
          </cell>
          <cell r="IE92">
            <v>6.3</v>
          </cell>
          <cell r="IF92" t="str">
            <v xml:space="preserve">: </v>
          </cell>
          <cell r="IG92" t="str">
            <v xml:space="preserve">: </v>
          </cell>
          <cell r="IH92" t="str">
            <v xml:space="preserve">: </v>
          </cell>
          <cell r="II92" t="str">
            <v xml:space="preserve">: </v>
          </cell>
          <cell r="IJ92" t="str">
            <v xml:space="preserve">: </v>
          </cell>
          <cell r="IK92">
            <v>6.6</v>
          </cell>
          <cell r="IL92">
            <v>7.3</v>
          </cell>
          <cell r="IM92">
            <v>7.3</v>
          </cell>
          <cell r="IN92" t="str">
            <v xml:space="preserve">: </v>
          </cell>
          <cell r="IO92" t="str">
            <v xml:space="preserve">: </v>
          </cell>
          <cell r="IP92" t="str">
            <v xml:space="preserve">: </v>
          </cell>
          <cell r="IQ92" t="str">
            <v xml:space="preserve">: </v>
          </cell>
          <cell r="IR92" t="str">
            <v xml:space="preserve">: </v>
          </cell>
          <cell r="IS92" t="str">
            <v xml:space="preserve">: </v>
          </cell>
          <cell r="IT92" t="str">
            <v xml:space="preserve">: </v>
          </cell>
          <cell r="IU92" t="str">
            <v xml:space="preserve">: </v>
          </cell>
          <cell r="IV92" t="str">
            <v xml:space="preserve">: </v>
          </cell>
          <cell r="IW92" t="str">
            <v xml:space="preserve">: </v>
          </cell>
          <cell r="IX92" t="str">
            <v xml:space="preserve">: </v>
          </cell>
          <cell r="IY92" t="str">
            <v xml:space="preserve">: </v>
          </cell>
          <cell r="IZ92" t="str">
            <v xml:space="preserve">: </v>
          </cell>
          <cell r="JA92" t="str">
            <v xml:space="preserve">: </v>
          </cell>
          <cell r="JB92" t="str">
            <v xml:space="preserve">: </v>
          </cell>
          <cell r="JC92" t="str">
            <v xml:space="preserve">: </v>
          </cell>
          <cell r="JD92" t="str">
            <v xml:space="preserve">: </v>
          </cell>
          <cell r="JE92" t="str">
            <v xml:space="preserve">: </v>
          </cell>
          <cell r="JF92" t="str">
            <v xml:space="preserve">: </v>
          </cell>
          <cell r="JG92" t="str">
            <v xml:space="preserve">: </v>
          </cell>
          <cell r="JH92" t="str">
            <v xml:space="preserve">: </v>
          </cell>
          <cell r="JJ92">
            <v>93.9</v>
          </cell>
          <cell r="JK92">
            <v>88.899999999999991</v>
          </cell>
          <cell r="JL92">
            <v>81.900000000000006</v>
          </cell>
          <cell r="JM92">
            <v>46.9</v>
          </cell>
          <cell r="JN92">
            <v>21.2</v>
          </cell>
          <cell r="JP92">
            <v>104.7</v>
          </cell>
          <cell r="JQ92">
            <v>100.2</v>
          </cell>
          <cell r="JX92"/>
          <cell r="JY92"/>
          <cell r="JZ92"/>
          <cell r="KA92"/>
          <cell r="KB92"/>
        </row>
        <row r="93">
          <cell r="A93" t="str">
            <v>Drinking milk</v>
          </cell>
          <cell r="B93" t="str">
            <v>D2100</v>
          </cell>
          <cell r="C93" t="str">
            <v>THS_T</v>
          </cell>
          <cell r="D93" t="str">
            <v>ie</v>
          </cell>
          <cell r="E93" t="str">
            <v>Drinking milkTHS_Tie</v>
          </cell>
          <cell r="F93">
            <v>39.119999999999997</v>
          </cell>
          <cell r="G93">
            <v>41.62</v>
          </cell>
          <cell r="H93">
            <v>510.05999999999995</v>
          </cell>
          <cell r="I93">
            <v>517.82000000000005</v>
          </cell>
          <cell r="J93">
            <v>25</v>
          </cell>
          <cell r="K93">
            <v>37</v>
          </cell>
          <cell r="L93"/>
          <cell r="M93"/>
          <cell r="N93">
            <v>45292</v>
          </cell>
          <cell r="O93"/>
          <cell r="P93" t="str">
            <v>D2100,THS_T,ie</v>
          </cell>
          <cell r="Q93" t="str">
            <v xml:space="preserve">: </v>
          </cell>
          <cell r="R93" t="str">
            <v xml:space="preserve">: </v>
          </cell>
          <cell r="S93" t="str">
            <v xml:space="preserve">: </v>
          </cell>
          <cell r="T93" t="str">
            <v xml:space="preserve">: </v>
          </cell>
          <cell r="U93" t="str">
            <v xml:space="preserve">: </v>
          </cell>
          <cell r="V93" t="str">
            <v xml:space="preserve">: </v>
          </cell>
          <cell r="W93" t="str">
            <v xml:space="preserve">: </v>
          </cell>
          <cell r="X93" t="str">
            <v xml:space="preserve">: </v>
          </cell>
          <cell r="Y93" t="str">
            <v xml:space="preserve">: </v>
          </cell>
          <cell r="Z93" t="str">
            <v xml:space="preserve">: </v>
          </cell>
          <cell r="AA93" t="str">
            <v xml:space="preserve">: </v>
          </cell>
          <cell r="AB93" t="str">
            <v xml:space="preserve">: </v>
          </cell>
          <cell r="AC93" t="str">
            <v xml:space="preserve">: </v>
          </cell>
          <cell r="AD93" t="str">
            <v xml:space="preserve">: </v>
          </cell>
          <cell r="AE93" t="str">
            <v xml:space="preserve">: </v>
          </cell>
          <cell r="AF93" t="str">
            <v xml:space="preserve">: </v>
          </cell>
          <cell r="AG93" t="str">
            <v xml:space="preserve">: </v>
          </cell>
          <cell r="AH93" t="str">
            <v xml:space="preserve">: </v>
          </cell>
          <cell r="AI93" t="str">
            <v xml:space="preserve">: </v>
          </cell>
          <cell r="AJ93" t="str">
            <v xml:space="preserve">: </v>
          </cell>
          <cell r="AK93" t="str">
            <v xml:space="preserve">: </v>
          </cell>
          <cell r="AL93" t="str">
            <v xml:space="preserve">: </v>
          </cell>
          <cell r="AM93" t="str">
            <v xml:space="preserve">: </v>
          </cell>
          <cell r="AN93">
            <v>39.119999999999997</v>
          </cell>
          <cell r="AO93">
            <v>39.28</v>
          </cell>
          <cell r="AP93">
            <v>39.54</v>
          </cell>
          <cell r="AQ93">
            <v>40.9</v>
          </cell>
          <cell r="AR93">
            <v>47.22</v>
          </cell>
          <cell r="AS93">
            <v>43.83</v>
          </cell>
          <cell r="AT93">
            <v>43.56</v>
          </cell>
          <cell r="AU93">
            <v>43.49</v>
          </cell>
          <cell r="AV93">
            <v>48.65</v>
          </cell>
          <cell r="AW93">
            <v>43.43</v>
          </cell>
          <cell r="AX93">
            <v>43.33</v>
          </cell>
          <cell r="AY93">
            <v>37.71</v>
          </cell>
          <cell r="AZ93">
            <v>41.62</v>
          </cell>
          <cell r="BA93">
            <v>40.99</v>
          </cell>
          <cell r="BB93">
            <v>41.19</v>
          </cell>
          <cell r="BC93">
            <v>42.79</v>
          </cell>
          <cell r="BD93">
            <v>42.69</v>
          </cell>
          <cell r="BE93">
            <v>44.43</v>
          </cell>
          <cell r="BF93">
            <v>43.81</v>
          </cell>
          <cell r="BG93">
            <v>44.34</v>
          </cell>
          <cell r="BH93">
            <v>47.81</v>
          </cell>
          <cell r="BI93">
            <v>44.57</v>
          </cell>
          <cell r="BJ93">
            <v>44.51</v>
          </cell>
          <cell r="BK93">
            <v>39.07</v>
          </cell>
          <cell r="BL93">
            <v>42.03</v>
          </cell>
          <cell r="BM93">
            <v>40.869999999999997</v>
          </cell>
          <cell r="BN93">
            <v>41.34</v>
          </cell>
          <cell r="BO93">
            <v>43.06</v>
          </cell>
          <cell r="BP93">
            <v>42.98</v>
          </cell>
          <cell r="BQ93">
            <v>46.14</v>
          </cell>
          <cell r="BR93">
            <v>46.56</v>
          </cell>
          <cell r="BS93">
            <v>46.02</v>
          </cell>
          <cell r="BT93">
            <v>48.03</v>
          </cell>
          <cell r="BU93">
            <v>44.15</v>
          </cell>
          <cell r="BV93">
            <v>43.32</v>
          </cell>
          <cell r="BW93">
            <v>37.42</v>
          </cell>
          <cell r="BX93">
            <v>41.59</v>
          </cell>
          <cell r="BY93">
            <v>41.1</v>
          </cell>
          <cell r="BZ93">
            <v>40.659999999999997</v>
          </cell>
          <cell r="CA93">
            <v>42.34</v>
          </cell>
          <cell r="CB93">
            <v>42.93</v>
          </cell>
          <cell r="CC93">
            <v>45.71</v>
          </cell>
          <cell r="CD93">
            <v>48.78</v>
          </cell>
          <cell r="CE93">
            <v>47.07</v>
          </cell>
          <cell r="CF93">
            <v>48.7</v>
          </cell>
          <cell r="CG93">
            <v>48.54</v>
          </cell>
          <cell r="CH93">
            <v>47.15</v>
          </cell>
          <cell r="CI93">
            <v>43.79</v>
          </cell>
          <cell r="CJ93">
            <v>44.34</v>
          </cell>
          <cell r="CK93">
            <v>43.33</v>
          </cell>
          <cell r="CL93">
            <v>44.99</v>
          </cell>
          <cell r="CM93">
            <v>46.75</v>
          </cell>
          <cell r="CN93">
            <v>44.74</v>
          </cell>
          <cell r="CO93">
            <v>46.49</v>
          </cell>
          <cell r="CP93">
            <v>46.08</v>
          </cell>
          <cell r="CQ93">
            <v>46.34</v>
          </cell>
          <cell r="CR93">
            <v>46.68</v>
          </cell>
          <cell r="CS93">
            <v>46.57</v>
          </cell>
          <cell r="CT93">
            <v>48.13</v>
          </cell>
          <cell r="CU93">
            <v>43.15</v>
          </cell>
          <cell r="CV93">
            <v>46.17</v>
          </cell>
          <cell r="CW93">
            <v>45.41</v>
          </cell>
          <cell r="CX93">
            <v>45.89</v>
          </cell>
          <cell r="CY93">
            <v>46.5</v>
          </cell>
          <cell r="CZ93">
            <v>45.06</v>
          </cell>
          <cell r="DA93">
            <v>46.24</v>
          </cell>
          <cell r="DB93">
            <v>44.84</v>
          </cell>
          <cell r="DC93">
            <v>45.19</v>
          </cell>
          <cell r="DD93">
            <v>48.39</v>
          </cell>
          <cell r="DE93">
            <v>45.71</v>
          </cell>
          <cell r="DF93">
            <v>48.18</v>
          </cell>
          <cell r="DG93">
            <v>44.59</v>
          </cell>
          <cell r="DH93">
            <v>46.76</v>
          </cell>
          <cell r="DI93">
            <v>45.78</v>
          </cell>
          <cell r="DJ93">
            <v>45.52</v>
          </cell>
          <cell r="DK93">
            <v>46.31</v>
          </cell>
          <cell r="DL93">
            <v>46.02</v>
          </cell>
          <cell r="DM93">
            <v>46.75</v>
          </cell>
          <cell r="DN93">
            <v>46.23</v>
          </cell>
          <cell r="DO93">
            <v>48.87</v>
          </cell>
          <cell r="DP93">
            <v>47.97</v>
          </cell>
          <cell r="DQ93">
            <v>45.13</v>
          </cell>
          <cell r="DR93">
            <v>47.84</v>
          </cell>
          <cell r="DS93">
            <v>42.03</v>
          </cell>
          <cell r="DT93">
            <v>45.67</v>
          </cell>
          <cell r="DU93">
            <v>45.42</v>
          </cell>
          <cell r="DV93">
            <v>45.27</v>
          </cell>
          <cell r="DW93">
            <v>46.18</v>
          </cell>
          <cell r="DX93">
            <v>45.73</v>
          </cell>
          <cell r="DY93">
            <v>46.33</v>
          </cell>
          <cell r="DZ93">
            <v>45.99</v>
          </cell>
          <cell r="EA93">
            <v>44.5</v>
          </cell>
          <cell r="EB93">
            <v>46.72</v>
          </cell>
          <cell r="EC93">
            <v>44.98</v>
          </cell>
          <cell r="ED93">
            <v>45.21</v>
          </cell>
          <cell r="EE93">
            <v>42.63</v>
          </cell>
          <cell r="EF93">
            <v>43.79</v>
          </cell>
          <cell r="EG93">
            <v>42.9</v>
          </cell>
          <cell r="EH93">
            <v>43</v>
          </cell>
          <cell r="EI93">
            <v>44.72</v>
          </cell>
          <cell r="EJ93">
            <v>43.45</v>
          </cell>
          <cell r="EK93">
            <v>44.78</v>
          </cell>
          <cell r="EL93">
            <v>44.52</v>
          </cell>
          <cell r="EM93">
            <v>42.99</v>
          </cell>
          <cell r="EN93">
            <v>45.1</v>
          </cell>
          <cell r="EO93">
            <v>40.82</v>
          </cell>
          <cell r="EP93">
            <v>46.66</v>
          </cell>
          <cell r="EQ93">
            <v>39.86</v>
          </cell>
          <cell r="ER93">
            <v>44.2</v>
          </cell>
          <cell r="ES93">
            <v>43.28</v>
          </cell>
          <cell r="ET93">
            <v>42.47</v>
          </cell>
          <cell r="EU93">
            <v>41.27</v>
          </cell>
          <cell r="EV93">
            <v>40.340000000000003</v>
          </cell>
          <cell r="EW93">
            <v>40.340000000000003</v>
          </cell>
          <cell r="EX93">
            <v>40.98</v>
          </cell>
          <cell r="EY93">
            <v>41.7</v>
          </cell>
          <cell r="EZ93">
            <v>43.5</v>
          </cell>
          <cell r="FA93">
            <v>38.020000000000003</v>
          </cell>
          <cell r="FB93">
            <v>45.4</v>
          </cell>
          <cell r="FC93">
            <v>37.71</v>
          </cell>
          <cell r="FD93">
            <v>41.6</v>
          </cell>
          <cell r="FE93">
            <v>40.6</v>
          </cell>
          <cell r="FF93">
            <v>41.75</v>
          </cell>
          <cell r="FG93">
            <v>41.66</v>
          </cell>
          <cell r="FH93">
            <v>40.31</v>
          </cell>
          <cell r="FI93">
            <v>41.93</v>
          </cell>
          <cell r="FJ93">
            <v>40.71</v>
          </cell>
          <cell r="FK93">
            <v>40.22</v>
          </cell>
          <cell r="FL93">
            <v>42.21</v>
          </cell>
          <cell r="FM93">
            <v>41.36</v>
          </cell>
          <cell r="FN93">
            <v>42.43</v>
          </cell>
          <cell r="FO93">
            <v>38.26</v>
          </cell>
          <cell r="FP93">
            <v>41.99</v>
          </cell>
          <cell r="FQ93">
            <v>41.23</v>
          </cell>
          <cell r="FR93">
            <v>42.14</v>
          </cell>
          <cell r="FS93">
            <v>42.25</v>
          </cell>
          <cell r="FT93">
            <v>40.69</v>
          </cell>
          <cell r="FU93">
            <v>42.8</v>
          </cell>
          <cell r="FV93">
            <v>41.59</v>
          </cell>
          <cell r="FW93">
            <v>42</v>
          </cell>
          <cell r="FX93">
            <v>42.35</v>
          </cell>
          <cell r="FY93">
            <v>40.42</v>
          </cell>
          <cell r="FZ93">
            <v>44.25</v>
          </cell>
          <cell r="GA93">
            <v>39.97</v>
          </cell>
          <cell r="GB93">
            <v>41.88</v>
          </cell>
          <cell r="GC93">
            <v>41.04</v>
          </cell>
          <cell r="GD93">
            <v>42.05</v>
          </cell>
          <cell r="GE93">
            <v>42.34</v>
          </cell>
          <cell r="GF93">
            <v>41.51</v>
          </cell>
          <cell r="GG93">
            <v>43.63</v>
          </cell>
          <cell r="GH93">
            <v>41.96</v>
          </cell>
          <cell r="GI93">
            <v>43.79</v>
          </cell>
          <cell r="GJ93">
            <v>44.25</v>
          </cell>
          <cell r="GK93">
            <v>41.29</v>
          </cell>
          <cell r="GL93">
            <v>45.08</v>
          </cell>
          <cell r="GM93">
            <v>39.340000000000003</v>
          </cell>
          <cell r="GN93">
            <v>42.31</v>
          </cell>
          <cell r="GO93">
            <v>42.79</v>
          </cell>
          <cell r="GP93">
            <v>43.38</v>
          </cell>
          <cell r="GQ93">
            <v>41.97</v>
          </cell>
          <cell r="GR93">
            <v>41.97</v>
          </cell>
          <cell r="GS93">
            <v>42.92</v>
          </cell>
          <cell r="GT93">
            <v>42.02</v>
          </cell>
          <cell r="GU93">
            <v>41.78</v>
          </cell>
          <cell r="GV93">
            <v>42.78</v>
          </cell>
          <cell r="GW93">
            <v>39.46</v>
          </cell>
          <cell r="GX93">
            <v>45.82</v>
          </cell>
          <cell r="GY93">
            <v>39.43</v>
          </cell>
          <cell r="GZ93">
            <v>42.61</v>
          </cell>
          <cell r="HA93">
            <v>42.52</v>
          </cell>
          <cell r="HB93">
            <v>42.07</v>
          </cell>
          <cell r="HC93">
            <v>42.73</v>
          </cell>
          <cell r="HD93">
            <v>41</v>
          </cell>
          <cell r="HE93">
            <v>42.94</v>
          </cell>
          <cell r="HF93">
            <v>42.59</v>
          </cell>
          <cell r="HG93">
            <v>41.74</v>
          </cell>
          <cell r="HH93">
            <v>42.7</v>
          </cell>
          <cell r="HI93">
            <v>39.79</v>
          </cell>
          <cell r="HJ93">
            <v>47.06</v>
          </cell>
          <cell r="HK93">
            <v>40.32</v>
          </cell>
          <cell r="HL93">
            <v>44.09</v>
          </cell>
          <cell r="HM93">
            <v>44.01</v>
          </cell>
          <cell r="HN93">
            <v>43.54</v>
          </cell>
          <cell r="HO93">
            <v>44.79</v>
          </cell>
          <cell r="HP93">
            <v>43.89</v>
          </cell>
          <cell r="HQ93">
            <v>45.19</v>
          </cell>
          <cell r="HR93">
            <v>44.64</v>
          </cell>
          <cell r="HS93">
            <v>44.14</v>
          </cell>
          <cell r="HT93">
            <v>44.81</v>
          </cell>
          <cell r="HU93">
            <v>46.82</v>
          </cell>
          <cell r="HV93">
            <v>44.43</v>
          </cell>
          <cell r="HW93">
            <v>43.37</v>
          </cell>
          <cell r="HX93">
            <v>45.99</v>
          </cell>
          <cell r="HY93">
            <v>44.4</v>
          </cell>
          <cell r="HZ93">
            <v>45.6</v>
          </cell>
          <cell r="IA93">
            <v>46.8</v>
          </cell>
          <cell r="IB93">
            <v>45.4</v>
          </cell>
          <cell r="IC93">
            <v>47</v>
          </cell>
          <cell r="ID93">
            <v>45.3</v>
          </cell>
          <cell r="IE93">
            <v>44.6</v>
          </cell>
          <cell r="IF93" t="str">
            <v xml:space="preserve">: </v>
          </cell>
          <cell r="IG93" t="str">
            <v xml:space="preserve">: </v>
          </cell>
          <cell r="IH93" t="str">
            <v xml:space="preserve">: </v>
          </cell>
          <cell r="II93" t="str">
            <v xml:space="preserve">: </v>
          </cell>
          <cell r="IJ93" t="str">
            <v xml:space="preserve">: </v>
          </cell>
          <cell r="IK93">
            <v>44.4</v>
          </cell>
          <cell r="IL93">
            <v>45.5</v>
          </cell>
          <cell r="IM93">
            <v>45.7</v>
          </cell>
          <cell r="IN93" t="str">
            <v xml:space="preserve">: </v>
          </cell>
          <cell r="IO93" t="str">
            <v xml:space="preserve">: </v>
          </cell>
          <cell r="IP93" t="str">
            <v xml:space="preserve">: </v>
          </cell>
          <cell r="IQ93" t="str">
            <v xml:space="preserve">: </v>
          </cell>
          <cell r="IR93" t="str">
            <v xml:space="preserve">: </v>
          </cell>
          <cell r="IS93" t="str">
            <v xml:space="preserve">: </v>
          </cell>
          <cell r="IT93" t="str">
            <v xml:space="preserve">: </v>
          </cell>
          <cell r="IU93" t="str">
            <v xml:space="preserve">: </v>
          </cell>
          <cell r="IV93" t="str">
            <v xml:space="preserve">: </v>
          </cell>
          <cell r="IW93" t="str">
            <v xml:space="preserve">: </v>
          </cell>
          <cell r="IX93" t="str">
            <v xml:space="preserve">: </v>
          </cell>
          <cell r="IY93" t="str">
            <v xml:space="preserve">: </v>
          </cell>
          <cell r="IZ93" t="str">
            <v xml:space="preserve">: </v>
          </cell>
          <cell r="JA93" t="str">
            <v xml:space="preserve">: </v>
          </cell>
          <cell r="JB93" t="str">
            <v xml:space="preserve">: </v>
          </cell>
          <cell r="JC93" t="str">
            <v xml:space="preserve">: </v>
          </cell>
          <cell r="JD93" t="str">
            <v xml:space="preserve">: </v>
          </cell>
          <cell r="JE93" t="str">
            <v xml:space="preserve">: </v>
          </cell>
          <cell r="JF93" t="str">
            <v xml:space="preserve">: </v>
          </cell>
          <cell r="JG93" t="str">
            <v xml:space="preserve">: </v>
          </cell>
          <cell r="JH93" t="str">
            <v xml:space="preserve">: </v>
          </cell>
          <cell r="JJ93">
            <v>506.93</v>
          </cell>
          <cell r="JK93">
            <v>509.54999999999995</v>
          </cell>
          <cell r="JL93">
            <v>535.62</v>
          </cell>
          <cell r="JM93">
            <v>319.10000000000002</v>
          </cell>
          <cell r="JN93">
            <v>135.60000000000002</v>
          </cell>
          <cell r="JP93">
            <v>552.76</v>
          </cell>
          <cell r="JQ93">
            <v>554.12</v>
          </cell>
          <cell r="JX93"/>
          <cell r="JY93"/>
          <cell r="JZ93"/>
          <cell r="KA93"/>
          <cell r="KB93"/>
        </row>
        <row r="94">
          <cell r="A94" t="str">
            <v>Drinking milk</v>
          </cell>
          <cell r="B94" t="str">
            <v>D2100</v>
          </cell>
          <cell r="C94" t="str">
            <v>THS_T</v>
          </cell>
          <cell r="D94" t="str">
            <v>el</v>
          </cell>
          <cell r="E94" t="str">
            <v>Drinking milkTHS_Tel</v>
          </cell>
          <cell r="F94" t="str">
            <v/>
          </cell>
          <cell r="G94" t="str">
            <v/>
          </cell>
          <cell r="H94">
            <v>328.82</v>
          </cell>
          <cell r="I94">
            <v>341.49</v>
          </cell>
          <cell r="J94">
            <v>26</v>
          </cell>
          <cell r="K94">
            <v>38</v>
          </cell>
          <cell r="L94"/>
          <cell r="M94"/>
          <cell r="N94">
            <v>45261</v>
          </cell>
          <cell r="O94"/>
          <cell r="P94" t="str">
            <v>D2100,THS_T,el</v>
          </cell>
          <cell r="Q94" t="str">
            <v xml:space="preserve">: </v>
          </cell>
          <cell r="R94" t="str">
            <v xml:space="preserve">: </v>
          </cell>
          <cell r="S94" t="str">
            <v xml:space="preserve">: </v>
          </cell>
          <cell r="T94" t="str">
            <v xml:space="preserve">: </v>
          </cell>
          <cell r="U94" t="str">
            <v xml:space="preserve">: </v>
          </cell>
          <cell r="V94" t="str">
            <v xml:space="preserve">: </v>
          </cell>
          <cell r="W94" t="str">
            <v xml:space="preserve">: </v>
          </cell>
          <cell r="X94" t="str">
            <v xml:space="preserve">: </v>
          </cell>
          <cell r="Y94" t="str">
            <v xml:space="preserve">: </v>
          </cell>
          <cell r="Z94" t="str">
            <v xml:space="preserve">: </v>
          </cell>
          <cell r="AA94" t="str">
            <v xml:space="preserve">: </v>
          </cell>
          <cell r="AB94" t="str">
            <v xml:space="preserve">: </v>
          </cell>
          <cell r="AC94" t="str">
            <v xml:space="preserve">: </v>
          </cell>
          <cell r="AD94" t="str">
            <v xml:space="preserve">: </v>
          </cell>
          <cell r="AE94" t="str">
            <v xml:space="preserve">: </v>
          </cell>
          <cell r="AF94" t="str">
            <v xml:space="preserve">: </v>
          </cell>
          <cell r="AG94" t="str">
            <v xml:space="preserve">: </v>
          </cell>
          <cell r="AH94" t="str">
            <v xml:space="preserve">: </v>
          </cell>
          <cell r="AI94" t="str">
            <v xml:space="preserve">: </v>
          </cell>
          <cell r="AJ94" t="str">
            <v xml:space="preserve">: </v>
          </cell>
          <cell r="AK94" t="str">
            <v xml:space="preserve">: </v>
          </cell>
          <cell r="AL94" t="str">
            <v xml:space="preserve">: </v>
          </cell>
          <cell r="AM94" t="str">
            <v xml:space="preserve">: </v>
          </cell>
          <cell r="AN94" t="str">
            <v xml:space="preserve">: </v>
          </cell>
          <cell r="AO94">
            <v>29.63</v>
          </cell>
          <cell r="AP94">
            <v>29.9</v>
          </cell>
          <cell r="AQ94">
            <v>31.03</v>
          </cell>
          <cell r="AR94">
            <v>29.76</v>
          </cell>
          <cell r="AS94">
            <v>30.12</v>
          </cell>
          <cell r="AT94">
            <v>29.64</v>
          </cell>
          <cell r="AU94">
            <v>29.14</v>
          </cell>
          <cell r="AV94">
            <v>29.81</v>
          </cell>
          <cell r="AW94">
            <v>28.74</v>
          </cell>
          <cell r="AX94">
            <v>31.18</v>
          </cell>
          <cell r="AY94">
            <v>29.87</v>
          </cell>
          <cell r="AZ94">
            <v>31.97</v>
          </cell>
          <cell r="BA94">
            <v>31.82</v>
          </cell>
          <cell r="BB94">
            <v>32.54</v>
          </cell>
          <cell r="BC94">
            <v>31.53</v>
          </cell>
          <cell r="BD94">
            <v>30.83</v>
          </cell>
          <cell r="BE94">
            <v>30.28</v>
          </cell>
          <cell r="BF94">
            <v>30.28</v>
          </cell>
          <cell r="BG94">
            <v>29.55</v>
          </cell>
          <cell r="BH94">
            <v>30.96</v>
          </cell>
          <cell r="BI94">
            <v>30.46</v>
          </cell>
          <cell r="BJ94">
            <v>32.96</v>
          </cell>
          <cell r="BK94">
            <v>30.28</v>
          </cell>
          <cell r="BL94">
            <v>33.32</v>
          </cell>
          <cell r="BM94">
            <v>31.87</v>
          </cell>
          <cell r="BN94">
            <v>31.82</v>
          </cell>
          <cell r="BO94">
            <v>31.52</v>
          </cell>
          <cell r="BP94">
            <v>31.28</v>
          </cell>
          <cell r="BQ94">
            <v>30.52</v>
          </cell>
          <cell r="BR94">
            <v>32.11</v>
          </cell>
          <cell r="BS94">
            <v>29.99</v>
          </cell>
          <cell r="BT94">
            <v>32.54</v>
          </cell>
          <cell r="BU94">
            <v>30.59</v>
          </cell>
          <cell r="BV94">
            <v>32.799999999999997</v>
          </cell>
          <cell r="BW94">
            <v>31.03</v>
          </cell>
          <cell r="BX94">
            <v>34.200000000000003</v>
          </cell>
          <cell r="BY94">
            <v>31.07</v>
          </cell>
          <cell r="BZ94">
            <v>31.37</v>
          </cell>
          <cell r="CA94">
            <v>32.74</v>
          </cell>
          <cell r="CB94">
            <v>31.83</v>
          </cell>
          <cell r="CC94">
            <v>31.88</v>
          </cell>
          <cell r="CD94">
            <v>33.409999999999997</v>
          </cell>
          <cell r="CE94">
            <v>31.14</v>
          </cell>
          <cell r="CF94">
            <v>33.25</v>
          </cell>
          <cell r="CG94">
            <v>30.29</v>
          </cell>
          <cell r="CH94">
            <v>31.67</v>
          </cell>
          <cell r="CI94">
            <v>30.47</v>
          </cell>
          <cell r="CJ94">
            <v>33.479999999999997</v>
          </cell>
          <cell r="CK94">
            <v>32.200000000000003</v>
          </cell>
          <cell r="CL94">
            <v>33.4</v>
          </cell>
          <cell r="CM94">
            <v>34</v>
          </cell>
          <cell r="CN94">
            <v>32.700000000000003</v>
          </cell>
          <cell r="CO94">
            <v>33.299999999999997</v>
          </cell>
          <cell r="CP94">
            <v>33.6</v>
          </cell>
          <cell r="CQ94">
            <v>32.4</v>
          </cell>
          <cell r="CR94">
            <v>34.4</v>
          </cell>
          <cell r="CS94">
            <v>29.8</v>
          </cell>
          <cell r="CT94">
            <v>32.4</v>
          </cell>
          <cell r="CU94">
            <v>30.1</v>
          </cell>
          <cell r="CV94">
            <v>33.5</v>
          </cell>
          <cell r="CW94">
            <v>33.200000000000003</v>
          </cell>
          <cell r="CX94">
            <v>32</v>
          </cell>
          <cell r="CY94">
            <v>34.299999999999997</v>
          </cell>
          <cell r="CZ94">
            <v>33.5</v>
          </cell>
          <cell r="DA94">
            <v>33.9</v>
          </cell>
          <cell r="DB94">
            <v>34.299999999999997</v>
          </cell>
          <cell r="DC94">
            <v>32.799999999999997</v>
          </cell>
          <cell r="DD94">
            <v>34.9</v>
          </cell>
          <cell r="DE94">
            <v>31.1</v>
          </cell>
          <cell r="DF94">
            <v>34.9</v>
          </cell>
          <cell r="DG94">
            <v>33.33</v>
          </cell>
          <cell r="DH94">
            <v>33.020000000000003</v>
          </cell>
          <cell r="DI94">
            <v>34.299999999999997</v>
          </cell>
          <cell r="DJ94">
            <v>33.299999999999997</v>
          </cell>
          <cell r="DK94">
            <v>35.299999999999997</v>
          </cell>
          <cell r="DL94">
            <v>35</v>
          </cell>
          <cell r="DM94">
            <v>35</v>
          </cell>
          <cell r="DN94">
            <v>36</v>
          </cell>
          <cell r="DO94">
            <v>35</v>
          </cell>
          <cell r="DP94">
            <v>35.4</v>
          </cell>
          <cell r="DQ94">
            <v>33.700000000000003</v>
          </cell>
          <cell r="DR94">
            <v>36.6</v>
          </cell>
          <cell r="DS94">
            <v>34.6</v>
          </cell>
          <cell r="DT94">
            <v>34.6</v>
          </cell>
          <cell r="DU94">
            <v>36.299999999999997</v>
          </cell>
          <cell r="DV94">
            <v>36.700000000000003</v>
          </cell>
          <cell r="DW94">
            <v>37.5</v>
          </cell>
          <cell r="DX94">
            <v>37.4</v>
          </cell>
          <cell r="DY94">
            <v>36.200000000000003</v>
          </cell>
          <cell r="DZ94">
            <v>37.299999999999997</v>
          </cell>
          <cell r="EA94">
            <v>37</v>
          </cell>
          <cell r="EB94">
            <v>37.4</v>
          </cell>
          <cell r="EC94">
            <v>35.200000000000003</v>
          </cell>
          <cell r="ED94">
            <v>36.299999999999997</v>
          </cell>
          <cell r="EE94">
            <v>34.299999999999997</v>
          </cell>
          <cell r="EF94">
            <v>37.6</v>
          </cell>
          <cell r="EG94">
            <v>33.4</v>
          </cell>
          <cell r="EH94">
            <v>33.4</v>
          </cell>
          <cell r="EI94">
            <v>39.200000000000003</v>
          </cell>
          <cell r="EJ94">
            <v>34.9</v>
          </cell>
          <cell r="EK94">
            <v>33.5</v>
          </cell>
          <cell r="EL94">
            <v>37.700000000000003</v>
          </cell>
          <cell r="EM94">
            <v>33.9</v>
          </cell>
          <cell r="EN94">
            <v>38.700000000000003</v>
          </cell>
          <cell r="EO94">
            <v>35.6</v>
          </cell>
          <cell r="EP94">
            <v>36</v>
          </cell>
          <cell r="EQ94">
            <v>39</v>
          </cell>
          <cell r="ER94">
            <v>39</v>
          </cell>
          <cell r="ES94">
            <v>33.6</v>
          </cell>
          <cell r="ET94">
            <v>32.299999999999997</v>
          </cell>
          <cell r="EU94">
            <v>37.6</v>
          </cell>
          <cell r="EV94">
            <v>33.799999999999997</v>
          </cell>
          <cell r="EW94">
            <v>33.5</v>
          </cell>
          <cell r="EX94">
            <v>39.799999999999997</v>
          </cell>
          <cell r="EY94">
            <v>33.4</v>
          </cell>
          <cell r="EZ94">
            <v>40.6</v>
          </cell>
          <cell r="FA94">
            <v>36</v>
          </cell>
          <cell r="FB94">
            <v>37.5</v>
          </cell>
          <cell r="FC94">
            <v>38.6</v>
          </cell>
          <cell r="FD94">
            <v>38.5</v>
          </cell>
          <cell r="FE94">
            <v>39.4</v>
          </cell>
          <cell r="FF94">
            <v>36.200000000000003</v>
          </cell>
          <cell r="FG94">
            <v>38.299999999999997</v>
          </cell>
          <cell r="FH94">
            <v>37.700000000000003</v>
          </cell>
          <cell r="FI94">
            <v>37.4</v>
          </cell>
          <cell r="FJ94">
            <v>40</v>
          </cell>
          <cell r="FK94">
            <v>36.700000000000003</v>
          </cell>
          <cell r="FL94">
            <v>40.9</v>
          </cell>
          <cell r="FM94">
            <v>35.1</v>
          </cell>
          <cell r="FN94">
            <v>37.6</v>
          </cell>
          <cell r="FO94">
            <v>37.5</v>
          </cell>
          <cell r="FP94">
            <v>38.299999999999997</v>
          </cell>
          <cell r="FQ94">
            <v>38.700000000000003</v>
          </cell>
          <cell r="FR94">
            <v>37.4</v>
          </cell>
          <cell r="FS94">
            <v>40.6</v>
          </cell>
          <cell r="FT94">
            <v>38.24</v>
          </cell>
          <cell r="FU94">
            <v>38.6</v>
          </cell>
          <cell r="FV94">
            <v>38</v>
          </cell>
          <cell r="FW94">
            <v>38</v>
          </cell>
          <cell r="FX94">
            <v>39.9</v>
          </cell>
          <cell r="FY94">
            <v>35.6</v>
          </cell>
          <cell r="FZ94">
            <v>37.1</v>
          </cell>
          <cell r="GA94">
            <v>36.1</v>
          </cell>
          <cell r="GB94">
            <v>38.6</v>
          </cell>
          <cell r="GC94">
            <v>37.5</v>
          </cell>
          <cell r="GD94">
            <v>38.5</v>
          </cell>
          <cell r="GE94">
            <v>38.299999999999997</v>
          </cell>
          <cell r="GF94">
            <v>38.1</v>
          </cell>
          <cell r="GG94">
            <v>38.700000000000003</v>
          </cell>
          <cell r="GH94">
            <v>39.1</v>
          </cell>
          <cell r="GI94">
            <v>38.6</v>
          </cell>
          <cell r="GJ94">
            <v>40.4</v>
          </cell>
          <cell r="GK94">
            <v>35.799999999999997</v>
          </cell>
          <cell r="GL94">
            <v>36.799999999999997</v>
          </cell>
          <cell r="GM94">
            <v>35.799999999999997</v>
          </cell>
          <cell r="GN94">
            <v>38.5</v>
          </cell>
          <cell r="GO94">
            <v>37.270000000000003</v>
          </cell>
          <cell r="GP94">
            <v>36.56</v>
          </cell>
          <cell r="GQ94">
            <v>37.86</v>
          </cell>
          <cell r="GR94">
            <v>39.65</v>
          </cell>
          <cell r="GS94">
            <v>37.270000000000003</v>
          </cell>
          <cell r="GT94">
            <v>40.64</v>
          </cell>
          <cell r="GU94">
            <v>38.17</v>
          </cell>
          <cell r="GV94">
            <v>39.5</v>
          </cell>
          <cell r="GW94">
            <v>34.299999999999997</v>
          </cell>
          <cell r="GX94">
            <v>36.799999999999997</v>
          </cell>
          <cell r="GY94">
            <v>36.4</v>
          </cell>
          <cell r="GZ94">
            <v>38.4</v>
          </cell>
          <cell r="HA94">
            <v>35.5</v>
          </cell>
          <cell r="HB94">
            <v>35.700000000000003</v>
          </cell>
          <cell r="HC94">
            <v>38.700000000000003</v>
          </cell>
          <cell r="HD94">
            <v>38.9</v>
          </cell>
          <cell r="HE94">
            <v>36.799999999999997</v>
          </cell>
          <cell r="HF94">
            <v>40.090000000000003</v>
          </cell>
          <cell r="HG94">
            <v>36.75</v>
          </cell>
          <cell r="HH94">
            <v>38.9</v>
          </cell>
          <cell r="HI94">
            <v>30.4</v>
          </cell>
          <cell r="HJ94">
            <v>29.3</v>
          </cell>
          <cell r="HK94">
            <v>35.4</v>
          </cell>
          <cell r="HL94">
            <v>38.6</v>
          </cell>
          <cell r="HM94">
            <v>35.89</v>
          </cell>
          <cell r="HN94">
            <v>36.520000000000003</v>
          </cell>
          <cell r="HO94">
            <v>37.51</v>
          </cell>
          <cell r="HP94">
            <v>36.799999999999997</v>
          </cell>
          <cell r="HQ94">
            <v>37.82</v>
          </cell>
          <cell r="HR94">
            <v>36.9</v>
          </cell>
          <cell r="HS94">
            <v>30.89</v>
          </cell>
          <cell r="HT94">
            <v>35.79</v>
          </cell>
          <cell r="HU94">
            <v>36.380000000000003</v>
          </cell>
          <cell r="HV94">
            <v>39.58</v>
          </cell>
          <cell r="HW94">
            <v>35.47</v>
          </cell>
          <cell r="HX94">
            <v>34.1</v>
          </cell>
          <cell r="HY94">
            <v>32.39</v>
          </cell>
          <cell r="HZ94">
            <v>33.22</v>
          </cell>
          <cell r="IA94">
            <v>34.1</v>
          </cell>
          <cell r="IB94">
            <v>36</v>
          </cell>
          <cell r="IC94">
            <v>32.92</v>
          </cell>
          <cell r="ID94">
            <v>33.630000000000003</v>
          </cell>
          <cell r="IE94">
            <v>31.2</v>
          </cell>
          <cell r="IF94" t="str">
            <v xml:space="preserve">: </v>
          </cell>
          <cell r="IG94" t="str">
            <v xml:space="preserve">: </v>
          </cell>
          <cell r="IH94" t="str">
            <v xml:space="preserve">: </v>
          </cell>
          <cell r="II94" t="str">
            <v xml:space="preserve">: </v>
          </cell>
          <cell r="IJ94" t="str">
            <v xml:space="preserve">: </v>
          </cell>
          <cell r="IK94">
            <v>34.1</v>
          </cell>
          <cell r="IL94">
            <v>35.35</v>
          </cell>
          <cell r="IM94">
            <v>35.15</v>
          </cell>
          <cell r="IN94" t="str">
            <v xml:space="preserve">: </v>
          </cell>
          <cell r="IO94" t="str">
            <v xml:space="preserve">: </v>
          </cell>
          <cell r="IP94" t="str">
            <v xml:space="preserve">: </v>
          </cell>
          <cell r="IQ94" t="str">
            <v xml:space="preserve">: </v>
          </cell>
          <cell r="IR94" t="str">
            <v xml:space="preserve">: </v>
          </cell>
          <cell r="IS94" t="str">
            <v xml:space="preserve">: </v>
          </cell>
          <cell r="IT94" t="str">
            <v xml:space="preserve">: </v>
          </cell>
          <cell r="IU94" t="str">
            <v xml:space="preserve">: </v>
          </cell>
          <cell r="IV94" t="str">
            <v xml:space="preserve">: </v>
          </cell>
          <cell r="IW94" t="str">
            <v xml:space="preserve">: </v>
          </cell>
          <cell r="IX94" t="str">
            <v xml:space="preserve">: </v>
          </cell>
          <cell r="IY94" t="str">
            <v xml:space="preserve">: </v>
          </cell>
          <cell r="IZ94" t="str">
            <v xml:space="preserve">: </v>
          </cell>
          <cell r="JA94" t="str">
            <v xml:space="preserve">: </v>
          </cell>
          <cell r="JB94" t="str">
            <v xml:space="preserve">: </v>
          </cell>
          <cell r="JC94" t="str">
            <v xml:space="preserve">: </v>
          </cell>
          <cell r="JD94" t="str">
            <v xml:space="preserve">: </v>
          </cell>
          <cell r="JE94" t="str">
            <v xml:space="preserve">: </v>
          </cell>
          <cell r="JF94" t="str">
            <v xml:space="preserve">: </v>
          </cell>
          <cell r="JG94" t="str">
            <v xml:space="preserve">: </v>
          </cell>
          <cell r="JH94" t="str">
            <v xml:space="preserve">: </v>
          </cell>
          <cell r="JJ94">
            <v>452.82</v>
          </cell>
          <cell r="JK94">
            <v>435.04</v>
          </cell>
          <cell r="JL94">
            <v>433.65</v>
          </cell>
          <cell r="JM94">
            <v>233.45999999999998</v>
          </cell>
          <cell r="JN94">
            <v>104.6</v>
          </cell>
          <cell r="JP94">
            <v>401.24999999999994</v>
          </cell>
          <cell r="JQ94">
            <v>418.8</v>
          </cell>
          <cell r="JX94"/>
          <cell r="JY94"/>
          <cell r="JZ94"/>
          <cell r="KA94"/>
          <cell r="KB94"/>
        </row>
        <row r="95">
          <cell r="A95" t="str">
            <v>Drinking milk</v>
          </cell>
          <cell r="B95" t="str">
            <v>D2100</v>
          </cell>
          <cell r="C95" t="str">
            <v>THS_T</v>
          </cell>
          <cell r="D95" t="str">
            <v>es</v>
          </cell>
          <cell r="E95" t="str">
            <v>Drinking milkTHS_Tes</v>
          </cell>
          <cell r="F95" t="str">
            <v/>
          </cell>
          <cell r="G95" t="str">
            <v/>
          </cell>
          <cell r="H95">
            <v>4187.62</v>
          </cell>
          <cell r="I95">
            <v>3875.9100000000003</v>
          </cell>
          <cell r="J95">
            <v>26</v>
          </cell>
          <cell r="K95">
            <v>38</v>
          </cell>
          <cell r="L95"/>
          <cell r="M95"/>
          <cell r="N95">
            <v>45261</v>
          </cell>
          <cell r="O95"/>
          <cell r="P95" t="str">
            <v>D2100,THS_T,es</v>
          </cell>
          <cell r="Q95" t="str">
            <v xml:space="preserve">: </v>
          </cell>
          <cell r="R95" t="str">
            <v xml:space="preserve">: </v>
          </cell>
          <cell r="S95" t="str">
            <v xml:space="preserve">: </v>
          </cell>
          <cell r="T95" t="str">
            <v xml:space="preserve">: </v>
          </cell>
          <cell r="U95" t="str">
            <v xml:space="preserve">: </v>
          </cell>
          <cell r="V95" t="str">
            <v xml:space="preserve">: </v>
          </cell>
          <cell r="W95" t="str">
            <v xml:space="preserve">: </v>
          </cell>
          <cell r="X95" t="str">
            <v xml:space="preserve">: </v>
          </cell>
          <cell r="Y95" t="str">
            <v xml:space="preserve">: </v>
          </cell>
          <cell r="Z95" t="str">
            <v xml:space="preserve">: </v>
          </cell>
          <cell r="AA95" t="str">
            <v xml:space="preserve">: </v>
          </cell>
          <cell r="AB95" t="str">
            <v xml:space="preserve">: </v>
          </cell>
          <cell r="AC95" t="str">
            <v xml:space="preserve">: </v>
          </cell>
          <cell r="AD95" t="str">
            <v xml:space="preserve">: </v>
          </cell>
          <cell r="AE95" t="str">
            <v xml:space="preserve">: </v>
          </cell>
          <cell r="AF95" t="str">
            <v xml:space="preserve">: </v>
          </cell>
          <cell r="AG95" t="str">
            <v xml:space="preserve">: </v>
          </cell>
          <cell r="AH95" t="str">
            <v xml:space="preserve">: </v>
          </cell>
          <cell r="AI95" t="str">
            <v xml:space="preserve">: </v>
          </cell>
          <cell r="AJ95" t="str">
            <v xml:space="preserve">: </v>
          </cell>
          <cell r="AK95" t="str">
            <v xml:space="preserve">: </v>
          </cell>
          <cell r="AL95" t="str">
            <v xml:space="preserve">: </v>
          </cell>
          <cell r="AM95" t="str">
            <v xml:space="preserve">: </v>
          </cell>
          <cell r="AN95" t="str">
            <v xml:space="preserve">: </v>
          </cell>
          <cell r="AO95">
            <v>407.17</v>
          </cell>
          <cell r="AP95">
            <v>380.7</v>
          </cell>
          <cell r="AQ95">
            <v>387.34</v>
          </cell>
          <cell r="AR95">
            <v>367.12</v>
          </cell>
          <cell r="AS95">
            <v>375.66</v>
          </cell>
          <cell r="AT95">
            <v>380.31</v>
          </cell>
          <cell r="AU95">
            <v>381.76</v>
          </cell>
          <cell r="AV95">
            <v>363.21</v>
          </cell>
          <cell r="AW95">
            <v>387.7</v>
          </cell>
          <cell r="AX95">
            <v>386.58</v>
          </cell>
          <cell r="AY95">
            <v>370.07</v>
          </cell>
          <cell r="AZ95">
            <v>385.72</v>
          </cell>
          <cell r="BA95">
            <v>369.61</v>
          </cell>
          <cell r="BB95">
            <v>348.8</v>
          </cell>
          <cell r="BC95">
            <v>345.8</v>
          </cell>
          <cell r="BD95">
            <v>332.97</v>
          </cell>
          <cell r="BE95">
            <v>343.66</v>
          </cell>
          <cell r="BF95">
            <v>351.25</v>
          </cell>
          <cell r="BG95">
            <v>351.9</v>
          </cell>
          <cell r="BH95">
            <v>342.54</v>
          </cell>
          <cell r="BI95">
            <v>367.86</v>
          </cell>
          <cell r="BJ95">
            <v>369.95</v>
          </cell>
          <cell r="BK95">
            <v>351.57</v>
          </cell>
          <cell r="BL95">
            <v>368.62</v>
          </cell>
          <cell r="BM95">
            <v>354.24</v>
          </cell>
          <cell r="BN95">
            <v>335.19</v>
          </cell>
          <cell r="BO95">
            <v>331.65</v>
          </cell>
          <cell r="BP95">
            <v>321.91000000000003</v>
          </cell>
          <cell r="BQ95">
            <v>332.7</v>
          </cell>
          <cell r="BR95">
            <v>336.54</v>
          </cell>
          <cell r="BS95">
            <v>335.91</v>
          </cell>
          <cell r="BT95">
            <v>313.05</v>
          </cell>
          <cell r="BU95">
            <v>333.09</v>
          </cell>
          <cell r="BV95">
            <v>331.09</v>
          </cell>
          <cell r="BW95">
            <v>314.12</v>
          </cell>
          <cell r="BX95">
            <v>337.32</v>
          </cell>
          <cell r="BY95">
            <v>324.07</v>
          </cell>
          <cell r="BZ95">
            <v>296.45</v>
          </cell>
          <cell r="CA95">
            <v>308.10000000000002</v>
          </cell>
          <cell r="CB95">
            <v>291.14999999999998</v>
          </cell>
          <cell r="CC95">
            <v>286.64999999999998</v>
          </cell>
          <cell r="CD95">
            <v>294.54000000000002</v>
          </cell>
          <cell r="CE95">
            <v>300.77999999999997</v>
          </cell>
          <cell r="CF95">
            <v>285.26</v>
          </cell>
          <cell r="CG95">
            <v>312.42</v>
          </cell>
          <cell r="CH95">
            <v>310.54000000000002</v>
          </cell>
          <cell r="CI95">
            <v>276.49</v>
          </cell>
          <cell r="CJ95">
            <v>296.91000000000003</v>
          </cell>
          <cell r="CK95">
            <v>280.41000000000003</v>
          </cell>
          <cell r="CL95">
            <v>262.44</v>
          </cell>
          <cell r="CM95">
            <v>276.3</v>
          </cell>
          <cell r="CN95">
            <v>252.71</v>
          </cell>
          <cell r="CO95">
            <v>264.08</v>
          </cell>
          <cell r="CP95">
            <v>261.24</v>
          </cell>
          <cell r="CQ95">
            <v>259.82</v>
          </cell>
          <cell r="CR95">
            <v>247.57</v>
          </cell>
          <cell r="CS95">
            <v>257</v>
          </cell>
          <cell r="CT95">
            <v>255.68</v>
          </cell>
          <cell r="CU95">
            <v>248.32</v>
          </cell>
          <cell r="CV95">
            <v>269.39999999999998</v>
          </cell>
          <cell r="CW95">
            <v>255.06</v>
          </cell>
          <cell r="CX95">
            <v>250.02</v>
          </cell>
          <cell r="CY95">
            <v>224.84</v>
          </cell>
          <cell r="CZ95">
            <v>231.25</v>
          </cell>
          <cell r="DA95">
            <v>247.22</v>
          </cell>
          <cell r="DB95">
            <v>262.74</v>
          </cell>
          <cell r="DC95">
            <v>261.2</v>
          </cell>
          <cell r="DD95">
            <v>280.13</v>
          </cell>
          <cell r="DE95">
            <v>308.33</v>
          </cell>
          <cell r="DF95">
            <v>321.14</v>
          </cell>
          <cell r="DG95">
            <v>296.57</v>
          </cell>
          <cell r="DH95">
            <v>318.51</v>
          </cell>
          <cell r="DI95">
            <v>309.67</v>
          </cell>
          <cell r="DJ95">
            <v>296.18</v>
          </cell>
          <cell r="DK95">
            <v>290.74</v>
          </cell>
          <cell r="DL95">
            <v>291.55</v>
          </cell>
          <cell r="DM95">
            <v>303.01</v>
          </cell>
          <cell r="DN95">
            <v>294.39</v>
          </cell>
          <cell r="DO95">
            <v>289.47000000000003</v>
          </cell>
          <cell r="DP95">
            <v>295.20999999999998</v>
          </cell>
          <cell r="DQ95">
            <v>302.99</v>
          </cell>
          <cell r="DR95">
            <v>320.38</v>
          </cell>
          <cell r="DS95">
            <v>301.97000000000003</v>
          </cell>
          <cell r="DT95">
            <v>312.35000000000002</v>
          </cell>
          <cell r="DU95">
            <v>304.54000000000002</v>
          </cell>
          <cell r="DV95">
            <v>293.44</v>
          </cell>
          <cell r="DW95">
            <v>283.98</v>
          </cell>
          <cell r="DX95">
            <v>276.83</v>
          </cell>
          <cell r="DY95">
            <v>290.25</v>
          </cell>
          <cell r="DZ95">
            <v>288.45</v>
          </cell>
          <cell r="EA95">
            <v>291.24</v>
          </cell>
          <cell r="EB95">
            <v>309.24</v>
          </cell>
          <cell r="EC95">
            <v>307.82</v>
          </cell>
          <cell r="ED95">
            <v>314.95999999999998</v>
          </cell>
          <cell r="EE95">
            <v>301.14999999999998</v>
          </cell>
          <cell r="EF95">
            <v>302.44</v>
          </cell>
          <cell r="EG95">
            <v>313.79000000000002</v>
          </cell>
          <cell r="EH95">
            <v>289.52</v>
          </cell>
          <cell r="EI95">
            <v>289.17</v>
          </cell>
          <cell r="EJ95">
            <v>270.94</v>
          </cell>
          <cell r="EK95">
            <v>259.37</v>
          </cell>
          <cell r="EL95">
            <v>301.07</v>
          </cell>
          <cell r="EM95">
            <v>304.91000000000003</v>
          </cell>
          <cell r="EN95">
            <v>304.69</v>
          </cell>
          <cell r="EO95">
            <v>322.11</v>
          </cell>
          <cell r="EP95">
            <v>343.46</v>
          </cell>
          <cell r="EQ95">
            <v>312.64</v>
          </cell>
          <cell r="ER95">
            <v>331.16</v>
          </cell>
          <cell r="ES95">
            <v>306.51</v>
          </cell>
          <cell r="ET95">
            <v>288.36</v>
          </cell>
          <cell r="EU95">
            <v>296.93</v>
          </cell>
          <cell r="EV95">
            <v>285.14999999999998</v>
          </cell>
          <cell r="EW95">
            <v>267.69</v>
          </cell>
          <cell r="EX95">
            <v>285.82</v>
          </cell>
          <cell r="EY95">
            <v>274.88</v>
          </cell>
          <cell r="EZ95">
            <v>292.83999999999997</v>
          </cell>
          <cell r="FA95">
            <v>290.49</v>
          </cell>
          <cell r="FB95">
            <v>309.10000000000002</v>
          </cell>
          <cell r="FC95">
            <v>296.20999999999998</v>
          </cell>
          <cell r="FD95">
            <v>332.67</v>
          </cell>
          <cell r="FE95">
            <v>311.10000000000002</v>
          </cell>
          <cell r="FF95">
            <v>311.31</v>
          </cell>
          <cell r="FG95">
            <v>294.12</v>
          </cell>
          <cell r="FH95">
            <v>283.64999999999998</v>
          </cell>
          <cell r="FI95">
            <v>292.99</v>
          </cell>
          <cell r="FJ95">
            <v>298.66000000000003</v>
          </cell>
          <cell r="FK95">
            <v>283.79000000000002</v>
          </cell>
          <cell r="FL95">
            <v>318.06</v>
          </cell>
          <cell r="FM95">
            <v>320.05</v>
          </cell>
          <cell r="FN95">
            <v>312.2</v>
          </cell>
          <cell r="FO95">
            <v>285</v>
          </cell>
          <cell r="FP95">
            <v>325.42</v>
          </cell>
          <cell r="FQ95">
            <v>312.13</v>
          </cell>
          <cell r="FR95">
            <v>307.11</v>
          </cell>
          <cell r="FS95">
            <v>305.22000000000003</v>
          </cell>
          <cell r="FT95">
            <v>278.55</v>
          </cell>
          <cell r="FU95">
            <v>287.36</v>
          </cell>
          <cell r="FV95">
            <v>285.31</v>
          </cell>
          <cell r="FW95">
            <v>290.57</v>
          </cell>
          <cell r="FX95">
            <v>316.12</v>
          </cell>
          <cell r="FY95">
            <v>307.57</v>
          </cell>
          <cell r="FZ95">
            <v>324.42</v>
          </cell>
          <cell r="GA95">
            <v>295.7</v>
          </cell>
          <cell r="GB95">
            <v>303.20999999999998</v>
          </cell>
          <cell r="GC95">
            <v>325.76</v>
          </cell>
          <cell r="GD95">
            <v>299.60000000000002</v>
          </cell>
          <cell r="GE95">
            <v>286.82</v>
          </cell>
          <cell r="GF95">
            <v>288.74</v>
          </cell>
          <cell r="GG95">
            <v>295.45</v>
          </cell>
          <cell r="GH95">
            <v>295.08999999999997</v>
          </cell>
          <cell r="GI95">
            <v>306.3</v>
          </cell>
          <cell r="GJ95">
            <v>310.07</v>
          </cell>
          <cell r="GK95">
            <v>322.95999999999998</v>
          </cell>
          <cell r="GL95">
            <v>332.37</v>
          </cell>
          <cell r="GM95">
            <v>301.04000000000002</v>
          </cell>
          <cell r="GN95">
            <v>325.07</v>
          </cell>
          <cell r="GO95">
            <v>322.79000000000002</v>
          </cell>
          <cell r="GP95">
            <v>296.05</v>
          </cell>
          <cell r="GQ95">
            <v>292.17</v>
          </cell>
          <cell r="GR95">
            <v>268.8</v>
          </cell>
          <cell r="GS95">
            <v>266.56</v>
          </cell>
          <cell r="GT95">
            <v>278.79000000000002</v>
          </cell>
          <cell r="GU95">
            <v>286.07</v>
          </cell>
          <cell r="GV95">
            <v>303.51</v>
          </cell>
          <cell r="GW95">
            <v>313.05</v>
          </cell>
          <cell r="GX95">
            <v>322.92</v>
          </cell>
          <cell r="GY95">
            <v>290.08</v>
          </cell>
          <cell r="GZ95">
            <v>299.12</v>
          </cell>
          <cell r="HA95">
            <v>321.64999999999998</v>
          </cell>
          <cell r="HB95">
            <v>286.20999999999998</v>
          </cell>
          <cell r="HC95">
            <v>298.14999999999998</v>
          </cell>
          <cell r="HD95">
            <v>277.64999999999998</v>
          </cell>
          <cell r="HE95">
            <v>274.70999999999998</v>
          </cell>
          <cell r="HF95">
            <v>293.63</v>
          </cell>
          <cell r="HG95">
            <v>291.27999999999997</v>
          </cell>
          <cell r="HH95">
            <v>296.10000000000002</v>
          </cell>
          <cell r="HI95">
            <v>305.17</v>
          </cell>
          <cell r="HJ95">
            <v>333.13</v>
          </cell>
          <cell r="HK95">
            <v>305.82</v>
          </cell>
          <cell r="HL95">
            <v>316.16000000000003</v>
          </cell>
          <cell r="HM95">
            <v>313.58999999999997</v>
          </cell>
          <cell r="HN95">
            <v>276.52</v>
          </cell>
          <cell r="HO95">
            <v>302.68</v>
          </cell>
          <cell r="HP95">
            <v>283.04000000000002</v>
          </cell>
          <cell r="HQ95">
            <v>289.95</v>
          </cell>
          <cell r="HR95">
            <v>313.33</v>
          </cell>
          <cell r="HS95">
            <v>290.5</v>
          </cell>
          <cell r="HT95">
            <v>319.73</v>
          </cell>
          <cell r="HU95">
            <v>306.38</v>
          </cell>
          <cell r="HV95">
            <v>303.07</v>
          </cell>
          <cell r="HW95">
            <v>292.79000000000002</v>
          </cell>
          <cell r="HX95">
            <v>320.14</v>
          </cell>
          <cell r="HY95">
            <v>292.76</v>
          </cell>
          <cell r="HZ95">
            <v>290.20999999999998</v>
          </cell>
          <cell r="IA95">
            <v>298.32</v>
          </cell>
          <cell r="IB95">
            <v>273.33999999999997</v>
          </cell>
          <cell r="IC95">
            <v>289.85000000000002</v>
          </cell>
          <cell r="ID95">
            <v>276.99</v>
          </cell>
          <cell r="IE95">
            <v>284.42</v>
          </cell>
          <cell r="IF95" t="str">
            <v xml:space="preserve">: </v>
          </cell>
          <cell r="IG95" t="str">
            <v xml:space="preserve">: </v>
          </cell>
          <cell r="IH95" t="str">
            <v xml:space="preserve">: </v>
          </cell>
          <cell r="II95" t="str">
            <v xml:space="preserve">: </v>
          </cell>
          <cell r="IJ95" t="str">
            <v xml:space="preserve">: </v>
          </cell>
          <cell r="IK95">
            <v>292.63</v>
          </cell>
          <cell r="IL95">
            <v>289.74</v>
          </cell>
          <cell r="IM95">
            <v>296.42</v>
          </cell>
          <cell r="IN95" t="str">
            <v xml:space="preserve">: </v>
          </cell>
          <cell r="IO95" t="str">
            <v xml:space="preserve">: </v>
          </cell>
          <cell r="IP95" t="str">
            <v xml:space="preserve">: </v>
          </cell>
          <cell r="IQ95" t="str">
            <v xml:space="preserve">: </v>
          </cell>
          <cell r="IR95" t="str">
            <v xml:space="preserve">: </v>
          </cell>
          <cell r="IS95" t="str">
            <v xml:space="preserve">: </v>
          </cell>
          <cell r="IT95" t="str">
            <v xml:space="preserve">: </v>
          </cell>
          <cell r="IU95" t="str">
            <v xml:space="preserve">: </v>
          </cell>
          <cell r="IV95" t="str">
            <v xml:space="preserve">: </v>
          </cell>
          <cell r="IW95" t="str">
            <v xml:space="preserve">: </v>
          </cell>
          <cell r="IX95" t="str">
            <v xml:space="preserve">: </v>
          </cell>
          <cell r="IY95" t="str">
            <v xml:space="preserve">: </v>
          </cell>
          <cell r="IZ95" t="str">
            <v xml:space="preserve">: </v>
          </cell>
          <cell r="JA95" t="str">
            <v xml:space="preserve">: </v>
          </cell>
          <cell r="JB95" t="str">
            <v xml:space="preserve">: </v>
          </cell>
          <cell r="JC95" t="str">
            <v xml:space="preserve">: </v>
          </cell>
          <cell r="JD95" t="str">
            <v xml:space="preserve">: </v>
          </cell>
          <cell r="JE95" t="str">
            <v xml:space="preserve">: </v>
          </cell>
          <cell r="JF95" t="str">
            <v xml:space="preserve">: </v>
          </cell>
          <cell r="JG95" t="str">
            <v xml:space="preserve">: </v>
          </cell>
          <cell r="JH95" t="str">
            <v xml:space="preserve">: </v>
          </cell>
          <cell r="JJ95">
            <v>3539.91</v>
          </cell>
          <cell r="JK95">
            <v>3599.6600000000003</v>
          </cell>
          <cell r="JL95">
            <v>3611.72</v>
          </cell>
          <cell r="JM95">
            <v>2005.89</v>
          </cell>
          <cell r="JN95">
            <v>878.79</v>
          </cell>
          <cell r="JP95">
            <v>3257.01</v>
          </cell>
          <cell r="JQ95">
            <v>3607.9100000000003</v>
          </cell>
          <cell r="JX95"/>
          <cell r="JY95"/>
          <cell r="JZ95"/>
          <cell r="KA95"/>
          <cell r="KB95"/>
        </row>
        <row r="96">
          <cell r="A96" t="str">
            <v>Drinking milk</v>
          </cell>
          <cell r="B96" t="str">
            <v>D2100</v>
          </cell>
          <cell r="C96" t="str">
            <v>THS_T</v>
          </cell>
          <cell r="D96" t="str">
            <v>fr</v>
          </cell>
          <cell r="E96" t="str">
            <v>Drinking milkTHS_Tfr</v>
          </cell>
          <cell r="F96" t="str">
            <v/>
          </cell>
          <cell r="G96" t="str">
            <v/>
          </cell>
          <cell r="H96">
            <v>2427.8900000000003</v>
          </cell>
          <cell r="I96">
            <v>2437.4100000000003</v>
          </cell>
          <cell r="J96">
            <v>26</v>
          </cell>
          <cell r="K96">
            <v>38</v>
          </cell>
          <cell r="L96"/>
          <cell r="M96"/>
          <cell r="N96">
            <v>45261</v>
          </cell>
          <cell r="O96"/>
          <cell r="P96" t="str">
            <v>D2100,THS_T,fr</v>
          </cell>
          <cell r="Q96" t="str">
            <v xml:space="preserve">: </v>
          </cell>
          <cell r="R96" t="str">
            <v xml:space="preserve">: </v>
          </cell>
          <cell r="S96" t="str">
            <v xml:space="preserve">: </v>
          </cell>
          <cell r="T96" t="str">
            <v xml:space="preserve">: </v>
          </cell>
          <cell r="U96" t="str">
            <v xml:space="preserve">: </v>
          </cell>
          <cell r="V96" t="str">
            <v xml:space="preserve">: </v>
          </cell>
          <cell r="W96" t="str">
            <v xml:space="preserve">: </v>
          </cell>
          <cell r="X96" t="str">
            <v xml:space="preserve">: </v>
          </cell>
          <cell r="Y96" t="str">
            <v xml:space="preserve">: </v>
          </cell>
          <cell r="Z96" t="str">
            <v xml:space="preserve">: </v>
          </cell>
          <cell r="AA96" t="str">
            <v xml:space="preserve">: </v>
          </cell>
          <cell r="AB96" t="str">
            <v xml:space="preserve">: </v>
          </cell>
          <cell r="AC96" t="str">
            <v xml:space="preserve">: </v>
          </cell>
          <cell r="AD96" t="str">
            <v xml:space="preserve">: </v>
          </cell>
          <cell r="AE96" t="str">
            <v xml:space="preserve">: </v>
          </cell>
          <cell r="AF96" t="str">
            <v xml:space="preserve">: </v>
          </cell>
          <cell r="AG96" t="str">
            <v xml:space="preserve">: </v>
          </cell>
          <cell r="AH96" t="str">
            <v xml:space="preserve">: </v>
          </cell>
          <cell r="AI96" t="str">
            <v xml:space="preserve">: </v>
          </cell>
          <cell r="AJ96" t="str">
            <v xml:space="preserve">: </v>
          </cell>
          <cell r="AK96" t="str">
            <v xml:space="preserve">: </v>
          </cell>
          <cell r="AL96" t="str">
            <v xml:space="preserve">: </v>
          </cell>
          <cell r="AM96" t="str">
            <v xml:space="preserve">: </v>
          </cell>
          <cell r="AN96" t="str">
            <v xml:space="preserve">: </v>
          </cell>
          <cell r="AO96">
            <v>236.1</v>
          </cell>
          <cell r="AP96">
            <v>208.09</v>
          </cell>
          <cell r="AQ96">
            <v>214.6</v>
          </cell>
          <cell r="AR96">
            <v>196.56</v>
          </cell>
          <cell r="AS96">
            <v>201.31</v>
          </cell>
          <cell r="AT96">
            <v>204.61</v>
          </cell>
          <cell r="AU96">
            <v>210.88</v>
          </cell>
          <cell r="AV96">
            <v>241.36</v>
          </cell>
          <cell r="AW96">
            <v>233.06</v>
          </cell>
          <cell r="AX96">
            <v>247.73</v>
          </cell>
          <cell r="AY96">
            <v>233.59</v>
          </cell>
          <cell r="AZ96">
            <v>245.58</v>
          </cell>
          <cell r="BA96">
            <v>238.28</v>
          </cell>
          <cell r="BB96">
            <v>218.53</v>
          </cell>
          <cell r="BC96">
            <v>213.51</v>
          </cell>
          <cell r="BD96">
            <v>209.03</v>
          </cell>
          <cell r="BE96">
            <v>201.37</v>
          </cell>
          <cell r="BF96">
            <v>197.71</v>
          </cell>
          <cell r="BG96">
            <v>208.95</v>
          </cell>
          <cell r="BH96">
            <v>230.94</v>
          </cell>
          <cell r="BI96">
            <v>233.74</v>
          </cell>
          <cell r="BJ96">
            <v>252.32</v>
          </cell>
          <cell r="BK96">
            <v>233.03</v>
          </cell>
          <cell r="BL96">
            <v>249.78</v>
          </cell>
          <cell r="BM96">
            <v>256.42</v>
          </cell>
          <cell r="BN96">
            <v>241.96</v>
          </cell>
          <cell r="BO96">
            <v>225.63</v>
          </cell>
          <cell r="BP96">
            <v>225.58</v>
          </cell>
          <cell r="BQ96">
            <v>212.66</v>
          </cell>
          <cell r="BR96">
            <v>194.36</v>
          </cell>
          <cell r="BS96">
            <v>208.6</v>
          </cell>
          <cell r="BT96">
            <v>233.15</v>
          </cell>
          <cell r="BU96">
            <v>248.27</v>
          </cell>
          <cell r="BV96">
            <v>255.05</v>
          </cell>
          <cell r="BW96">
            <v>244.27</v>
          </cell>
          <cell r="BX96">
            <v>256.24</v>
          </cell>
          <cell r="BY96">
            <v>275.61</v>
          </cell>
          <cell r="BZ96">
            <v>261.89999999999998</v>
          </cell>
          <cell r="CA96">
            <v>243.57</v>
          </cell>
          <cell r="CB96">
            <v>235.36</v>
          </cell>
          <cell r="CC96">
            <v>223.65</v>
          </cell>
          <cell r="CD96">
            <v>222.68</v>
          </cell>
          <cell r="CE96">
            <v>237.32</v>
          </cell>
          <cell r="CF96">
            <v>271.64</v>
          </cell>
          <cell r="CG96">
            <v>291.57</v>
          </cell>
          <cell r="CH96">
            <v>278.56</v>
          </cell>
          <cell r="CI96">
            <v>248.49</v>
          </cell>
          <cell r="CJ96">
            <v>277.63</v>
          </cell>
          <cell r="CK96">
            <v>271.13</v>
          </cell>
          <cell r="CL96">
            <v>248.37</v>
          </cell>
          <cell r="CM96">
            <v>253.85</v>
          </cell>
          <cell r="CN96">
            <v>227.63</v>
          </cell>
          <cell r="CO96">
            <v>236.43</v>
          </cell>
          <cell r="CP96">
            <v>232.58</v>
          </cell>
          <cell r="CQ96">
            <v>219.33</v>
          </cell>
          <cell r="CR96">
            <v>261.70999999999998</v>
          </cell>
          <cell r="CS96">
            <v>256.62</v>
          </cell>
          <cell r="CT96">
            <v>267.85000000000002</v>
          </cell>
          <cell r="CU96">
            <v>252.6</v>
          </cell>
          <cell r="CV96">
            <v>279.89</v>
          </cell>
          <cell r="CW96">
            <v>283.25</v>
          </cell>
          <cell r="CX96">
            <v>263.89999999999998</v>
          </cell>
          <cell r="CY96">
            <v>256.08</v>
          </cell>
          <cell r="CZ96">
            <v>228.99</v>
          </cell>
          <cell r="DA96">
            <v>242.61</v>
          </cell>
          <cell r="DB96">
            <v>242.07</v>
          </cell>
          <cell r="DC96">
            <v>238.5</v>
          </cell>
          <cell r="DD96">
            <v>266.91000000000003</v>
          </cell>
          <cell r="DE96">
            <v>261.3</v>
          </cell>
          <cell r="DF96">
            <v>275.31</v>
          </cell>
          <cell r="DG96">
            <v>248.98</v>
          </cell>
          <cell r="DH96">
            <v>294.69</v>
          </cell>
          <cell r="DI96">
            <v>290.92</v>
          </cell>
          <cell r="DJ96">
            <v>278.92</v>
          </cell>
          <cell r="DK96">
            <v>274.47000000000003</v>
          </cell>
          <cell r="DL96">
            <v>263.16000000000003</v>
          </cell>
          <cell r="DM96">
            <v>260.26</v>
          </cell>
          <cell r="DN96">
            <v>230.44</v>
          </cell>
          <cell r="DO96">
            <v>236.74</v>
          </cell>
          <cell r="DP96">
            <v>273.29000000000002</v>
          </cell>
          <cell r="DQ96">
            <v>265.18</v>
          </cell>
          <cell r="DR96">
            <v>290.52</v>
          </cell>
          <cell r="DS96">
            <v>271.91000000000003</v>
          </cell>
          <cell r="DT96">
            <v>293.72000000000003</v>
          </cell>
          <cell r="DU96">
            <v>294.89999999999998</v>
          </cell>
          <cell r="DV96">
            <v>267.44</v>
          </cell>
          <cell r="DW96">
            <v>253.94</v>
          </cell>
          <cell r="DX96">
            <v>242.07</v>
          </cell>
          <cell r="DY96">
            <v>258.02999999999997</v>
          </cell>
          <cell r="DZ96">
            <v>251.67</v>
          </cell>
          <cell r="EA96">
            <v>244.29</v>
          </cell>
          <cell r="EB96">
            <v>288.64999999999998</v>
          </cell>
          <cell r="EC96">
            <v>296.95</v>
          </cell>
          <cell r="ED96">
            <v>315.33999999999997</v>
          </cell>
          <cell r="EE96">
            <v>287.44</v>
          </cell>
          <cell r="EF96">
            <v>293.72000000000003</v>
          </cell>
          <cell r="EG96">
            <v>307.33999999999997</v>
          </cell>
          <cell r="EH96">
            <v>275.76</v>
          </cell>
          <cell r="EI96">
            <v>276.33999999999997</v>
          </cell>
          <cell r="EJ96">
            <v>265.2</v>
          </cell>
          <cell r="EK96">
            <v>252.14</v>
          </cell>
          <cell r="EL96">
            <v>247.7</v>
          </cell>
          <cell r="EM96">
            <v>241.38</v>
          </cell>
          <cell r="EN96">
            <v>279.26</v>
          </cell>
          <cell r="EO96">
            <v>285.35000000000002</v>
          </cell>
          <cell r="EP96">
            <v>296.54000000000002</v>
          </cell>
          <cell r="EQ96">
            <v>277.5</v>
          </cell>
          <cell r="ER96">
            <v>294.02</v>
          </cell>
          <cell r="ES96">
            <v>302.44</v>
          </cell>
          <cell r="ET96">
            <v>266.47000000000003</v>
          </cell>
          <cell r="EU96">
            <v>280.76</v>
          </cell>
          <cell r="EV96">
            <v>271.99</v>
          </cell>
          <cell r="EW96">
            <v>262.43</v>
          </cell>
          <cell r="EX96">
            <v>256.61</v>
          </cell>
          <cell r="EY96">
            <v>259.73</v>
          </cell>
          <cell r="EZ96">
            <v>283.72000000000003</v>
          </cell>
          <cell r="FA96">
            <v>290.11</v>
          </cell>
          <cell r="FB96">
            <v>311.19</v>
          </cell>
          <cell r="FC96">
            <v>297.2</v>
          </cell>
          <cell r="FD96">
            <v>308.26</v>
          </cell>
          <cell r="FE96">
            <v>310.45999999999998</v>
          </cell>
          <cell r="FF96">
            <v>293.75</v>
          </cell>
          <cell r="FG96">
            <v>304.48</v>
          </cell>
          <cell r="FH96">
            <v>269.01</v>
          </cell>
          <cell r="FI96">
            <v>271.3</v>
          </cell>
          <cell r="FJ96">
            <v>284.87</v>
          </cell>
          <cell r="FK96">
            <v>279.31</v>
          </cell>
          <cell r="FL96">
            <v>325.95</v>
          </cell>
          <cell r="FM96">
            <v>303.39</v>
          </cell>
          <cell r="FN96">
            <v>313.79000000000002</v>
          </cell>
          <cell r="FO96">
            <v>295.18</v>
          </cell>
          <cell r="FP96">
            <v>320.56</v>
          </cell>
          <cell r="FQ96">
            <v>319.63</v>
          </cell>
          <cell r="FR96">
            <v>304.75</v>
          </cell>
          <cell r="FS96">
            <v>314.13</v>
          </cell>
          <cell r="FT96">
            <v>275.95999999999998</v>
          </cell>
          <cell r="FU96">
            <v>286.58</v>
          </cell>
          <cell r="FV96">
            <v>254.95</v>
          </cell>
          <cell r="FW96">
            <v>270.95999999999998</v>
          </cell>
          <cell r="FX96">
            <v>300.68</v>
          </cell>
          <cell r="FY96">
            <v>291.10000000000002</v>
          </cell>
          <cell r="FZ96">
            <v>325.12</v>
          </cell>
          <cell r="GA96">
            <v>301.69</v>
          </cell>
          <cell r="GB96">
            <v>318.13</v>
          </cell>
          <cell r="GC96">
            <v>311.60000000000002</v>
          </cell>
          <cell r="GD96">
            <v>305.89999999999998</v>
          </cell>
          <cell r="GE96">
            <v>289.02</v>
          </cell>
          <cell r="GF96">
            <v>275.04000000000002</v>
          </cell>
          <cell r="GG96">
            <v>270.87</v>
          </cell>
          <cell r="GH96">
            <v>263.55</v>
          </cell>
          <cell r="GI96">
            <v>256.88</v>
          </cell>
          <cell r="GJ96">
            <v>276.37</v>
          </cell>
          <cell r="GK96">
            <v>269.8</v>
          </cell>
          <cell r="GL96">
            <v>291.44</v>
          </cell>
          <cell r="GM96">
            <v>274.86</v>
          </cell>
          <cell r="GN96">
            <v>298.04000000000002</v>
          </cell>
          <cell r="GO96">
            <v>313.42</v>
          </cell>
          <cell r="GP96">
            <v>304.68</v>
          </cell>
          <cell r="GQ96">
            <v>290.45999999999998</v>
          </cell>
          <cell r="GR96">
            <v>275.66000000000003</v>
          </cell>
          <cell r="GS96">
            <v>267.58999999999997</v>
          </cell>
          <cell r="GT96">
            <v>270.45999999999998</v>
          </cell>
          <cell r="GU96">
            <v>262.17</v>
          </cell>
          <cell r="GV96">
            <v>284.18</v>
          </cell>
          <cell r="GW96">
            <v>288.61</v>
          </cell>
          <cell r="GX96">
            <v>309.79000000000002</v>
          </cell>
          <cell r="GY96">
            <v>298.61</v>
          </cell>
          <cell r="GZ96">
            <v>306.27</v>
          </cell>
          <cell r="HA96">
            <v>314.45</v>
          </cell>
          <cell r="HB96">
            <v>279.94</v>
          </cell>
          <cell r="HC96">
            <v>310.64999999999998</v>
          </cell>
          <cell r="HD96">
            <v>294.33</v>
          </cell>
          <cell r="HE96">
            <v>260.68</v>
          </cell>
          <cell r="HF96">
            <v>261.74</v>
          </cell>
          <cell r="HG96">
            <v>282.52999999999997</v>
          </cell>
          <cell r="HH96">
            <v>286.93</v>
          </cell>
          <cell r="HI96">
            <v>299.8</v>
          </cell>
          <cell r="HJ96">
            <v>311.85000000000002</v>
          </cell>
          <cell r="HK96">
            <v>283.05</v>
          </cell>
          <cell r="HL96">
            <v>310.29000000000002</v>
          </cell>
          <cell r="HM96">
            <v>328.85</v>
          </cell>
          <cell r="HN96">
            <v>295.33999999999997</v>
          </cell>
          <cell r="HO96">
            <v>308.48</v>
          </cell>
          <cell r="HP96">
            <v>285.29000000000002</v>
          </cell>
          <cell r="HQ96">
            <v>268.33</v>
          </cell>
          <cell r="HR96">
            <v>289.05</v>
          </cell>
          <cell r="HS96">
            <v>278.32</v>
          </cell>
          <cell r="HT96">
            <v>315.89999999999998</v>
          </cell>
          <cell r="HU96">
            <v>315.81</v>
          </cell>
          <cell r="HV96">
            <v>322.02999999999997</v>
          </cell>
          <cell r="HW96">
            <v>326.62</v>
          </cell>
          <cell r="HX96">
            <v>341.81</v>
          </cell>
          <cell r="HY96">
            <v>339.14</v>
          </cell>
          <cell r="HZ96">
            <v>333.71</v>
          </cell>
          <cell r="IA96">
            <v>325.37</v>
          </cell>
          <cell r="IB96">
            <v>287.11</v>
          </cell>
          <cell r="IC96">
            <v>299.58999999999997</v>
          </cell>
          <cell r="ID96">
            <v>304.05</v>
          </cell>
          <cell r="IE96">
            <v>301.48</v>
          </cell>
          <cell r="IF96" t="str">
            <v xml:space="preserve">: </v>
          </cell>
          <cell r="IG96" t="str">
            <v xml:space="preserve">: </v>
          </cell>
          <cell r="IH96" t="str">
            <v xml:space="preserve">: </v>
          </cell>
          <cell r="II96" t="str">
            <v xml:space="preserve">: </v>
          </cell>
          <cell r="IJ96" t="str">
            <v xml:space="preserve">: </v>
          </cell>
          <cell r="IK96">
            <v>340.25</v>
          </cell>
          <cell r="IL96">
            <v>323.95999999999998</v>
          </cell>
          <cell r="IM96">
            <v>323.11</v>
          </cell>
          <cell r="IN96" t="str">
            <v xml:space="preserve">: </v>
          </cell>
          <cell r="IO96" t="str">
            <v xml:space="preserve">: </v>
          </cell>
          <cell r="IP96" t="str">
            <v xml:space="preserve">: </v>
          </cell>
          <cell r="IQ96" t="str">
            <v xml:space="preserve">: </v>
          </cell>
          <cell r="IR96" t="str">
            <v xml:space="preserve">: </v>
          </cell>
          <cell r="IS96" t="str">
            <v xml:space="preserve">: </v>
          </cell>
          <cell r="IT96" t="str">
            <v xml:space="preserve">: </v>
          </cell>
          <cell r="IU96" t="str">
            <v xml:space="preserve">: </v>
          </cell>
          <cell r="IV96" t="str">
            <v xml:space="preserve">: </v>
          </cell>
          <cell r="IW96" t="str">
            <v xml:space="preserve">: </v>
          </cell>
          <cell r="IX96" t="str">
            <v xml:space="preserve">: </v>
          </cell>
          <cell r="IY96" t="str">
            <v xml:space="preserve">: </v>
          </cell>
          <cell r="IZ96" t="str">
            <v xml:space="preserve">: </v>
          </cell>
          <cell r="JA96" t="str">
            <v xml:space="preserve">: </v>
          </cell>
          <cell r="JB96" t="str">
            <v xml:space="preserve">: </v>
          </cell>
          <cell r="JC96" t="str">
            <v xml:space="preserve">: </v>
          </cell>
          <cell r="JD96" t="str">
            <v xml:space="preserve">: </v>
          </cell>
          <cell r="JE96" t="str">
            <v xml:space="preserve">: </v>
          </cell>
          <cell r="JF96" t="str">
            <v xml:space="preserve">: </v>
          </cell>
          <cell r="JG96" t="str">
            <v xml:space="preserve">: </v>
          </cell>
          <cell r="JH96" t="str">
            <v xml:space="preserve">: </v>
          </cell>
          <cell r="JJ96">
            <v>3471.9</v>
          </cell>
          <cell r="JK96">
            <v>3496.2400000000002</v>
          </cell>
          <cell r="JL96">
            <v>3675.8299999999995</v>
          </cell>
          <cell r="JM96">
            <v>2190.4499999999998</v>
          </cell>
          <cell r="JN96">
            <v>987.32</v>
          </cell>
          <cell r="JP96">
            <v>3102.59</v>
          </cell>
          <cell r="JQ96">
            <v>3229.5299999999997</v>
          </cell>
          <cell r="JX96"/>
          <cell r="JY96"/>
          <cell r="JZ96"/>
          <cell r="KA96"/>
          <cell r="KB96"/>
        </row>
        <row r="97">
          <cell r="A97" t="str">
            <v>Drinking milk</v>
          </cell>
          <cell r="B97" t="str">
            <v>D2100</v>
          </cell>
          <cell r="C97" t="str">
            <v>THS_T</v>
          </cell>
          <cell r="D97" t="str">
            <v>hr</v>
          </cell>
          <cell r="E97" t="str">
            <v>Drinking milkTHS_Thr</v>
          </cell>
          <cell r="F97">
            <v>17.989999999999998</v>
          </cell>
          <cell r="G97">
            <v>19.8</v>
          </cell>
          <cell r="H97">
            <v>205.87000000000003</v>
          </cell>
          <cell r="I97">
            <v>231.04999999999998</v>
          </cell>
          <cell r="J97">
            <v>25</v>
          </cell>
          <cell r="K97">
            <v>37</v>
          </cell>
          <cell r="L97"/>
          <cell r="M97"/>
          <cell r="N97">
            <v>45292</v>
          </cell>
          <cell r="O97"/>
          <cell r="P97" t="str">
            <v>D2100,THS_T,hr</v>
          </cell>
          <cell r="Q97" t="str">
            <v xml:space="preserve">: </v>
          </cell>
          <cell r="R97" t="str">
            <v xml:space="preserve">: </v>
          </cell>
          <cell r="S97" t="str">
            <v xml:space="preserve">: </v>
          </cell>
          <cell r="T97" t="str">
            <v xml:space="preserve">: </v>
          </cell>
          <cell r="U97" t="str">
            <v xml:space="preserve">: </v>
          </cell>
          <cell r="V97" t="str">
            <v xml:space="preserve">: </v>
          </cell>
          <cell r="W97" t="str">
            <v xml:space="preserve">: </v>
          </cell>
          <cell r="X97" t="str">
            <v xml:space="preserve">: </v>
          </cell>
          <cell r="Y97" t="str">
            <v xml:space="preserve">: </v>
          </cell>
          <cell r="Z97" t="str">
            <v xml:space="preserve">: </v>
          </cell>
          <cell r="AA97" t="str">
            <v xml:space="preserve">: </v>
          </cell>
          <cell r="AB97" t="str">
            <v xml:space="preserve">: </v>
          </cell>
          <cell r="AC97" t="str">
            <v xml:space="preserve">: </v>
          </cell>
          <cell r="AD97" t="str">
            <v xml:space="preserve">: </v>
          </cell>
          <cell r="AE97" t="str">
            <v xml:space="preserve">: </v>
          </cell>
          <cell r="AF97" t="str">
            <v xml:space="preserve">: </v>
          </cell>
          <cell r="AG97" t="str">
            <v xml:space="preserve">: </v>
          </cell>
          <cell r="AH97" t="str">
            <v xml:space="preserve">: </v>
          </cell>
          <cell r="AI97" t="str">
            <v xml:space="preserve">: </v>
          </cell>
          <cell r="AJ97" t="str">
            <v xml:space="preserve">: </v>
          </cell>
          <cell r="AK97" t="str">
            <v xml:space="preserve">: </v>
          </cell>
          <cell r="AL97" t="str">
            <v xml:space="preserve">: </v>
          </cell>
          <cell r="AM97" t="str">
            <v xml:space="preserve">: </v>
          </cell>
          <cell r="AN97">
            <v>17.989999999999998</v>
          </cell>
          <cell r="AO97">
            <v>15.94</v>
          </cell>
          <cell r="AP97">
            <v>14.17</v>
          </cell>
          <cell r="AQ97">
            <v>16.87</v>
          </cell>
          <cell r="AR97">
            <v>15.34</v>
          </cell>
          <cell r="AS97">
            <v>17.2</v>
          </cell>
          <cell r="AT97">
            <v>16.420000000000002</v>
          </cell>
          <cell r="AU97">
            <v>19.05</v>
          </cell>
          <cell r="AV97">
            <v>18.78</v>
          </cell>
          <cell r="AW97">
            <v>17.55</v>
          </cell>
          <cell r="AX97">
            <v>19.72</v>
          </cell>
          <cell r="AY97">
            <v>16.84</v>
          </cell>
          <cell r="AZ97">
            <v>19.8</v>
          </cell>
          <cell r="BA97">
            <v>20.57</v>
          </cell>
          <cell r="BB97">
            <v>17.420000000000002</v>
          </cell>
          <cell r="BC97">
            <v>18.649999999999999</v>
          </cell>
          <cell r="BD97">
            <v>17.760000000000002</v>
          </cell>
          <cell r="BE97">
            <v>18</v>
          </cell>
          <cell r="BF97">
            <v>17.52</v>
          </cell>
          <cell r="BG97">
            <v>19.2</v>
          </cell>
          <cell r="BH97">
            <v>21.3</v>
          </cell>
          <cell r="BI97">
            <v>21.11</v>
          </cell>
          <cell r="BJ97">
            <v>22.44</v>
          </cell>
          <cell r="BK97">
            <v>17.28</v>
          </cell>
          <cell r="BL97">
            <v>20.74</v>
          </cell>
          <cell r="BM97">
            <v>19.09</v>
          </cell>
          <cell r="BN97">
            <v>16.07</v>
          </cell>
          <cell r="BO97">
            <v>15.81</v>
          </cell>
          <cell r="BP97">
            <v>15.39</v>
          </cell>
          <cell r="BQ97">
            <v>15.65</v>
          </cell>
          <cell r="BR97">
            <v>16.91</v>
          </cell>
          <cell r="BS97">
            <v>19.420000000000002</v>
          </cell>
          <cell r="BT97">
            <v>19.309999999999999</v>
          </cell>
          <cell r="BU97">
            <v>20.25</v>
          </cell>
          <cell r="BV97">
            <v>20.95</v>
          </cell>
          <cell r="BW97">
            <v>18.02</v>
          </cell>
          <cell r="BX97">
            <v>18.46</v>
          </cell>
          <cell r="BY97">
            <v>18.53</v>
          </cell>
          <cell r="BZ97">
            <v>16.66</v>
          </cell>
          <cell r="CA97">
            <v>16.62</v>
          </cell>
          <cell r="CB97">
            <v>18.39</v>
          </cell>
          <cell r="CC97">
            <v>17.36</v>
          </cell>
          <cell r="CD97">
            <v>18.399999999999999</v>
          </cell>
          <cell r="CE97">
            <v>19.329999999999998</v>
          </cell>
          <cell r="CF97">
            <v>20.77</v>
          </cell>
          <cell r="CG97">
            <v>23.51</v>
          </cell>
          <cell r="CH97">
            <v>22.21</v>
          </cell>
          <cell r="CI97">
            <v>19.02</v>
          </cell>
          <cell r="CJ97">
            <v>19.8</v>
          </cell>
          <cell r="CK97">
            <v>20.32</v>
          </cell>
          <cell r="CL97">
            <v>16.690000000000001</v>
          </cell>
          <cell r="CM97">
            <v>17.64</v>
          </cell>
          <cell r="CN97">
            <v>16.78</v>
          </cell>
          <cell r="CO97">
            <v>18.64</v>
          </cell>
          <cell r="CP97">
            <v>17.95</v>
          </cell>
          <cell r="CQ97">
            <v>16.77</v>
          </cell>
          <cell r="CR97">
            <v>20.67</v>
          </cell>
          <cell r="CS97">
            <v>22.01</v>
          </cell>
          <cell r="CT97">
            <v>21.25</v>
          </cell>
          <cell r="CU97">
            <v>17.190000000000001</v>
          </cell>
          <cell r="CV97">
            <v>18.170000000000002</v>
          </cell>
          <cell r="CW97">
            <v>18.2</v>
          </cell>
          <cell r="CX97">
            <v>17.86</v>
          </cell>
          <cell r="CY97">
            <v>16.829999999999998</v>
          </cell>
          <cell r="CZ97">
            <v>16.16</v>
          </cell>
          <cell r="DA97">
            <v>15.75</v>
          </cell>
          <cell r="DB97">
            <v>18.18</v>
          </cell>
          <cell r="DC97">
            <v>17.68</v>
          </cell>
          <cell r="DD97">
            <v>18.170000000000002</v>
          </cell>
          <cell r="DE97">
            <v>19.52</v>
          </cell>
          <cell r="DF97">
            <v>19.579999999999998</v>
          </cell>
          <cell r="DG97">
            <v>19.850000000000001</v>
          </cell>
          <cell r="DH97">
            <v>19.77</v>
          </cell>
          <cell r="DI97">
            <v>19.93</v>
          </cell>
          <cell r="DJ97">
            <v>18.559999999999999</v>
          </cell>
          <cell r="DK97">
            <v>18.05</v>
          </cell>
          <cell r="DL97">
            <v>19.02</v>
          </cell>
          <cell r="DM97">
            <v>16.3</v>
          </cell>
          <cell r="DN97">
            <v>18.25</v>
          </cell>
          <cell r="DO97">
            <v>19.239999999999998</v>
          </cell>
          <cell r="DP97">
            <v>20.43</v>
          </cell>
          <cell r="DQ97">
            <v>17.05</v>
          </cell>
          <cell r="DR97">
            <v>19.3</v>
          </cell>
          <cell r="DS97">
            <v>17.32</v>
          </cell>
          <cell r="DT97">
            <v>19.11</v>
          </cell>
          <cell r="DU97">
            <v>18.93</v>
          </cell>
          <cell r="DV97">
            <v>15.75</v>
          </cell>
          <cell r="DW97">
            <v>17.05</v>
          </cell>
          <cell r="DX97">
            <v>19.88</v>
          </cell>
          <cell r="DY97">
            <v>19.09</v>
          </cell>
          <cell r="DZ97">
            <v>19.059999999999999</v>
          </cell>
          <cell r="EA97">
            <v>18.440000000000001</v>
          </cell>
          <cell r="EB97">
            <v>19.940000000000001</v>
          </cell>
          <cell r="EC97">
            <v>18.54</v>
          </cell>
          <cell r="ED97">
            <v>17.61</v>
          </cell>
          <cell r="EE97">
            <v>19.63</v>
          </cell>
          <cell r="EF97">
            <v>19.489999999999998</v>
          </cell>
          <cell r="EG97">
            <v>19.649999999999999</v>
          </cell>
          <cell r="EH97">
            <v>18.239999999999998</v>
          </cell>
          <cell r="EI97">
            <v>17.66</v>
          </cell>
          <cell r="EJ97">
            <v>17.8</v>
          </cell>
          <cell r="EK97">
            <v>18.010000000000002</v>
          </cell>
          <cell r="EL97">
            <v>18.38</v>
          </cell>
          <cell r="EM97">
            <v>18.38</v>
          </cell>
          <cell r="EN97">
            <v>21.55</v>
          </cell>
          <cell r="EO97">
            <v>21.1</v>
          </cell>
          <cell r="EP97">
            <v>24.32</v>
          </cell>
          <cell r="EQ97">
            <v>19.260000000000002</v>
          </cell>
          <cell r="ER97">
            <v>20.100000000000001</v>
          </cell>
          <cell r="ES97">
            <v>22.53</v>
          </cell>
          <cell r="ET97">
            <v>19.61</v>
          </cell>
          <cell r="EU97">
            <v>21.4</v>
          </cell>
          <cell r="EV97">
            <v>19.850000000000001</v>
          </cell>
          <cell r="EW97">
            <v>18.96</v>
          </cell>
          <cell r="EX97">
            <v>17.2</v>
          </cell>
          <cell r="EY97">
            <v>18.829999999999998</v>
          </cell>
          <cell r="EZ97">
            <v>18.89</v>
          </cell>
          <cell r="FA97">
            <v>19.45</v>
          </cell>
          <cell r="FB97">
            <v>23.9</v>
          </cell>
          <cell r="FC97">
            <v>16.64</v>
          </cell>
          <cell r="FD97">
            <v>23.89</v>
          </cell>
          <cell r="FE97">
            <v>23.28</v>
          </cell>
          <cell r="FF97">
            <v>21.07</v>
          </cell>
          <cell r="FG97">
            <v>22.1</v>
          </cell>
          <cell r="FH97">
            <v>21.29</v>
          </cell>
          <cell r="FI97">
            <v>20.02</v>
          </cell>
          <cell r="FJ97">
            <v>19.39</v>
          </cell>
          <cell r="FK97">
            <v>20.71</v>
          </cell>
          <cell r="FL97">
            <v>22.02</v>
          </cell>
          <cell r="FM97">
            <v>22.16</v>
          </cell>
          <cell r="FN97">
            <v>22.23</v>
          </cell>
          <cell r="FO97">
            <v>18.38</v>
          </cell>
          <cell r="FP97">
            <v>24.16</v>
          </cell>
          <cell r="FQ97">
            <v>26.94</v>
          </cell>
          <cell r="FR97">
            <v>26.1</v>
          </cell>
          <cell r="FS97">
            <v>25.77</v>
          </cell>
          <cell r="FT97">
            <v>24.45</v>
          </cell>
          <cell r="FU97">
            <v>26.2</v>
          </cell>
          <cell r="FV97">
            <v>21.73</v>
          </cell>
          <cell r="FW97">
            <v>25.16</v>
          </cell>
          <cell r="FX97">
            <v>25.2</v>
          </cell>
          <cell r="FY97">
            <v>24.35</v>
          </cell>
          <cell r="FZ97">
            <v>26.1</v>
          </cell>
          <cell r="GA97">
            <v>23.75</v>
          </cell>
          <cell r="GB97">
            <v>28.09</v>
          </cell>
          <cell r="GC97">
            <v>27.97</v>
          </cell>
          <cell r="GD97">
            <v>24</v>
          </cell>
          <cell r="GE97">
            <v>24.33</v>
          </cell>
          <cell r="GF97">
            <v>24.96</v>
          </cell>
          <cell r="GG97">
            <v>26.15</v>
          </cell>
          <cell r="GH97">
            <v>24.65</v>
          </cell>
          <cell r="GI97">
            <v>25.96</v>
          </cell>
          <cell r="GJ97">
            <v>30.43</v>
          </cell>
          <cell r="GK97">
            <v>28.56</v>
          </cell>
          <cell r="GL97">
            <v>26.9</v>
          </cell>
          <cell r="GM97">
            <v>26.49</v>
          </cell>
          <cell r="GN97">
            <v>29.4</v>
          </cell>
          <cell r="GO97">
            <v>27.02</v>
          </cell>
          <cell r="GP97">
            <v>19.739999999999998</v>
          </cell>
          <cell r="GQ97">
            <v>23.89</v>
          </cell>
          <cell r="GR97">
            <v>23.81</v>
          </cell>
          <cell r="GS97">
            <v>26</v>
          </cell>
          <cell r="GT97">
            <v>22.59</v>
          </cell>
          <cell r="GU97">
            <v>26.31</v>
          </cell>
          <cell r="GV97">
            <v>26.03</v>
          </cell>
          <cell r="GW97">
            <v>28.55</v>
          </cell>
          <cell r="GX97">
            <v>24.63</v>
          </cell>
          <cell r="GY97">
            <v>23.43</v>
          </cell>
          <cell r="GZ97">
            <v>27.09</v>
          </cell>
          <cell r="HA97">
            <v>26.71</v>
          </cell>
          <cell r="HB97">
            <v>20</v>
          </cell>
          <cell r="HC97">
            <v>23.77</v>
          </cell>
          <cell r="HD97">
            <v>22.23</v>
          </cell>
          <cell r="HE97">
            <v>24.3</v>
          </cell>
          <cell r="HF97">
            <v>24.13</v>
          </cell>
          <cell r="HG97">
            <v>26.41</v>
          </cell>
          <cell r="HH97">
            <v>28.4</v>
          </cell>
          <cell r="HI97">
            <v>27.34</v>
          </cell>
          <cell r="HJ97">
            <v>29.01</v>
          </cell>
          <cell r="HK97">
            <v>25.79</v>
          </cell>
          <cell r="HL97">
            <v>27.44</v>
          </cell>
          <cell r="HM97">
            <v>26.31</v>
          </cell>
          <cell r="HN97">
            <v>23.49</v>
          </cell>
          <cell r="HO97">
            <v>25.29</v>
          </cell>
          <cell r="HP97">
            <v>23.61</v>
          </cell>
          <cell r="HQ97">
            <v>24.14</v>
          </cell>
          <cell r="HR97">
            <v>24.48</v>
          </cell>
          <cell r="HS97">
            <v>25.34</v>
          </cell>
          <cell r="HT97">
            <v>29.07</v>
          </cell>
          <cell r="HU97">
            <v>27.11</v>
          </cell>
          <cell r="HV97">
            <v>26.58</v>
          </cell>
          <cell r="HW97">
            <v>25.17</v>
          </cell>
          <cell r="HX97">
            <v>26.87</v>
          </cell>
          <cell r="HY97">
            <v>27.65</v>
          </cell>
          <cell r="HZ97">
            <v>22.93</v>
          </cell>
          <cell r="IA97">
            <v>23.53</v>
          </cell>
          <cell r="IB97">
            <v>24.46</v>
          </cell>
          <cell r="IC97">
            <v>24.66</v>
          </cell>
          <cell r="ID97">
            <v>24.12</v>
          </cell>
          <cell r="IE97">
            <v>25.23</v>
          </cell>
          <cell r="IF97" t="str">
            <v xml:space="preserve">: </v>
          </cell>
          <cell r="IG97" t="str">
            <v xml:space="preserve">: </v>
          </cell>
          <cell r="IH97" t="str">
            <v xml:space="preserve">: </v>
          </cell>
          <cell r="II97" t="str">
            <v xml:space="preserve">: </v>
          </cell>
          <cell r="IJ97" t="str">
            <v xml:space="preserve">: </v>
          </cell>
          <cell r="IK97">
            <v>28.77</v>
          </cell>
          <cell r="IL97">
            <v>24.65</v>
          </cell>
          <cell r="IM97">
            <v>26.13</v>
          </cell>
          <cell r="IN97" t="str">
            <v xml:space="preserve">: </v>
          </cell>
          <cell r="IO97" t="str">
            <v xml:space="preserve">: </v>
          </cell>
          <cell r="IP97" t="str">
            <v xml:space="preserve">: </v>
          </cell>
          <cell r="IQ97" t="str">
            <v xml:space="preserve">: </v>
          </cell>
          <cell r="IR97" t="str">
            <v xml:space="preserve">: </v>
          </cell>
          <cell r="IS97" t="str">
            <v xml:space="preserve">: </v>
          </cell>
          <cell r="IT97" t="str">
            <v xml:space="preserve">: </v>
          </cell>
          <cell r="IU97" t="str">
            <v xml:space="preserve">: </v>
          </cell>
          <cell r="IV97" t="str">
            <v xml:space="preserve">: </v>
          </cell>
          <cell r="IW97" t="str">
            <v xml:space="preserve">: </v>
          </cell>
          <cell r="IX97" t="str">
            <v xml:space="preserve">: </v>
          </cell>
          <cell r="IY97" t="str">
            <v xml:space="preserve">: </v>
          </cell>
          <cell r="IZ97" t="str">
            <v xml:space="preserve">: </v>
          </cell>
          <cell r="JA97" t="str">
            <v xml:space="preserve">: </v>
          </cell>
          <cell r="JB97" t="str">
            <v xml:space="preserve">: </v>
          </cell>
          <cell r="JC97" t="str">
            <v xml:space="preserve">: </v>
          </cell>
          <cell r="JD97" t="str">
            <v xml:space="preserve">: </v>
          </cell>
          <cell r="JE97" t="str">
            <v xml:space="preserve">: </v>
          </cell>
          <cell r="JF97" t="str">
            <v xml:space="preserve">: </v>
          </cell>
          <cell r="JG97" t="str">
            <v xml:space="preserve">: </v>
          </cell>
          <cell r="JH97" t="str">
            <v xml:space="preserve">: </v>
          </cell>
          <cell r="JJ97">
            <v>299.08999999999997</v>
          </cell>
          <cell r="JK97">
            <v>305.53000000000003</v>
          </cell>
          <cell r="JL97">
            <v>307.45999999999998</v>
          </cell>
          <cell r="JM97">
            <v>172.57999999999998</v>
          </cell>
          <cell r="JN97">
            <v>79.55</v>
          </cell>
          <cell r="JP97">
            <v>217.55</v>
          </cell>
          <cell r="JQ97">
            <v>222.56</v>
          </cell>
          <cell r="JX97"/>
          <cell r="JY97"/>
          <cell r="JZ97"/>
          <cell r="KA97"/>
          <cell r="KB97"/>
        </row>
        <row r="98">
          <cell r="A98" t="str">
            <v>Drinking milk</v>
          </cell>
          <cell r="B98" t="str">
            <v>D2100</v>
          </cell>
          <cell r="C98" t="str">
            <v>THS_T</v>
          </cell>
          <cell r="D98" t="str">
            <v>it</v>
          </cell>
          <cell r="E98" t="str">
            <v>Drinking milkTHS_Tit</v>
          </cell>
          <cell r="F98">
            <v>220.68</v>
          </cell>
          <cell r="G98">
            <v>232.15</v>
          </cell>
          <cell r="H98">
            <v>2498.2399999999998</v>
          </cell>
          <cell r="I98">
            <v>2524.7000000000003</v>
          </cell>
          <cell r="J98">
            <v>25</v>
          </cell>
          <cell r="K98">
            <v>37</v>
          </cell>
          <cell r="L98"/>
          <cell r="M98"/>
          <cell r="N98">
            <v>45292</v>
          </cell>
          <cell r="O98"/>
          <cell r="P98" t="str">
            <v>D2100,THS_T,it</v>
          </cell>
          <cell r="Q98" t="str">
            <v xml:space="preserve">: </v>
          </cell>
          <cell r="R98" t="str">
            <v xml:space="preserve">: </v>
          </cell>
          <cell r="S98" t="str">
            <v xml:space="preserve">: </v>
          </cell>
          <cell r="T98" t="str">
            <v xml:space="preserve">: </v>
          </cell>
          <cell r="U98" t="str">
            <v xml:space="preserve">: </v>
          </cell>
          <cell r="V98" t="str">
            <v xml:space="preserve">: </v>
          </cell>
          <cell r="W98" t="str">
            <v xml:space="preserve">: </v>
          </cell>
          <cell r="X98" t="str">
            <v xml:space="preserve">: </v>
          </cell>
          <cell r="Y98" t="str">
            <v xml:space="preserve">: </v>
          </cell>
          <cell r="Z98" t="str">
            <v xml:space="preserve">: </v>
          </cell>
          <cell r="AA98" t="str">
            <v xml:space="preserve">: </v>
          </cell>
          <cell r="AB98" t="str">
            <v xml:space="preserve">: </v>
          </cell>
          <cell r="AC98" t="str">
            <v xml:space="preserve">: </v>
          </cell>
          <cell r="AD98" t="str">
            <v xml:space="preserve">: </v>
          </cell>
          <cell r="AE98" t="str">
            <v xml:space="preserve">: </v>
          </cell>
          <cell r="AF98" t="str">
            <v xml:space="preserve">: </v>
          </cell>
          <cell r="AG98" t="str">
            <v xml:space="preserve">: </v>
          </cell>
          <cell r="AH98" t="str">
            <v xml:space="preserve">: </v>
          </cell>
          <cell r="AI98" t="str">
            <v xml:space="preserve">: </v>
          </cell>
          <cell r="AJ98" t="str">
            <v xml:space="preserve">: </v>
          </cell>
          <cell r="AK98" t="str">
            <v xml:space="preserve">: </v>
          </cell>
          <cell r="AL98" t="str">
            <v xml:space="preserve">: </v>
          </cell>
          <cell r="AM98" t="str">
            <v xml:space="preserve">: </v>
          </cell>
          <cell r="AN98">
            <v>220.68</v>
          </cell>
          <cell r="AO98">
            <v>218.91</v>
          </cell>
          <cell r="AP98">
            <v>216.53</v>
          </cell>
          <cell r="AQ98">
            <v>200.99</v>
          </cell>
          <cell r="AR98">
            <v>188.57</v>
          </cell>
          <cell r="AS98">
            <v>191.2</v>
          </cell>
          <cell r="AT98">
            <v>196.09</v>
          </cell>
          <cell r="AU98">
            <v>196.99</v>
          </cell>
          <cell r="AV98">
            <v>212.87</v>
          </cell>
          <cell r="AW98">
            <v>207.86</v>
          </cell>
          <cell r="AX98">
            <v>222.56</v>
          </cell>
          <cell r="AY98">
            <v>224.99</v>
          </cell>
          <cell r="AZ98">
            <v>232.15</v>
          </cell>
          <cell r="BA98">
            <v>216.85</v>
          </cell>
          <cell r="BB98">
            <v>217.88</v>
          </cell>
          <cell r="BC98">
            <v>201.89</v>
          </cell>
          <cell r="BD98">
            <v>197.12</v>
          </cell>
          <cell r="BE98">
            <v>198.33</v>
          </cell>
          <cell r="BF98">
            <v>195.74</v>
          </cell>
          <cell r="BG98">
            <v>198.44</v>
          </cell>
          <cell r="BH98">
            <v>209.86</v>
          </cell>
          <cell r="BI98">
            <v>218.99</v>
          </cell>
          <cell r="BJ98">
            <v>217.88</v>
          </cell>
          <cell r="BK98">
            <v>219.57</v>
          </cell>
          <cell r="BL98">
            <v>229.05</v>
          </cell>
          <cell r="BM98">
            <v>214.87</v>
          </cell>
          <cell r="BN98">
            <v>218.66</v>
          </cell>
          <cell r="BO98">
            <v>204.44</v>
          </cell>
          <cell r="BP98">
            <v>196.99</v>
          </cell>
          <cell r="BQ98">
            <v>198.47</v>
          </cell>
          <cell r="BR98">
            <v>193.92</v>
          </cell>
          <cell r="BS98">
            <v>187.66</v>
          </cell>
          <cell r="BT98">
            <v>210.21</v>
          </cell>
          <cell r="BU98">
            <v>185.77</v>
          </cell>
          <cell r="BV98">
            <v>221.24</v>
          </cell>
          <cell r="BW98">
            <v>216.11</v>
          </cell>
          <cell r="BX98">
            <v>233.12</v>
          </cell>
          <cell r="BY98">
            <v>216.34</v>
          </cell>
          <cell r="BZ98">
            <v>205.33</v>
          </cell>
          <cell r="CA98">
            <v>196.13</v>
          </cell>
          <cell r="CB98">
            <v>185.35</v>
          </cell>
          <cell r="CC98">
            <v>185.27</v>
          </cell>
          <cell r="CD98">
            <v>187.82</v>
          </cell>
          <cell r="CE98">
            <v>181.07</v>
          </cell>
          <cell r="CF98">
            <v>187.72</v>
          </cell>
          <cell r="CG98">
            <v>186.57</v>
          </cell>
          <cell r="CH98">
            <v>196.68</v>
          </cell>
          <cell r="CI98">
            <v>185.17</v>
          </cell>
          <cell r="CJ98">
            <v>200.38</v>
          </cell>
          <cell r="CK98">
            <v>188.85</v>
          </cell>
          <cell r="CL98">
            <v>178.42</v>
          </cell>
          <cell r="CM98">
            <v>198.11</v>
          </cell>
          <cell r="CN98">
            <v>182.77</v>
          </cell>
          <cell r="CO98">
            <v>175.41</v>
          </cell>
          <cell r="CP98">
            <v>176.8</v>
          </cell>
          <cell r="CQ98">
            <v>171.54</v>
          </cell>
          <cell r="CR98">
            <v>200.4</v>
          </cell>
          <cell r="CS98">
            <v>208.43</v>
          </cell>
          <cell r="CT98">
            <v>209.75</v>
          </cell>
          <cell r="CU98">
            <v>200.18</v>
          </cell>
          <cell r="CV98">
            <v>208.2</v>
          </cell>
          <cell r="CW98">
            <v>204.43</v>
          </cell>
          <cell r="CX98">
            <v>208.33</v>
          </cell>
          <cell r="CY98">
            <v>217.98</v>
          </cell>
          <cell r="CZ98">
            <v>193.58</v>
          </cell>
          <cell r="DA98">
            <v>199.54</v>
          </cell>
          <cell r="DB98">
            <v>196.06</v>
          </cell>
          <cell r="DC98">
            <v>197.82</v>
          </cell>
          <cell r="DD98">
            <v>211.84</v>
          </cell>
          <cell r="DE98">
            <v>213.88</v>
          </cell>
          <cell r="DF98">
            <v>214.5</v>
          </cell>
          <cell r="DG98">
            <v>196.98</v>
          </cell>
          <cell r="DH98">
            <v>214.64</v>
          </cell>
          <cell r="DI98">
            <v>198.1</v>
          </cell>
          <cell r="DJ98">
            <v>199.76</v>
          </cell>
          <cell r="DK98">
            <v>218.83</v>
          </cell>
          <cell r="DL98">
            <v>195.04</v>
          </cell>
          <cell r="DM98">
            <v>200.24</v>
          </cell>
          <cell r="DN98">
            <v>199.55</v>
          </cell>
          <cell r="DO98">
            <v>201.86</v>
          </cell>
          <cell r="DP98">
            <v>216.43</v>
          </cell>
          <cell r="DQ98">
            <v>191.06</v>
          </cell>
          <cell r="DR98">
            <v>219.62</v>
          </cell>
          <cell r="DS98">
            <v>205.37</v>
          </cell>
          <cell r="DT98">
            <v>213.17</v>
          </cell>
          <cell r="DU98">
            <v>206.26</v>
          </cell>
          <cell r="DV98">
            <v>210.14</v>
          </cell>
          <cell r="DW98">
            <v>213.32</v>
          </cell>
          <cell r="DX98">
            <v>205.64</v>
          </cell>
          <cell r="DY98">
            <v>192.46</v>
          </cell>
          <cell r="DZ98">
            <v>202.04</v>
          </cell>
          <cell r="EA98">
            <v>200.59</v>
          </cell>
          <cell r="EB98">
            <v>203.86</v>
          </cell>
          <cell r="EC98">
            <v>200.58</v>
          </cell>
          <cell r="ED98">
            <v>215.8</v>
          </cell>
          <cell r="EE98">
            <v>208.66</v>
          </cell>
          <cell r="EF98">
            <v>200.16</v>
          </cell>
          <cell r="EG98">
            <v>200.52</v>
          </cell>
          <cell r="EH98">
            <v>198.21</v>
          </cell>
          <cell r="EI98">
            <v>213.25</v>
          </cell>
          <cell r="EJ98">
            <v>201.33</v>
          </cell>
          <cell r="EK98">
            <v>193.22</v>
          </cell>
          <cell r="EL98">
            <v>194.88</v>
          </cell>
          <cell r="EM98">
            <v>200.41</v>
          </cell>
          <cell r="EN98">
            <v>211.35</v>
          </cell>
          <cell r="EO98">
            <v>215.33</v>
          </cell>
          <cell r="EP98">
            <v>212.74</v>
          </cell>
          <cell r="EQ98">
            <v>201.74</v>
          </cell>
          <cell r="ER98">
            <v>210.46</v>
          </cell>
          <cell r="ES98">
            <v>217.99</v>
          </cell>
          <cell r="ET98">
            <v>202.98</v>
          </cell>
          <cell r="EU98">
            <v>211.23</v>
          </cell>
          <cell r="EV98">
            <v>206.38</v>
          </cell>
          <cell r="EW98">
            <v>208.79</v>
          </cell>
          <cell r="EX98">
            <v>205.9</v>
          </cell>
          <cell r="EY98">
            <v>203.34</v>
          </cell>
          <cell r="EZ98">
            <v>209.66</v>
          </cell>
          <cell r="FA98">
            <v>208.95</v>
          </cell>
          <cell r="FB98">
            <v>229.21</v>
          </cell>
          <cell r="FC98">
            <v>213.96</v>
          </cell>
          <cell r="FD98">
            <v>229.32</v>
          </cell>
          <cell r="FE98">
            <v>209.96</v>
          </cell>
          <cell r="FF98">
            <v>208.67</v>
          </cell>
          <cell r="FG98">
            <v>222.67</v>
          </cell>
          <cell r="FH98">
            <v>211.56</v>
          </cell>
          <cell r="FI98">
            <v>206.03</v>
          </cell>
          <cell r="FJ98">
            <v>212</v>
          </cell>
          <cell r="FK98">
            <v>205.33</v>
          </cell>
          <cell r="FL98">
            <v>217.7</v>
          </cell>
          <cell r="FM98">
            <v>207.93</v>
          </cell>
          <cell r="FN98">
            <v>225.1</v>
          </cell>
          <cell r="FO98">
            <v>205.31</v>
          </cell>
          <cell r="FP98">
            <v>230.8</v>
          </cell>
          <cell r="FQ98">
            <v>207.56</v>
          </cell>
          <cell r="FR98">
            <v>210.32</v>
          </cell>
          <cell r="FS98">
            <v>217.21</v>
          </cell>
          <cell r="FT98">
            <v>209.21</v>
          </cell>
          <cell r="FU98">
            <v>206.22</v>
          </cell>
          <cell r="FV98">
            <v>207</v>
          </cell>
          <cell r="FW98">
            <v>202.09</v>
          </cell>
          <cell r="FX98">
            <v>206.19</v>
          </cell>
          <cell r="FY98">
            <v>213.1</v>
          </cell>
          <cell r="FZ98">
            <v>215.72</v>
          </cell>
          <cell r="GA98">
            <v>217.74</v>
          </cell>
          <cell r="GB98">
            <v>239.53</v>
          </cell>
          <cell r="GC98">
            <v>224</v>
          </cell>
          <cell r="GD98">
            <v>228.31</v>
          </cell>
          <cell r="GE98">
            <v>227.56</v>
          </cell>
          <cell r="GF98">
            <v>219.04</v>
          </cell>
          <cell r="GG98">
            <v>216.64</v>
          </cell>
          <cell r="GH98">
            <v>211.53</v>
          </cell>
          <cell r="GI98">
            <v>214.17</v>
          </cell>
          <cell r="GJ98">
            <v>216.53</v>
          </cell>
          <cell r="GK98">
            <v>217.49</v>
          </cell>
          <cell r="GL98">
            <v>231.47</v>
          </cell>
          <cell r="GM98">
            <v>218.45</v>
          </cell>
          <cell r="GN98">
            <v>232.21</v>
          </cell>
          <cell r="GO98">
            <v>215.86</v>
          </cell>
          <cell r="GP98">
            <v>213.52</v>
          </cell>
          <cell r="GQ98">
            <v>221.07</v>
          </cell>
          <cell r="GR98">
            <v>216.44</v>
          </cell>
          <cell r="GS98">
            <v>228.12</v>
          </cell>
          <cell r="GT98">
            <v>221.94</v>
          </cell>
          <cell r="GU98">
            <v>221.45</v>
          </cell>
          <cell r="GV98">
            <v>236.67</v>
          </cell>
          <cell r="GW98">
            <v>238.34</v>
          </cell>
          <cell r="GX98">
            <v>238.61</v>
          </cell>
          <cell r="GY98">
            <v>227.5</v>
          </cell>
          <cell r="GZ98">
            <v>234.29</v>
          </cell>
          <cell r="HA98">
            <v>225.14</v>
          </cell>
          <cell r="HB98">
            <v>218.15</v>
          </cell>
          <cell r="HC98">
            <v>232.41</v>
          </cell>
          <cell r="HD98">
            <v>221.92</v>
          </cell>
          <cell r="HE98">
            <v>203.09</v>
          </cell>
          <cell r="HF98">
            <v>221.38</v>
          </cell>
          <cell r="HG98">
            <v>235.9</v>
          </cell>
          <cell r="HH98">
            <v>235.36</v>
          </cell>
          <cell r="HI98">
            <v>229.18</v>
          </cell>
          <cell r="HJ98">
            <v>224.61</v>
          </cell>
          <cell r="HK98">
            <v>214.38</v>
          </cell>
          <cell r="HL98">
            <v>228.37</v>
          </cell>
          <cell r="HM98">
            <v>231.05</v>
          </cell>
          <cell r="HN98">
            <v>223.87</v>
          </cell>
          <cell r="HO98">
            <v>238.5</v>
          </cell>
          <cell r="HP98">
            <v>227.73</v>
          </cell>
          <cell r="HQ98">
            <v>208.41</v>
          </cell>
          <cell r="HR98">
            <v>227.18</v>
          </cell>
          <cell r="HS98">
            <v>242.09</v>
          </cell>
          <cell r="HT98">
            <v>241.54</v>
          </cell>
          <cell r="HU98">
            <v>235.19</v>
          </cell>
          <cell r="HV98">
            <v>230.49</v>
          </cell>
          <cell r="HW98">
            <v>220</v>
          </cell>
          <cell r="HX98">
            <v>234.36</v>
          </cell>
          <cell r="HY98">
            <v>242.95</v>
          </cell>
          <cell r="HZ98">
            <v>245.23</v>
          </cell>
          <cell r="IA98">
            <v>243.52</v>
          </cell>
          <cell r="IB98">
            <v>231.54</v>
          </cell>
          <cell r="IC98">
            <v>233.82</v>
          </cell>
          <cell r="ID98">
            <v>232.4</v>
          </cell>
          <cell r="IE98">
            <v>236.11</v>
          </cell>
          <cell r="IF98" t="str">
            <v xml:space="preserve">: </v>
          </cell>
          <cell r="IG98" t="str">
            <v xml:space="preserve">: </v>
          </cell>
          <cell r="IH98" t="str">
            <v xml:space="preserve">: </v>
          </cell>
          <cell r="II98" t="str">
            <v xml:space="preserve">: </v>
          </cell>
          <cell r="IJ98" t="str">
            <v xml:space="preserve">: </v>
          </cell>
          <cell r="IK98">
            <v>235.29</v>
          </cell>
          <cell r="IL98">
            <v>238.42</v>
          </cell>
          <cell r="IM98">
            <v>244.95</v>
          </cell>
          <cell r="IN98" t="str">
            <v xml:space="preserve">: </v>
          </cell>
          <cell r="IO98" t="str">
            <v xml:space="preserve">: </v>
          </cell>
          <cell r="IP98" t="str">
            <v xml:space="preserve">: </v>
          </cell>
          <cell r="IQ98" t="str">
            <v xml:space="preserve">: </v>
          </cell>
          <cell r="IR98" t="str">
            <v xml:space="preserve">: </v>
          </cell>
          <cell r="IS98" t="str">
            <v xml:space="preserve">: </v>
          </cell>
          <cell r="IT98" t="str">
            <v xml:space="preserve">: </v>
          </cell>
          <cell r="IU98" t="str">
            <v xml:space="preserve">: </v>
          </cell>
          <cell r="IV98" t="str">
            <v xml:space="preserve">: </v>
          </cell>
          <cell r="IW98" t="str">
            <v xml:space="preserve">: </v>
          </cell>
          <cell r="IX98" t="str">
            <v xml:space="preserve">: </v>
          </cell>
          <cell r="IY98" t="str">
            <v xml:space="preserve">: </v>
          </cell>
          <cell r="IZ98" t="str">
            <v xml:space="preserve">: </v>
          </cell>
          <cell r="JA98" t="str">
            <v xml:space="preserve">: </v>
          </cell>
          <cell r="JB98" t="str">
            <v xml:space="preserve">: </v>
          </cell>
          <cell r="JC98" t="str">
            <v xml:space="preserve">: </v>
          </cell>
          <cell r="JD98" t="str">
            <v xml:space="preserve">: </v>
          </cell>
          <cell r="JE98" t="str">
            <v xml:space="preserve">: </v>
          </cell>
          <cell r="JF98" t="str">
            <v xml:space="preserve">: </v>
          </cell>
          <cell r="JG98" t="str">
            <v xml:space="preserve">: </v>
          </cell>
          <cell r="JH98" t="str">
            <v xml:space="preserve">: </v>
          </cell>
          <cell r="JJ98">
            <v>2713.8100000000004</v>
          </cell>
          <cell r="JK98">
            <v>2689.89</v>
          </cell>
          <cell r="JL98">
            <v>2760.4100000000003</v>
          </cell>
          <cell r="JM98">
            <v>1665.5700000000002</v>
          </cell>
          <cell r="JN98">
            <v>718.66</v>
          </cell>
          <cell r="JP98">
            <v>2469.58</v>
          </cell>
          <cell r="JQ98">
            <v>2459.0300000000002</v>
          </cell>
          <cell r="JX98"/>
          <cell r="JY98"/>
          <cell r="JZ98"/>
          <cell r="KA98"/>
          <cell r="KB98"/>
        </row>
        <row r="99">
          <cell r="A99" t="str">
            <v>Drinking milk</v>
          </cell>
          <cell r="B99" t="str">
            <v>D2100</v>
          </cell>
          <cell r="C99" t="str">
            <v>THS_T</v>
          </cell>
          <cell r="D99" t="str">
            <v>cy</v>
          </cell>
          <cell r="E99" t="str">
            <v>Drinking milkTHS_Tcy</v>
          </cell>
          <cell r="F99">
            <v>4.5999999999999996</v>
          </cell>
          <cell r="G99">
            <v>4.6399999999999997</v>
          </cell>
          <cell r="H99">
            <v>53.21</v>
          </cell>
          <cell r="I99">
            <v>56.339999999999996</v>
          </cell>
          <cell r="J99">
            <v>25</v>
          </cell>
          <cell r="K99">
            <v>37</v>
          </cell>
          <cell r="L99"/>
          <cell r="M99"/>
          <cell r="N99">
            <v>45292</v>
          </cell>
          <cell r="O99"/>
          <cell r="P99" t="str">
            <v>D2100,THS_T,cy</v>
          </cell>
          <cell r="Q99" t="str">
            <v xml:space="preserve">: </v>
          </cell>
          <cell r="R99" t="str">
            <v xml:space="preserve">: </v>
          </cell>
          <cell r="S99" t="str">
            <v xml:space="preserve">: </v>
          </cell>
          <cell r="T99" t="str">
            <v xml:space="preserve">: </v>
          </cell>
          <cell r="U99" t="str">
            <v xml:space="preserve">: </v>
          </cell>
          <cell r="V99" t="str">
            <v xml:space="preserve">: </v>
          </cell>
          <cell r="W99" t="str">
            <v xml:space="preserve">: </v>
          </cell>
          <cell r="X99" t="str">
            <v xml:space="preserve">: </v>
          </cell>
          <cell r="Y99" t="str">
            <v xml:space="preserve">: </v>
          </cell>
          <cell r="Z99" t="str">
            <v xml:space="preserve">: </v>
          </cell>
          <cell r="AA99" t="str">
            <v xml:space="preserve">: </v>
          </cell>
          <cell r="AB99" t="str">
            <v xml:space="preserve">: </v>
          </cell>
          <cell r="AC99" t="str">
            <v xml:space="preserve">: </v>
          </cell>
          <cell r="AD99" t="str">
            <v xml:space="preserve">: </v>
          </cell>
          <cell r="AE99" t="str">
            <v xml:space="preserve">: </v>
          </cell>
          <cell r="AF99" t="str">
            <v xml:space="preserve">: </v>
          </cell>
          <cell r="AG99" t="str">
            <v xml:space="preserve">: </v>
          </cell>
          <cell r="AH99" t="str">
            <v xml:space="preserve">: </v>
          </cell>
          <cell r="AI99" t="str">
            <v xml:space="preserve">: </v>
          </cell>
          <cell r="AJ99" t="str">
            <v xml:space="preserve">: </v>
          </cell>
          <cell r="AK99" t="str">
            <v xml:space="preserve">: </v>
          </cell>
          <cell r="AL99" t="str">
            <v xml:space="preserve">: </v>
          </cell>
          <cell r="AM99" t="str">
            <v xml:space="preserve">: </v>
          </cell>
          <cell r="AN99">
            <v>4.5999999999999996</v>
          </cell>
          <cell r="AO99">
            <v>3.99</v>
          </cell>
          <cell r="AP99">
            <v>3.81</v>
          </cell>
          <cell r="AQ99">
            <v>4.13</v>
          </cell>
          <cell r="AR99">
            <v>4.1500000000000004</v>
          </cell>
          <cell r="AS99">
            <v>4.6900000000000004</v>
          </cell>
          <cell r="AT99">
            <v>4.7300000000000004</v>
          </cell>
          <cell r="AU99">
            <v>5.2</v>
          </cell>
          <cell r="AV99">
            <v>4.71</v>
          </cell>
          <cell r="AW99">
            <v>4.32</v>
          </cell>
          <cell r="AX99">
            <v>4.59</v>
          </cell>
          <cell r="AY99">
            <v>4.29</v>
          </cell>
          <cell r="AZ99">
            <v>4.6399999999999997</v>
          </cell>
          <cell r="BA99">
            <v>4.71</v>
          </cell>
          <cell r="BB99">
            <v>4.53</v>
          </cell>
          <cell r="BC99">
            <v>4.79</v>
          </cell>
          <cell r="BD99">
            <v>5.03</v>
          </cell>
          <cell r="BE99">
            <v>4.72</v>
          </cell>
          <cell r="BF99">
            <v>4.76</v>
          </cell>
          <cell r="BG99">
            <v>4.71</v>
          </cell>
          <cell r="BH99">
            <v>4.93</v>
          </cell>
          <cell r="BI99">
            <v>4.4400000000000004</v>
          </cell>
          <cell r="BJ99">
            <v>4.83</v>
          </cell>
          <cell r="BK99">
            <v>4.25</v>
          </cell>
          <cell r="BL99">
            <v>4.5599999999999996</v>
          </cell>
          <cell r="BM99">
            <v>4.51</v>
          </cell>
          <cell r="BN99">
            <v>4.33</v>
          </cell>
          <cell r="BO99">
            <v>4.3899999999999997</v>
          </cell>
          <cell r="BP99">
            <v>4.62</v>
          </cell>
          <cell r="BQ99">
            <v>4.43</v>
          </cell>
          <cell r="BR99">
            <v>4.3899999999999997</v>
          </cell>
          <cell r="BS99">
            <v>4.51</v>
          </cell>
          <cell r="BT99">
            <v>4.68</v>
          </cell>
          <cell r="BU99">
            <v>4.78</v>
          </cell>
          <cell r="BV99">
            <v>4.79</v>
          </cell>
          <cell r="BW99">
            <v>4.38</v>
          </cell>
          <cell r="BX99">
            <v>4.63</v>
          </cell>
          <cell r="BY99">
            <v>4.74</v>
          </cell>
          <cell r="BZ99">
            <v>4.4800000000000004</v>
          </cell>
          <cell r="CA99">
            <v>4.8899999999999997</v>
          </cell>
          <cell r="CB99">
            <v>4.49</v>
          </cell>
          <cell r="CC99">
            <v>4.67</v>
          </cell>
          <cell r="CD99">
            <v>4.66</v>
          </cell>
          <cell r="CE99">
            <v>4.5199999999999996</v>
          </cell>
          <cell r="CF99">
            <v>4.66</v>
          </cell>
          <cell r="CG99">
            <v>4.7</v>
          </cell>
          <cell r="CH99">
            <v>4.4800000000000004</v>
          </cell>
          <cell r="CI99">
            <v>4.3</v>
          </cell>
          <cell r="CJ99">
            <v>4.5</v>
          </cell>
          <cell r="CK99">
            <v>4.54</v>
          </cell>
          <cell r="CL99">
            <v>4.5599999999999996</v>
          </cell>
          <cell r="CM99">
            <v>4.6500000000000004</v>
          </cell>
          <cell r="CN99">
            <v>4.87</v>
          </cell>
          <cell r="CO99">
            <v>4.95</v>
          </cell>
          <cell r="CP99">
            <v>4.95</v>
          </cell>
          <cell r="CQ99">
            <v>4.72</v>
          </cell>
          <cell r="CR99">
            <v>5.01</v>
          </cell>
          <cell r="CS99">
            <v>4.5999999999999996</v>
          </cell>
          <cell r="CT99">
            <v>4.58</v>
          </cell>
          <cell r="CU99">
            <v>4.45</v>
          </cell>
          <cell r="CV99">
            <v>4.83</v>
          </cell>
          <cell r="CW99">
            <v>4.8600000000000003</v>
          </cell>
          <cell r="CX99">
            <v>4.8899999999999997</v>
          </cell>
          <cell r="CY99">
            <v>5.1100000000000003</v>
          </cell>
          <cell r="CZ99">
            <v>4.7699999999999996</v>
          </cell>
          <cell r="DA99">
            <v>5.0599999999999996</v>
          </cell>
          <cell r="DB99">
            <v>4.91</v>
          </cell>
          <cell r="DC99">
            <v>4.8</v>
          </cell>
          <cell r="DD99">
            <v>5.09</v>
          </cell>
          <cell r="DE99">
            <v>4.63</v>
          </cell>
          <cell r="DF99">
            <v>4.74</v>
          </cell>
          <cell r="DG99">
            <v>4.26</v>
          </cell>
          <cell r="DH99">
            <v>5.7</v>
          </cell>
          <cell r="DI99">
            <v>4.93</v>
          </cell>
          <cell r="DJ99">
            <v>4.9800000000000004</v>
          </cell>
          <cell r="DK99">
            <v>5.32</v>
          </cell>
          <cell r="DL99">
            <v>5.34</v>
          </cell>
          <cell r="DM99">
            <v>5.32</v>
          </cell>
          <cell r="DN99">
            <v>5.51</v>
          </cell>
          <cell r="DO99">
            <v>5.35</v>
          </cell>
          <cell r="DP99">
            <v>5.25</v>
          </cell>
          <cell r="DQ99">
            <v>4.8499999999999996</v>
          </cell>
          <cell r="DR99">
            <v>5.08</v>
          </cell>
          <cell r="DS99">
            <v>4.76</v>
          </cell>
          <cell r="DT99">
            <v>4.8099999999999996</v>
          </cell>
          <cell r="DU99">
            <v>5.28</v>
          </cell>
          <cell r="DV99">
            <v>5.14</v>
          </cell>
          <cell r="DW99">
            <v>5.3</v>
          </cell>
          <cell r="DX99">
            <v>5.71</v>
          </cell>
          <cell r="DY99">
            <v>5.39</v>
          </cell>
          <cell r="DZ99">
            <v>5.38</v>
          </cell>
          <cell r="EA99">
            <v>5.05</v>
          </cell>
          <cell r="EB99">
            <v>5.0999999999999996</v>
          </cell>
          <cell r="EC99">
            <v>5.1100000000000003</v>
          </cell>
          <cell r="ED99">
            <v>5.61</v>
          </cell>
          <cell r="EE99">
            <v>5.18</v>
          </cell>
          <cell r="EF99">
            <v>5.35</v>
          </cell>
          <cell r="EG99">
            <v>6.3</v>
          </cell>
          <cell r="EH99">
            <v>6</v>
          </cell>
          <cell r="EI99">
            <v>6.2</v>
          </cell>
          <cell r="EJ99">
            <v>5.92</v>
          </cell>
          <cell r="EK99">
            <v>5.68</v>
          </cell>
          <cell r="EL99">
            <v>5.65</v>
          </cell>
          <cell r="EM99">
            <v>5.83</v>
          </cell>
          <cell r="EN99">
            <v>5.81</v>
          </cell>
          <cell r="EO99">
            <v>5.64</v>
          </cell>
          <cell r="EP99">
            <v>5.45</v>
          </cell>
          <cell r="EQ99">
            <v>5.15</v>
          </cell>
          <cell r="ER99">
            <v>5.75</v>
          </cell>
          <cell r="ES99">
            <v>5.37</v>
          </cell>
          <cell r="ET99">
            <v>5.12</v>
          </cell>
          <cell r="EU99">
            <v>5.67</v>
          </cell>
          <cell r="EV99">
            <v>5.93</v>
          </cell>
          <cell r="EW99">
            <v>5.54</v>
          </cell>
          <cell r="EX99">
            <v>5.7</v>
          </cell>
          <cell r="EY99">
            <v>5.71</v>
          </cell>
          <cell r="EZ99">
            <v>6.1</v>
          </cell>
          <cell r="FA99">
            <v>5.32</v>
          </cell>
          <cell r="FB99">
            <v>5.37</v>
          </cell>
          <cell r="FC99">
            <v>5.27</v>
          </cell>
          <cell r="FD99">
            <v>5.86</v>
          </cell>
          <cell r="FE99">
            <v>6.12</v>
          </cell>
          <cell r="FF99">
            <v>6.08</v>
          </cell>
          <cell r="FG99">
            <v>6.2</v>
          </cell>
          <cell r="FH99">
            <v>6.05</v>
          </cell>
          <cell r="FI99">
            <v>6.1</v>
          </cell>
          <cell r="FJ99">
            <v>5.93</v>
          </cell>
          <cell r="FK99">
            <v>5.45</v>
          </cell>
          <cell r="FL99">
            <v>5.65</v>
          </cell>
          <cell r="FM99">
            <v>5.25</v>
          </cell>
          <cell r="FN99">
            <v>5.53</v>
          </cell>
          <cell r="FO99">
            <v>5.21</v>
          </cell>
          <cell r="FP99">
            <v>5.8</v>
          </cell>
          <cell r="FQ99">
            <v>5.4</v>
          </cell>
          <cell r="FR99">
            <v>5.74</v>
          </cell>
          <cell r="FS99">
            <v>6.29</v>
          </cell>
          <cell r="FT99">
            <v>5.63</v>
          </cell>
          <cell r="FU99">
            <v>5.88</v>
          </cell>
          <cell r="FV99">
            <v>6.31</v>
          </cell>
          <cell r="FW99">
            <v>6.21</v>
          </cell>
          <cell r="FX99">
            <v>6.33</v>
          </cell>
          <cell r="FY99">
            <v>5.92</v>
          </cell>
          <cell r="FZ99">
            <v>6</v>
          </cell>
          <cell r="GA99">
            <v>3.61</v>
          </cell>
          <cell r="GB99">
            <v>6.07</v>
          </cell>
          <cell r="GC99">
            <v>6.15</v>
          </cell>
          <cell r="GD99">
            <v>5.98</v>
          </cell>
          <cell r="GE99">
            <v>6.53</v>
          </cell>
          <cell r="GF99">
            <v>6.26</v>
          </cell>
          <cell r="GG99">
            <v>6.41</v>
          </cell>
          <cell r="GH99">
            <v>6.21</v>
          </cell>
          <cell r="GI99">
            <v>6.07</v>
          </cell>
          <cell r="GJ99">
            <v>6.71</v>
          </cell>
          <cell r="GK99">
            <v>6.16</v>
          </cell>
          <cell r="GL99">
            <v>6.33</v>
          </cell>
          <cell r="GM99">
            <v>5.22</v>
          </cell>
          <cell r="GN99">
            <v>7.27</v>
          </cell>
          <cell r="GO99">
            <v>6.14</v>
          </cell>
          <cell r="GP99">
            <v>6.19</v>
          </cell>
          <cell r="GQ99">
            <v>6.3</v>
          </cell>
          <cell r="GR99">
            <v>6.65</v>
          </cell>
          <cell r="GS99">
            <v>6.25</v>
          </cell>
          <cell r="GT99">
            <v>6.71</v>
          </cell>
          <cell r="GU99">
            <v>6.33</v>
          </cell>
          <cell r="GV99">
            <v>6.52</v>
          </cell>
          <cell r="GW99">
            <v>6.37</v>
          </cell>
          <cell r="GX99">
            <v>6.27</v>
          </cell>
          <cell r="GY99">
            <v>5.56</v>
          </cell>
          <cell r="GZ99">
            <v>6.21</v>
          </cell>
          <cell r="HA99">
            <v>6.06</v>
          </cell>
          <cell r="HB99">
            <v>5.97</v>
          </cell>
          <cell r="HC99">
            <v>6.78</v>
          </cell>
          <cell r="HD99">
            <v>6.86</v>
          </cell>
          <cell r="HE99">
            <v>6.65</v>
          </cell>
          <cell r="HF99">
            <v>6.58</v>
          </cell>
          <cell r="HG99">
            <v>6.55</v>
          </cell>
          <cell r="HH99">
            <v>6.49</v>
          </cell>
          <cell r="HI99">
            <v>6.19</v>
          </cell>
          <cell r="HJ99">
            <v>5.96</v>
          </cell>
          <cell r="HK99">
            <v>5.81</v>
          </cell>
          <cell r="HL99">
            <v>6.43</v>
          </cell>
          <cell r="HM99">
            <v>6.29</v>
          </cell>
          <cell r="HN99">
            <v>5.92</v>
          </cell>
          <cell r="HO99">
            <v>6.82</v>
          </cell>
          <cell r="HP99">
            <v>7</v>
          </cell>
          <cell r="HQ99">
            <v>6.52</v>
          </cell>
          <cell r="HR99">
            <v>7.07</v>
          </cell>
          <cell r="HS99">
            <v>6.42</v>
          </cell>
          <cell r="HT99">
            <v>7.01</v>
          </cell>
          <cell r="HU99">
            <v>6.13</v>
          </cell>
          <cell r="HV99">
            <v>6.23</v>
          </cell>
          <cell r="HW99">
            <v>6.27</v>
          </cell>
          <cell r="HX99">
            <v>6.38</v>
          </cell>
          <cell r="HY99">
            <v>6.26</v>
          </cell>
          <cell r="HZ99">
            <v>6.52</v>
          </cell>
          <cell r="IA99">
            <v>7.01</v>
          </cell>
          <cell r="IB99">
            <v>6.81</v>
          </cell>
          <cell r="IC99">
            <v>6.99</v>
          </cell>
          <cell r="ID99">
            <v>7.04</v>
          </cell>
          <cell r="IE99">
            <v>6.84</v>
          </cell>
          <cell r="IF99" t="str">
            <v xml:space="preserve">: </v>
          </cell>
          <cell r="IG99" t="str">
            <v xml:space="preserve">: </v>
          </cell>
          <cell r="IH99" t="str">
            <v xml:space="preserve">: </v>
          </cell>
          <cell r="II99" t="str">
            <v xml:space="preserve">: </v>
          </cell>
          <cell r="IJ99" t="str">
            <v xml:space="preserve">: </v>
          </cell>
          <cell r="IK99">
            <v>5.86</v>
          </cell>
          <cell r="IL99">
            <v>5.98</v>
          </cell>
          <cell r="IM99">
            <v>6.89</v>
          </cell>
          <cell r="IN99" t="str">
            <v xml:space="preserve">: </v>
          </cell>
          <cell r="IO99" t="str">
            <v xml:space="preserve">: </v>
          </cell>
          <cell r="IP99" t="str">
            <v xml:space="preserve">: </v>
          </cell>
          <cell r="IQ99" t="str">
            <v xml:space="preserve">: </v>
          </cell>
          <cell r="IR99" t="str">
            <v xml:space="preserve">: </v>
          </cell>
          <cell r="IS99" t="str">
            <v xml:space="preserve">: </v>
          </cell>
          <cell r="IT99" t="str">
            <v xml:space="preserve">: </v>
          </cell>
          <cell r="IU99" t="str">
            <v xml:space="preserve">: </v>
          </cell>
          <cell r="IV99" t="str">
            <v xml:space="preserve">: </v>
          </cell>
          <cell r="IW99" t="str">
            <v xml:space="preserve">: </v>
          </cell>
          <cell r="IX99" t="str">
            <v xml:space="preserve">: </v>
          </cell>
          <cell r="IY99" t="str">
            <v xml:space="preserve">: </v>
          </cell>
          <cell r="IZ99" t="str">
            <v xml:space="preserve">: </v>
          </cell>
          <cell r="JA99" t="str">
            <v xml:space="preserve">: </v>
          </cell>
          <cell r="JB99" t="str">
            <v xml:space="preserve">: </v>
          </cell>
          <cell r="JC99" t="str">
            <v xml:space="preserve">: </v>
          </cell>
          <cell r="JD99" t="str">
            <v xml:space="preserve">: </v>
          </cell>
          <cell r="JE99" t="str">
            <v xml:space="preserve">: </v>
          </cell>
          <cell r="JF99" t="str">
            <v xml:space="preserve">: </v>
          </cell>
          <cell r="JG99" t="str">
            <v xml:space="preserve">: </v>
          </cell>
          <cell r="JH99" t="str">
            <v xml:space="preserve">: </v>
          </cell>
          <cell r="JJ99">
            <v>75.5</v>
          </cell>
          <cell r="JK99">
            <v>76.329999999999984</v>
          </cell>
          <cell r="JL99">
            <v>78.059999999999988</v>
          </cell>
          <cell r="JM99">
            <v>47.47</v>
          </cell>
          <cell r="JN99">
            <v>18.73</v>
          </cell>
          <cell r="JP99">
            <v>58.82</v>
          </cell>
          <cell r="JQ99">
            <v>61.5</v>
          </cell>
          <cell r="JX99"/>
          <cell r="JY99"/>
          <cell r="JZ99"/>
          <cell r="KA99"/>
          <cell r="KB99"/>
        </row>
        <row r="100">
          <cell r="A100" t="str">
            <v>Drinking milk</v>
          </cell>
          <cell r="B100" t="str">
            <v>D2100</v>
          </cell>
          <cell r="C100" t="str">
            <v>THS_T</v>
          </cell>
          <cell r="D100" t="str">
            <v>lv</v>
          </cell>
          <cell r="E100" t="str">
            <v>Drinking milkTHS_Tlv</v>
          </cell>
          <cell r="F100">
            <v>3.76</v>
          </cell>
          <cell r="G100">
            <v>2.95</v>
          </cell>
          <cell r="H100">
            <v>38.730000000000004</v>
          </cell>
          <cell r="I100">
            <v>27.569999999999997</v>
          </cell>
          <cell r="J100">
            <v>25</v>
          </cell>
          <cell r="K100">
            <v>37</v>
          </cell>
          <cell r="L100"/>
          <cell r="M100"/>
          <cell r="N100">
            <v>45292</v>
          </cell>
          <cell r="O100"/>
          <cell r="P100" t="str">
            <v>D2100,THS_T,lv</v>
          </cell>
          <cell r="Q100" t="str">
            <v xml:space="preserve">: </v>
          </cell>
          <cell r="R100" t="str">
            <v xml:space="preserve">: </v>
          </cell>
          <cell r="S100" t="str">
            <v xml:space="preserve">: </v>
          </cell>
          <cell r="T100" t="str">
            <v xml:space="preserve">: </v>
          </cell>
          <cell r="U100" t="str">
            <v xml:space="preserve">: </v>
          </cell>
          <cell r="V100" t="str">
            <v xml:space="preserve">: </v>
          </cell>
          <cell r="W100" t="str">
            <v xml:space="preserve">: </v>
          </cell>
          <cell r="X100" t="str">
            <v xml:space="preserve">: </v>
          </cell>
          <cell r="Y100" t="str">
            <v xml:space="preserve">: </v>
          </cell>
          <cell r="Z100" t="str">
            <v xml:space="preserve">: </v>
          </cell>
          <cell r="AA100" t="str">
            <v xml:space="preserve">: </v>
          </cell>
          <cell r="AB100" t="str">
            <v xml:space="preserve">: </v>
          </cell>
          <cell r="AC100" t="str">
            <v xml:space="preserve">: </v>
          </cell>
          <cell r="AD100" t="str">
            <v xml:space="preserve">: </v>
          </cell>
          <cell r="AE100" t="str">
            <v xml:space="preserve">: </v>
          </cell>
          <cell r="AF100" t="str">
            <v xml:space="preserve">: </v>
          </cell>
          <cell r="AG100" t="str">
            <v xml:space="preserve">: </v>
          </cell>
          <cell r="AH100" t="str">
            <v xml:space="preserve">: </v>
          </cell>
          <cell r="AI100" t="str">
            <v xml:space="preserve">: </v>
          </cell>
          <cell r="AJ100" t="str">
            <v xml:space="preserve">: </v>
          </cell>
          <cell r="AK100" t="str">
            <v xml:space="preserve">: </v>
          </cell>
          <cell r="AL100" t="str">
            <v xml:space="preserve">: </v>
          </cell>
          <cell r="AM100" t="str">
            <v xml:space="preserve">: </v>
          </cell>
          <cell r="AN100">
            <v>3.76</v>
          </cell>
          <cell r="AO100">
            <v>3.5</v>
          </cell>
          <cell r="AP100">
            <v>3.4</v>
          </cell>
          <cell r="AQ100">
            <v>3.33</v>
          </cell>
          <cell r="AR100">
            <v>2.95</v>
          </cell>
          <cell r="AS100">
            <v>3.02</v>
          </cell>
          <cell r="AT100">
            <v>2.93</v>
          </cell>
          <cell r="AU100">
            <v>2.9</v>
          </cell>
          <cell r="AV100">
            <v>3.41</v>
          </cell>
          <cell r="AW100">
            <v>3.13</v>
          </cell>
          <cell r="AX100">
            <v>3.38</v>
          </cell>
          <cell r="AY100">
            <v>3.02</v>
          </cell>
          <cell r="AZ100">
            <v>2.95</v>
          </cell>
          <cell r="BA100">
            <v>2.41</v>
          </cell>
          <cell r="BB100">
            <v>2.2599999999999998</v>
          </cell>
          <cell r="BC100">
            <v>2.33</v>
          </cell>
          <cell r="BD100">
            <v>2.15</v>
          </cell>
          <cell r="BE100">
            <v>2.15</v>
          </cell>
          <cell r="BF100">
            <v>2.11</v>
          </cell>
          <cell r="BG100">
            <v>2.0699999999999998</v>
          </cell>
          <cell r="BH100">
            <v>2.08</v>
          </cell>
          <cell r="BI100">
            <v>2.08</v>
          </cell>
          <cell r="BJ100">
            <v>2.59</v>
          </cell>
          <cell r="BK100">
            <v>2.39</v>
          </cell>
          <cell r="BL100">
            <v>2.46</v>
          </cell>
          <cell r="BM100">
            <v>2.67</v>
          </cell>
          <cell r="BN100">
            <v>2.63</v>
          </cell>
          <cell r="BO100">
            <v>2.89</v>
          </cell>
          <cell r="BP100">
            <v>3.13</v>
          </cell>
          <cell r="BQ100">
            <v>3.28</v>
          </cell>
          <cell r="BR100">
            <v>3.25</v>
          </cell>
          <cell r="BS100">
            <v>2.95</v>
          </cell>
          <cell r="BT100">
            <v>3.19</v>
          </cell>
          <cell r="BU100">
            <v>3.33</v>
          </cell>
          <cell r="BV100">
            <v>3.42</v>
          </cell>
          <cell r="BW100">
            <v>3.19</v>
          </cell>
          <cell r="BX100">
            <v>3.33</v>
          </cell>
          <cell r="BY100">
            <v>3.37</v>
          </cell>
          <cell r="BZ100">
            <v>3.59</v>
          </cell>
          <cell r="CA100">
            <v>3.76</v>
          </cell>
          <cell r="CB100">
            <v>3.36</v>
          </cell>
          <cell r="CC100">
            <v>3.36</v>
          </cell>
          <cell r="CD100">
            <v>3.65</v>
          </cell>
          <cell r="CE100">
            <v>3.24</v>
          </cell>
          <cell r="CF100">
            <v>3.26</v>
          </cell>
          <cell r="CG100">
            <v>3.48</v>
          </cell>
          <cell r="CH100">
            <v>3.55</v>
          </cell>
          <cell r="CI100">
            <v>3.64</v>
          </cell>
          <cell r="CJ100">
            <v>3.81</v>
          </cell>
          <cell r="CK100">
            <v>3.22</v>
          </cell>
          <cell r="CL100">
            <v>3.55</v>
          </cell>
          <cell r="CM100">
            <v>3.81</v>
          </cell>
          <cell r="CN100">
            <v>3.62</v>
          </cell>
          <cell r="CO100">
            <v>3.55</v>
          </cell>
          <cell r="CP100">
            <v>3.62</v>
          </cell>
          <cell r="CQ100">
            <v>3.13</v>
          </cell>
          <cell r="CR100">
            <v>3.52</v>
          </cell>
          <cell r="CS100">
            <v>3.32</v>
          </cell>
          <cell r="CT100">
            <v>3.55</v>
          </cell>
          <cell r="CU100">
            <v>3.27</v>
          </cell>
          <cell r="CV100">
            <v>3.82</v>
          </cell>
          <cell r="CW100">
            <v>3.89</v>
          </cell>
          <cell r="CX100">
            <v>3.81</v>
          </cell>
          <cell r="CY100">
            <v>3.84</v>
          </cell>
          <cell r="CZ100">
            <v>3.58</v>
          </cell>
          <cell r="DA100">
            <v>3.75</v>
          </cell>
          <cell r="DB100">
            <v>3.5</v>
          </cell>
          <cell r="DC100">
            <v>3.41</v>
          </cell>
          <cell r="DD100">
            <v>2.75</v>
          </cell>
          <cell r="DE100">
            <v>3.42</v>
          </cell>
          <cell r="DF100">
            <v>2.75</v>
          </cell>
          <cell r="DG100">
            <v>3.5</v>
          </cell>
          <cell r="DH100">
            <v>3.88</v>
          </cell>
          <cell r="DI100">
            <v>3.97</v>
          </cell>
          <cell r="DJ100">
            <v>4.53</v>
          </cell>
          <cell r="DK100">
            <v>4.83</v>
          </cell>
          <cell r="DL100">
            <v>5.43</v>
          </cell>
          <cell r="DM100">
            <v>4.5999999999999996</v>
          </cell>
          <cell r="DN100">
            <v>4.3899999999999997</v>
          </cell>
          <cell r="DO100">
            <v>4.0599999999999996</v>
          </cell>
          <cell r="DP100">
            <v>4.5999999999999996</v>
          </cell>
          <cell r="DQ100">
            <v>4.71</v>
          </cell>
          <cell r="DR100">
            <v>4.9000000000000004</v>
          </cell>
          <cell r="DS100">
            <v>4.72</v>
          </cell>
          <cell r="DT100">
            <v>5.1100000000000003</v>
          </cell>
          <cell r="DU100">
            <v>4.7</v>
          </cell>
          <cell r="DV100">
            <v>4.97</v>
          </cell>
          <cell r="DW100">
            <v>5.18</v>
          </cell>
          <cell r="DX100">
            <v>5.39</v>
          </cell>
          <cell r="DY100">
            <v>5.3</v>
          </cell>
          <cell r="DZ100">
            <v>5.21</v>
          </cell>
          <cell r="EA100">
            <v>4.97</v>
          </cell>
          <cell r="EB100">
            <v>5.17</v>
          </cell>
          <cell r="EC100">
            <v>5.33</v>
          </cell>
          <cell r="ED100">
            <v>5.24</v>
          </cell>
          <cell r="EE100">
            <v>4.93</v>
          </cell>
          <cell r="EF100">
            <v>5.59</v>
          </cell>
          <cell r="EG100">
            <v>4.5999999999999996</v>
          </cell>
          <cell r="EH100">
            <v>4.8600000000000003</v>
          </cell>
          <cell r="EI100">
            <v>4.68</v>
          </cell>
          <cell r="EJ100">
            <v>5.1100000000000003</v>
          </cell>
          <cell r="EK100">
            <v>5.12</v>
          </cell>
          <cell r="EL100">
            <v>4.72</v>
          </cell>
          <cell r="EM100">
            <v>4.1500000000000004</v>
          </cell>
          <cell r="EN100">
            <v>4.6399999999999997</v>
          </cell>
          <cell r="EO100">
            <v>4.68</v>
          </cell>
          <cell r="EP100">
            <v>4.67</v>
          </cell>
          <cell r="EQ100">
            <v>4.3899999999999997</v>
          </cell>
          <cell r="ER100">
            <v>4.6100000000000003</v>
          </cell>
          <cell r="ES100">
            <v>4.8099999999999996</v>
          </cell>
          <cell r="ET100">
            <v>5.36</v>
          </cell>
          <cell r="EU100">
            <v>5.05</v>
          </cell>
          <cell r="EV100">
            <v>5.57</v>
          </cell>
          <cell r="EW100">
            <v>4.6100000000000003</v>
          </cell>
          <cell r="EX100">
            <v>4.4400000000000004</v>
          </cell>
          <cell r="EY100">
            <v>4.0999999999999996</v>
          </cell>
          <cell r="EZ100">
            <v>4.45</v>
          </cell>
          <cell r="FA100">
            <v>4.29</v>
          </cell>
          <cell r="FB100">
            <v>4.5</v>
          </cell>
          <cell r="FC100">
            <v>4.2699999999999996</v>
          </cell>
          <cell r="FD100">
            <v>4.7300000000000004</v>
          </cell>
          <cell r="FE100">
            <v>4.62</v>
          </cell>
          <cell r="FF100">
            <v>4.87</v>
          </cell>
          <cell r="FG100">
            <v>5.09</v>
          </cell>
          <cell r="FH100">
            <v>5.32</v>
          </cell>
          <cell r="FI100">
            <v>5.29</v>
          </cell>
          <cell r="FJ100">
            <v>5.33</v>
          </cell>
          <cell r="FK100">
            <v>5.05</v>
          </cell>
          <cell r="FL100">
            <v>5.18</v>
          </cell>
          <cell r="FM100">
            <v>5.44</v>
          </cell>
          <cell r="FN100">
            <v>4.9400000000000004</v>
          </cell>
          <cell r="FO100">
            <v>4.5999999999999996</v>
          </cell>
          <cell r="FP100">
            <v>5.36</v>
          </cell>
          <cell r="FQ100">
            <v>5.74</v>
          </cell>
          <cell r="FR100">
            <v>6.04</v>
          </cell>
          <cell r="FS100">
            <v>6.27</v>
          </cell>
          <cell r="FT100">
            <v>5.79</v>
          </cell>
          <cell r="FU100">
            <v>6.04</v>
          </cell>
          <cell r="FV100">
            <v>5.86</v>
          </cell>
          <cell r="FW100">
            <v>5.14</v>
          </cell>
          <cell r="FX100">
            <v>5.13</v>
          </cell>
          <cell r="FY100">
            <v>4.7699999999999996</v>
          </cell>
          <cell r="FZ100">
            <v>4.63</v>
          </cell>
          <cell r="GA100">
            <v>4.96</v>
          </cell>
          <cell r="GB100">
            <v>5.86</v>
          </cell>
          <cell r="GC100">
            <v>4.97</v>
          </cell>
          <cell r="GD100">
            <v>4.88</v>
          </cell>
          <cell r="GE100">
            <v>4.46</v>
          </cell>
          <cell r="GF100">
            <v>4.8499999999999996</v>
          </cell>
          <cell r="GG100">
            <v>4.97</v>
          </cell>
          <cell r="GH100">
            <v>6.21</v>
          </cell>
          <cell r="GI100">
            <v>5.03</v>
          </cell>
          <cell r="GJ100">
            <v>5.05</v>
          </cell>
          <cell r="GK100">
            <v>5.79</v>
          </cell>
          <cell r="GL100">
            <v>6.42</v>
          </cell>
          <cell r="GM100">
            <v>5.51</v>
          </cell>
          <cell r="GN100">
            <v>6.4</v>
          </cell>
          <cell r="GO100">
            <v>5.66</v>
          </cell>
          <cell r="GP100">
            <v>5.84</v>
          </cell>
          <cell r="GQ100">
            <v>6.13</v>
          </cell>
          <cell r="GR100">
            <v>5.98</v>
          </cell>
          <cell r="GS100">
            <v>6.8</v>
          </cell>
          <cell r="GT100">
            <v>6.8</v>
          </cell>
          <cell r="GU100">
            <v>5.78</v>
          </cell>
          <cell r="GV100">
            <v>6.61</v>
          </cell>
          <cell r="GW100">
            <v>6.45</v>
          </cell>
          <cell r="GX100">
            <v>6.15</v>
          </cell>
          <cell r="GY100">
            <v>5.7</v>
          </cell>
          <cell r="GZ100">
            <v>5.78</v>
          </cell>
          <cell r="HA100">
            <v>6.02</v>
          </cell>
          <cell r="HB100">
            <v>5.43</v>
          </cell>
          <cell r="HC100">
            <v>5.53</v>
          </cell>
          <cell r="HD100">
            <v>6.14</v>
          </cell>
          <cell r="HE100">
            <v>5.9</v>
          </cell>
          <cell r="HF100">
            <v>6.52</v>
          </cell>
          <cell r="HG100">
            <v>6.1</v>
          </cell>
          <cell r="HH100">
            <v>6.23</v>
          </cell>
          <cell r="HI100">
            <v>5.72</v>
          </cell>
          <cell r="HJ100">
            <v>5.81</v>
          </cell>
          <cell r="HK100">
            <v>6.17</v>
          </cell>
          <cell r="HL100">
            <v>6.05</v>
          </cell>
          <cell r="HM100">
            <v>7.74</v>
          </cell>
          <cell r="HN100">
            <v>8.11</v>
          </cell>
          <cell r="HO100">
            <v>7.51</v>
          </cell>
          <cell r="HP100">
            <v>7.95</v>
          </cell>
          <cell r="HQ100">
            <v>8.32</v>
          </cell>
          <cell r="HR100">
            <v>8.94</v>
          </cell>
          <cell r="HS100">
            <v>8.6199999999999992</v>
          </cell>
          <cell r="HT100">
            <v>7.82</v>
          </cell>
          <cell r="HU100">
            <v>8.66</v>
          </cell>
          <cell r="HV100">
            <v>8.85</v>
          </cell>
          <cell r="HW100">
            <v>8.4</v>
          </cell>
          <cell r="HX100">
            <v>8.48</v>
          </cell>
          <cell r="HY100">
            <v>8.8800000000000008</v>
          </cell>
          <cell r="HZ100">
            <v>9.4499999999999993</v>
          </cell>
          <cell r="IA100">
            <v>9.1999999999999993</v>
          </cell>
          <cell r="IB100">
            <v>8.67</v>
          </cell>
          <cell r="IC100">
            <v>9.18</v>
          </cell>
          <cell r="ID100">
            <v>8.8000000000000007</v>
          </cell>
          <cell r="IE100">
            <v>8.4700000000000006</v>
          </cell>
          <cell r="IF100" t="str">
            <v xml:space="preserve">: </v>
          </cell>
          <cell r="IG100" t="str">
            <v xml:space="preserve">: </v>
          </cell>
          <cell r="IH100" t="str">
            <v xml:space="preserve">: </v>
          </cell>
          <cell r="II100" t="str">
            <v xml:space="preserve">: </v>
          </cell>
          <cell r="IJ100" t="str">
            <v xml:space="preserve">: </v>
          </cell>
          <cell r="IK100">
            <v>9.44</v>
          </cell>
          <cell r="IL100">
            <v>8.94</v>
          </cell>
          <cell r="IM100">
            <v>8.5500000000000007</v>
          </cell>
          <cell r="IN100" t="str">
            <v xml:space="preserve">: </v>
          </cell>
          <cell r="IO100" t="str">
            <v xml:space="preserve">: </v>
          </cell>
          <cell r="IP100" t="str">
            <v xml:space="preserve">: </v>
          </cell>
          <cell r="IQ100" t="str">
            <v xml:space="preserve">: </v>
          </cell>
          <cell r="IR100" t="str">
            <v xml:space="preserve">: </v>
          </cell>
          <cell r="IS100" t="str">
            <v xml:space="preserve">: </v>
          </cell>
          <cell r="IT100" t="str">
            <v xml:space="preserve">: </v>
          </cell>
          <cell r="IU100" t="str">
            <v xml:space="preserve">: </v>
          </cell>
          <cell r="IV100" t="str">
            <v xml:space="preserve">: </v>
          </cell>
          <cell r="IW100" t="str">
            <v xml:space="preserve">: </v>
          </cell>
          <cell r="IX100" t="str">
            <v xml:space="preserve">: </v>
          </cell>
          <cell r="IY100" t="str">
            <v xml:space="preserve">: </v>
          </cell>
          <cell r="IZ100" t="str">
            <v xml:space="preserve">: </v>
          </cell>
          <cell r="JA100" t="str">
            <v xml:space="preserve">: </v>
          </cell>
          <cell r="JB100" t="str">
            <v xml:space="preserve">: </v>
          </cell>
          <cell r="JC100" t="str">
            <v xml:space="preserve">: </v>
          </cell>
          <cell r="JD100" t="str">
            <v xml:space="preserve">: </v>
          </cell>
          <cell r="JE100" t="str">
            <v xml:space="preserve">: </v>
          </cell>
          <cell r="JF100" t="str">
            <v xml:space="preserve">: </v>
          </cell>
          <cell r="JG100" t="str">
            <v xml:space="preserve">: </v>
          </cell>
          <cell r="JH100" t="str">
            <v xml:space="preserve">: </v>
          </cell>
          <cell r="JJ100">
            <v>73.680000000000007</v>
          </cell>
          <cell r="JK100">
            <v>71.62</v>
          </cell>
          <cell r="JL100">
            <v>99.399999999999991</v>
          </cell>
          <cell r="JM100">
            <v>62.649999999999991</v>
          </cell>
          <cell r="JN100">
            <v>26.93</v>
          </cell>
          <cell r="JP100">
            <v>42.08</v>
          </cell>
          <cell r="JQ100">
            <v>55.849999999999994</v>
          </cell>
          <cell r="JX100"/>
          <cell r="JY100"/>
          <cell r="JZ100"/>
          <cell r="KA100"/>
          <cell r="KB100"/>
        </row>
        <row r="101">
          <cell r="A101" t="str">
            <v>Drinking milk</v>
          </cell>
          <cell r="B101" t="str">
            <v>D2100</v>
          </cell>
          <cell r="C101" t="str">
            <v>THS_T</v>
          </cell>
          <cell r="D101" t="str">
            <v>lt</v>
          </cell>
          <cell r="E101" t="str">
            <v>Drinking milkTHS_Tlt</v>
          </cell>
          <cell r="F101">
            <v>5.72</v>
          </cell>
          <cell r="G101">
            <v>5.65</v>
          </cell>
          <cell r="H101">
            <v>64.239999999999995</v>
          </cell>
          <cell r="I101">
            <v>67.91</v>
          </cell>
          <cell r="J101">
            <v>25</v>
          </cell>
          <cell r="K101">
            <v>37</v>
          </cell>
          <cell r="L101"/>
          <cell r="M101"/>
          <cell r="N101">
            <v>45292</v>
          </cell>
          <cell r="O101"/>
          <cell r="P101" t="str">
            <v>D2100,THS_T,lt</v>
          </cell>
          <cell r="Q101" t="str">
            <v xml:space="preserve">: </v>
          </cell>
          <cell r="R101" t="str">
            <v xml:space="preserve">: </v>
          </cell>
          <cell r="S101" t="str">
            <v xml:space="preserve">: </v>
          </cell>
          <cell r="T101" t="str">
            <v xml:space="preserve">: </v>
          </cell>
          <cell r="U101" t="str">
            <v xml:space="preserve">: </v>
          </cell>
          <cell r="V101" t="str">
            <v xml:space="preserve">: </v>
          </cell>
          <cell r="W101" t="str">
            <v xml:space="preserve">: </v>
          </cell>
          <cell r="X101" t="str">
            <v xml:space="preserve">: </v>
          </cell>
          <cell r="Y101" t="str">
            <v xml:space="preserve">: </v>
          </cell>
          <cell r="Z101" t="str">
            <v xml:space="preserve">: </v>
          </cell>
          <cell r="AA101" t="str">
            <v xml:space="preserve">: </v>
          </cell>
          <cell r="AB101" t="str">
            <v xml:space="preserve">: </v>
          </cell>
          <cell r="AC101" t="str">
            <v xml:space="preserve">: </v>
          </cell>
          <cell r="AD101" t="str">
            <v xml:space="preserve">: </v>
          </cell>
          <cell r="AE101" t="str">
            <v xml:space="preserve">: </v>
          </cell>
          <cell r="AF101" t="str">
            <v xml:space="preserve">: </v>
          </cell>
          <cell r="AG101" t="str">
            <v xml:space="preserve">: </v>
          </cell>
          <cell r="AH101" t="str">
            <v xml:space="preserve">: </v>
          </cell>
          <cell r="AI101" t="str">
            <v xml:space="preserve">: </v>
          </cell>
          <cell r="AJ101" t="str">
            <v xml:space="preserve">: </v>
          </cell>
          <cell r="AK101" t="str">
            <v xml:space="preserve">: </v>
          </cell>
          <cell r="AL101" t="str">
            <v xml:space="preserve">: </v>
          </cell>
          <cell r="AM101" t="str">
            <v xml:space="preserve">: </v>
          </cell>
          <cell r="AN101">
            <v>5.72</v>
          </cell>
          <cell r="AO101">
            <v>4.97</v>
          </cell>
          <cell r="AP101">
            <v>5.41</v>
          </cell>
          <cell r="AQ101">
            <v>5.45</v>
          </cell>
          <cell r="AR101">
            <v>5.12</v>
          </cell>
          <cell r="AS101">
            <v>5.49</v>
          </cell>
          <cell r="AT101">
            <v>5.51</v>
          </cell>
          <cell r="AU101">
            <v>5.52</v>
          </cell>
          <cell r="AV101">
            <v>5.38</v>
          </cell>
          <cell r="AW101">
            <v>5.0599999999999996</v>
          </cell>
          <cell r="AX101">
            <v>5.47</v>
          </cell>
          <cell r="AY101">
            <v>5.14</v>
          </cell>
          <cell r="AZ101">
            <v>5.65</v>
          </cell>
          <cell r="BA101">
            <v>5.19</v>
          </cell>
          <cell r="BB101">
            <v>5.42</v>
          </cell>
          <cell r="BC101">
            <v>5.49</v>
          </cell>
          <cell r="BD101">
            <v>5.47</v>
          </cell>
          <cell r="BE101">
            <v>5.66</v>
          </cell>
          <cell r="BF101">
            <v>5.96</v>
          </cell>
          <cell r="BG101">
            <v>5.53</v>
          </cell>
          <cell r="BH101">
            <v>5.86</v>
          </cell>
          <cell r="BI101">
            <v>5.71</v>
          </cell>
          <cell r="BJ101">
            <v>6.28</v>
          </cell>
          <cell r="BK101">
            <v>5.69</v>
          </cell>
          <cell r="BL101">
            <v>6.68</v>
          </cell>
          <cell r="BM101">
            <v>6.5</v>
          </cell>
          <cell r="BN101">
            <v>6.82</v>
          </cell>
          <cell r="BO101">
            <v>6.82</v>
          </cell>
          <cell r="BP101">
            <v>6.85</v>
          </cell>
          <cell r="BQ101">
            <v>6.8</v>
          </cell>
          <cell r="BR101">
            <v>7.21</v>
          </cell>
          <cell r="BS101">
            <v>7.21</v>
          </cell>
          <cell r="BT101">
            <v>7.13</v>
          </cell>
          <cell r="BU101">
            <v>6.81</v>
          </cell>
          <cell r="BV101">
            <v>7.34</v>
          </cell>
          <cell r="BW101">
            <v>6.71</v>
          </cell>
          <cell r="BX101">
            <v>7.49</v>
          </cell>
          <cell r="BY101">
            <v>7.2</v>
          </cell>
          <cell r="BZ101">
            <v>7.2</v>
          </cell>
          <cell r="CA101">
            <v>7.39</v>
          </cell>
          <cell r="CB101">
            <v>6.86</v>
          </cell>
          <cell r="CC101">
            <v>6.99</v>
          </cell>
          <cell r="CD101">
            <v>7.27</v>
          </cell>
          <cell r="CE101">
            <v>7.11</v>
          </cell>
          <cell r="CF101">
            <v>6.78</v>
          </cell>
          <cell r="CG101">
            <v>7.42</v>
          </cell>
          <cell r="CH101">
            <v>7.68</v>
          </cell>
          <cell r="CI101">
            <v>6.96</v>
          </cell>
          <cell r="CJ101">
            <v>7.48</v>
          </cell>
          <cell r="CK101">
            <v>6.9</v>
          </cell>
          <cell r="CL101">
            <v>6.74</v>
          </cell>
          <cell r="CM101">
            <v>7.31</v>
          </cell>
          <cell r="CN101">
            <v>6.87</v>
          </cell>
          <cell r="CO101">
            <v>7.44</v>
          </cell>
          <cell r="CP101">
            <v>7.51</v>
          </cell>
          <cell r="CQ101">
            <v>7.22</v>
          </cell>
          <cell r="CR101">
            <v>7.39</v>
          </cell>
          <cell r="CS101">
            <v>7.06</v>
          </cell>
          <cell r="CT101">
            <v>7.35</v>
          </cell>
          <cell r="CU101">
            <v>6.75</v>
          </cell>
          <cell r="CV101">
            <v>7.56</v>
          </cell>
          <cell r="CW101">
            <v>6.79</v>
          </cell>
          <cell r="CX101">
            <v>7.16</v>
          </cell>
          <cell r="CY101">
            <v>7.41</v>
          </cell>
          <cell r="CZ101">
            <v>6.96</v>
          </cell>
          <cell r="DA101">
            <v>7.79</v>
          </cell>
          <cell r="DB101">
            <v>7.51</v>
          </cell>
          <cell r="DC101">
            <v>6.9</v>
          </cell>
          <cell r="DD101">
            <v>7.52</v>
          </cell>
          <cell r="DE101">
            <v>7.42</v>
          </cell>
          <cell r="DF101">
            <v>7.54</v>
          </cell>
          <cell r="DG101">
            <v>6.7</v>
          </cell>
          <cell r="DH101">
            <v>7.78</v>
          </cell>
          <cell r="DI101">
            <v>6.92</v>
          </cell>
          <cell r="DJ101">
            <v>6.97</v>
          </cell>
          <cell r="DK101">
            <v>7.34</v>
          </cell>
          <cell r="DL101">
            <v>7.11</v>
          </cell>
          <cell r="DM101">
            <v>7.93</v>
          </cell>
          <cell r="DN101">
            <v>7.5</v>
          </cell>
          <cell r="DO101">
            <v>7.34</v>
          </cell>
          <cell r="DP101">
            <v>7.32</v>
          </cell>
          <cell r="DQ101">
            <v>7.19</v>
          </cell>
          <cell r="DR101">
            <v>7.81</v>
          </cell>
          <cell r="DS101">
            <v>7.4</v>
          </cell>
          <cell r="DT101">
            <v>8.36</v>
          </cell>
          <cell r="DU101">
            <v>7.7</v>
          </cell>
          <cell r="DV101">
            <v>7.85</v>
          </cell>
          <cell r="DW101">
            <v>7.4</v>
          </cell>
          <cell r="DX101">
            <v>7.36</v>
          </cell>
          <cell r="DY101">
            <v>7.81</v>
          </cell>
          <cell r="DZ101">
            <v>7.84</v>
          </cell>
          <cell r="EA101">
            <v>7.96</v>
          </cell>
          <cell r="EB101">
            <v>7.74</v>
          </cell>
          <cell r="EC101">
            <v>7.74</v>
          </cell>
          <cell r="ED101">
            <v>7.98</v>
          </cell>
          <cell r="EE101">
            <v>7.8</v>
          </cell>
          <cell r="EF101">
            <v>8.31</v>
          </cell>
          <cell r="EG101">
            <v>7.62</v>
          </cell>
          <cell r="EH101">
            <v>7.97</v>
          </cell>
          <cell r="EI101">
            <v>7.58</v>
          </cell>
          <cell r="EJ101">
            <v>7.46</v>
          </cell>
          <cell r="EK101">
            <v>8.06</v>
          </cell>
          <cell r="EL101">
            <v>8.7100000000000009</v>
          </cell>
          <cell r="EM101">
            <v>7.93</v>
          </cell>
          <cell r="EN101">
            <v>7.83</v>
          </cell>
          <cell r="EO101">
            <v>7.81</v>
          </cell>
          <cell r="EP101">
            <v>8.0500000000000007</v>
          </cell>
          <cell r="EQ101">
            <v>7.35</v>
          </cell>
          <cell r="ER101">
            <v>8</v>
          </cell>
          <cell r="ES101">
            <v>7.24</v>
          </cell>
          <cell r="ET101">
            <v>7.45</v>
          </cell>
          <cell r="EU101">
            <v>7.75</v>
          </cell>
          <cell r="EV101">
            <v>7.86</v>
          </cell>
          <cell r="EW101">
            <v>9.0399999999999991</v>
          </cell>
          <cell r="EX101">
            <v>8.7799999999999994</v>
          </cell>
          <cell r="EY101">
            <v>8.48</v>
          </cell>
          <cell r="EZ101">
            <v>8.5500000000000007</v>
          </cell>
          <cell r="FA101">
            <v>8.01</v>
          </cell>
          <cell r="FB101">
            <v>8.35</v>
          </cell>
          <cell r="FC101">
            <v>7.48</v>
          </cell>
          <cell r="FD101">
            <v>8.35</v>
          </cell>
          <cell r="FE101">
            <v>7.34</v>
          </cell>
          <cell r="FF101">
            <v>7.47</v>
          </cell>
          <cell r="FG101">
            <v>8.5299999999999994</v>
          </cell>
          <cell r="FH101">
            <v>7.95</v>
          </cell>
          <cell r="FI101">
            <v>8.2899999999999991</v>
          </cell>
          <cell r="FJ101">
            <v>8.39</v>
          </cell>
          <cell r="FK101">
            <v>8.31</v>
          </cell>
          <cell r="FL101">
            <v>8.2200000000000006</v>
          </cell>
          <cell r="FM101">
            <v>8.1199999999999992</v>
          </cell>
          <cell r="FN101">
            <v>8</v>
          </cell>
          <cell r="FO101">
            <v>7.38</v>
          </cell>
          <cell r="FP101">
            <v>8.34</v>
          </cell>
          <cell r="FQ101">
            <v>7.27</v>
          </cell>
          <cell r="FR101">
            <v>7.71</v>
          </cell>
          <cell r="FS101">
            <v>7.73</v>
          </cell>
          <cell r="FT101">
            <v>7.2</v>
          </cell>
          <cell r="FU101">
            <v>7.66</v>
          </cell>
          <cell r="FV101">
            <v>7.86</v>
          </cell>
          <cell r="FW101">
            <v>7.91</v>
          </cell>
          <cell r="FX101">
            <v>7.9</v>
          </cell>
          <cell r="FY101">
            <v>7.49</v>
          </cell>
          <cell r="FZ101">
            <v>8</v>
          </cell>
          <cell r="GA101">
            <v>7.5</v>
          </cell>
          <cell r="GB101">
            <v>7.71</v>
          </cell>
          <cell r="GC101">
            <v>6.76</v>
          </cell>
          <cell r="GD101">
            <v>7.17</v>
          </cell>
          <cell r="GE101">
            <v>7.25</v>
          </cell>
          <cell r="GF101">
            <v>7.31</v>
          </cell>
          <cell r="GG101">
            <v>7.44</v>
          </cell>
          <cell r="GH101">
            <v>7.52</v>
          </cell>
          <cell r="GI101">
            <v>7.99</v>
          </cell>
          <cell r="GJ101">
            <v>8.08</v>
          </cell>
          <cell r="GK101">
            <v>7.29</v>
          </cell>
          <cell r="GL101">
            <v>8.2200000000000006</v>
          </cell>
          <cell r="GM101">
            <v>7.41</v>
          </cell>
          <cell r="GN101">
            <v>8.17</v>
          </cell>
          <cell r="GO101">
            <v>7.17</v>
          </cell>
          <cell r="GP101">
            <v>7.53</v>
          </cell>
          <cell r="GQ101">
            <v>7.3</v>
          </cell>
          <cell r="GR101">
            <v>7.21</v>
          </cell>
          <cell r="GS101">
            <v>7.53</v>
          </cell>
          <cell r="GT101">
            <v>7.67</v>
          </cell>
          <cell r="GU101">
            <v>6.78</v>
          </cell>
          <cell r="GV101">
            <v>7.06</v>
          </cell>
          <cell r="GW101">
            <v>6.9</v>
          </cell>
          <cell r="GX101">
            <v>7.92</v>
          </cell>
          <cell r="GY101">
            <v>7.13</v>
          </cell>
          <cell r="GZ101">
            <v>7.8</v>
          </cell>
          <cell r="HA101">
            <v>6.94</v>
          </cell>
          <cell r="HB101">
            <v>7.22</v>
          </cell>
          <cell r="HC101">
            <v>7.12</v>
          </cell>
          <cell r="HD101">
            <v>7.56</v>
          </cell>
          <cell r="HE101">
            <v>7.09</v>
          </cell>
          <cell r="HF101">
            <v>7.4</v>
          </cell>
          <cell r="HG101">
            <v>7.12</v>
          </cell>
          <cell r="HH101">
            <v>7.45</v>
          </cell>
          <cell r="HI101">
            <v>7.09</v>
          </cell>
          <cell r="HJ101">
            <v>7.95</v>
          </cell>
          <cell r="HK101">
            <v>7.32</v>
          </cell>
          <cell r="HL101">
            <v>7.81</v>
          </cell>
          <cell r="HM101">
            <v>7.43</v>
          </cell>
          <cell r="HN101">
            <v>7.28</v>
          </cell>
          <cell r="HO101">
            <v>7.45</v>
          </cell>
          <cell r="HP101">
            <v>6.95</v>
          </cell>
          <cell r="HQ101">
            <v>6.89</v>
          </cell>
          <cell r="HR101">
            <v>6.85</v>
          </cell>
          <cell r="HS101">
            <v>7.11</v>
          </cell>
          <cell r="HT101">
            <v>7.12</v>
          </cell>
          <cell r="HU101">
            <v>7.15</v>
          </cell>
          <cell r="HV101">
            <v>7.12</v>
          </cell>
          <cell r="HW101">
            <v>7.04</v>
          </cell>
          <cell r="HX101">
            <v>7.63</v>
          </cell>
          <cell r="HY101">
            <v>6.42</v>
          </cell>
          <cell r="HZ101">
            <v>6.65</v>
          </cell>
          <cell r="IA101">
            <v>6.7</v>
          </cell>
          <cell r="IB101">
            <v>6.35</v>
          </cell>
          <cell r="IC101">
            <v>6.92</v>
          </cell>
          <cell r="ID101">
            <v>6.9</v>
          </cell>
          <cell r="IE101">
            <v>7.19</v>
          </cell>
          <cell r="IF101" t="str">
            <v xml:space="preserve">: </v>
          </cell>
          <cell r="IG101" t="str">
            <v xml:space="preserve">: </v>
          </cell>
          <cell r="IH101" t="str">
            <v xml:space="preserve">: </v>
          </cell>
          <cell r="II101" t="str">
            <v xml:space="preserve">: </v>
          </cell>
          <cell r="IJ101" t="str">
            <v xml:space="preserve">: </v>
          </cell>
          <cell r="IK101">
            <v>6.77</v>
          </cell>
          <cell r="IL101">
            <v>7.05</v>
          </cell>
          <cell r="IM101">
            <v>6.95</v>
          </cell>
          <cell r="IN101" t="str">
            <v xml:space="preserve">: </v>
          </cell>
          <cell r="IO101" t="str">
            <v xml:space="preserve">: </v>
          </cell>
          <cell r="IP101" t="str">
            <v xml:space="preserve">: </v>
          </cell>
          <cell r="IQ101" t="str">
            <v xml:space="preserve">: </v>
          </cell>
          <cell r="IR101" t="str">
            <v xml:space="preserve">: </v>
          </cell>
          <cell r="IS101" t="str">
            <v xml:space="preserve">: </v>
          </cell>
          <cell r="IT101" t="str">
            <v xml:space="preserve">: </v>
          </cell>
          <cell r="IU101" t="str">
            <v xml:space="preserve">: </v>
          </cell>
          <cell r="IV101" t="str">
            <v xml:space="preserve">: </v>
          </cell>
          <cell r="IW101" t="str">
            <v xml:space="preserve">: </v>
          </cell>
          <cell r="IX101" t="str">
            <v xml:space="preserve">: </v>
          </cell>
          <cell r="IY101" t="str">
            <v xml:space="preserve">: </v>
          </cell>
          <cell r="IZ101" t="str">
            <v xml:space="preserve">: </v>
          </cell>
          <cell r="JA101" t="str">
            <v xml:space="preserve">: </v>
          </cell>
          <cell r="JB101" t="str">
            <v xml:space="preserve">: </v>
          </cell>
          <cell r="JC101" t="str">
            <v xml:space="preserve">: </v>
          </cell>
          <cell r="JD101" t="str">
            <v xml:space="preserve">: </v>
          </cell>
          <cell r="JE101" t="str">
            <v xml:space="preserve">: </v>
          </cell>
          <cell r="JF101" t="str">
            <v xml:space="preserve">: </v>
          </cell>
          <cell r="JG101" t="str">
            <v xml:space="preserve">: </v>
          </cell>
          <cell r="JH101" t="str">
            <v xml:space="preserve">: </v>
          </cell>
          <cell r="JJ101">
            <v>88</v>
          </cell>
          <cell r="JK101">
            <v>88.07</v>
          </cell>
          <cell r="JL101">
            <v>86.02000000000001</v>
          </cell>
          <cell r="JM101">
            <v>47.129999999999995</v>
          </cell>
          <cell r="JN101">
            <v>20.77</v>
          </cell>
          <cell r="JP101">
            <v>87.48</v>
          </cell>
          <cell r="JQ101">
            <v>89.190000000000012</v>
          </cell>
          <cell r="JX101"/>
          <cell r="JY101"/>
          <cell r="JZ101"/>
          <cell r="KA101"/>
          <cell r="KB101"/>
        </row>
        <row r="102">
          <cell r="A102" t="str">
            <v>Drinking milk</v>
          </cell>
          <cell r="B102" t="str">
            <v>D2100</v>
          </cell>
          <cell r="C102" t="str">
            <v>THS_T</v>
          </cell>
          <cell r="D102" t="str">
            <v>lu</v>
          </cell>
          <cell r="E102" t="str">
            <v>Drinking milkTHS_Tlu</v>
          </cell>
          <cell r="F102"/>
          <cell r="G102"/>
          <cell r="H102"/>
          <cell r="I102"/>
          <cell r="J102"/>
          <cell r="K102"/>
          <cell r="L102"/>
          <cell r="M102"/>
          <cell r="N102"/>
          <cell r="O102"/>
          <cell r="P102" t="str">
            <v>D2100,THS_T,lu</v>
          </cell>
          <cell r="Q102" t="str">
            <v xml:space="preserve">: </v>
          </cell>
          <cell r="R102" t="str">
            <v xml:space="preserve">: </v>
          </cell>
          <cell r="S102" t="str">
            <v xml:space="preserve">: </v>
          </cell>
          <cell r="T102" t="str">
            <v xml:space="preserve">: </v>
          </cell>
          <cell r="U102" t="str">
            <v xml:space="preserve">: </v>
          </cell>
          <cell r="V102" t="str">
            <v xml:space="preserve">: </v>
          </cell>
          <cell r="W102" t="str">
            <v xml:space="preserve">: </v>
          </cell>
          <cell r="X102" t="str">
            <v xml:space="preserve">: </v>
          </cell>
          <cell r="Y102" t="str">
            <v xml:space="preserve">: </v>
          </cell>
          <cell r="Z102" t="str">
            <v xml:space="preserve">: </v>
          </cell>
          <cell r="AA102" t="str">
            <v xml:space="preserve">: </v>
          </cell>
          <cell r="AB102" t="str">
            <v xml:space="preserve">: </v>
          </cell>
          <cell r="AC102" t="str">
            <v xml:space="preserve">: </v>
          </cell>
          <cell r="AD102" t="str">
            <v xml:space="preserve">: </v>
          </cell>
          <cell r="AE102" t="str">
            <v xml:space="preserve">: </v>
          </cell>
          <cell r="AF102" t="str">
            <v xml:space="preserve">: </v>
          </cell>
          <cell r="AG102" t="str">
            <v xml:space="preserve">: </v>
          </cell>
          <cell r="AH102" t="str">
            <v xml:space="preserve">: </v>
          </cell>
          <cell r="AI102" t="str">
            <v xml:space="preserve">: </v>
          </cell>
          <cell r="AJ102" t="str">
            <v xml:space="preserve">: </v>
          </cell>
          <cell r="AK102" t="str">
            <v xml:space="preserve">: </v>
          </cell>
          <cell r="AL102" t="str">
            <v xml:space="preserve">: </v>
          </cell>
          <cell r="AM102" t="str">
            <v xml:space="preserve">: </v>
          </cell>
          <cell r="AN102" t="str">
            <v xml:space="preserve">: </v>
          </cell>
          <cell r="AO102"/>
          <cell r="AP102"/>
          <cell r="AQ102"/>
          <cell r="AR102"/>
          <cell r="AS102"/>
          <cell r="AT102"/>
          <cell r="AU102"/>
          <cell r="AV102"/>
          <cell r="AW102"/>
          <cell r="AX102"/>
          <cell r="AY102"/>
          <cell r="AZ102"/>
          <cell r="BA102"/>
          <cell r="BB102"/>
          <cell r="BC102"/>
          <cell r="BD102"/>
          <cell r="BE102"/>
          <cell r="BF102"/>
          <cell r="BG102"/>
          <cell r="BH102"/>
          <cell r="BI102"/>
          <cell r="BJ102"/>
          <cell r="BK102"/>
          <cell r="BL102"/>
          <cell r="BM102"/>
          <cell r="BN102"/>
          <cell r="BO102"/>
          <cell r="BP102"/>
          <cell r="BQ102"/>
          <cell r="BR102"/>
          <cell r="BS102"/>
          <cell r="BT102"/>
          <cell r="BU102"/>
          <cell r="BV102"/>
          <cell r="BW102"/>
          <cell r="BX102"/>
          <cell r="BY102"/>
          <cell r="BZ102"/>
          <cell r="CA102"/>
          <cell r="CB102"/>
          <cell r="CC102"/>
          <cell r="CD102"/>
          <cell r="CE102"/>
          <cell r="CF102"/>
          <cell r="CG102"/>
          <cell r="CH102"/>
          <cell r="CI102"/>
          <cell r="CJ102"/>
          <cell r="CK102"/>
          <cell r="CL102"/>
          <cell r="CM102"/>
          <cell r="CN102"/>
          <cell r="CO102"/>
          <cell r="CP102"/>
          <cell r="CQ102"/>
          <cell r="CR102"/>
          <cell r="CS102"/>
          <cell r="CT102"/>
          <cell r="CU102"/>
          <cell r="CV102"/>
          <cell r="CW102"/>
          <cell r="CX102"/>
          <cell r="CY102"/>
          <cell r="CZ102"/>
          <cell r="DA102"/>
          <cell r="DB102"/>
          <cell r="DC102"/>
          <cell r="DD102"/>
          <cell r="DE102"/>
          <cell r="DF102"/>
          <cell r="DG102"/>
          <cell r="DH102"/>
          <cell r="DI102"/>
          <cell r="DJ102"/>
          <cell r="DK102"/>
          <cell r="DL102"/>
          <cell r="DM102"/>
          <cell r="DN102"/>
          <cell r="DO102"/>
          <cell r="DP102"/>
          <cell r="DQ102"/>
          <cell r="DR102"/>
          <cell r="DS102"/>
          <cell r="DT102"/>
          <cell r="DU102"/>
          <cell r="DV102"/>
          <cell r="DW102"/>
          <cell r="DX102"/>
          <cell r="DY102"/>
          <cell r="DZ102"/>
          <cell r="EA102"/>
          <cell r="EB102"/>
          <cell r="EC102"/>
          <cell r="ED102"/>
          <cell r="EE102"/>
          <cell r="EF102"/>
          <cell r="EG102" t="str">
            <v xml:space="preserve">: </v>
          </cell>
          <cell r="EH102" t="str">
            <v xml:space="preserve">: </v>
          </cell>
          <cell r="EI102"/>
          <cell r="EJ102"/>
          <cell r="EK102"/>
          <cell r="EL102"/>
          <cell r="EM102"/>
          <cell r="EN102"/>
          <cell r="EO102"/>
          <cell r="EP102"/>
          <cell r="EQ102"/>
          <cell r="ER102"/>
          <cell r="ES102"/>
          <cell r="ET102"/>
          <cell r="EU102"/>
          <cell r="EV102"/>
          <cell r="EW102"/>
          <cell r="EX102"/>
          <cell r="EY102"/>
          <cell r="EZ102"/>
          <cell r="FA102"/>
          <cell r="FB102"/>
          <cell r="FC102"/>
          <cell r="FD102"/>
          <cell r="FE102" t="str">
            <v xml:space="preserve">: </v>
          </cell>
          <cell r="FF102" t="str">
            <v xml:space="preserve">: </v>
          </cell>
          <cell r="FG102" t="str">
            <v xml:space="preserve">: </v>
          </cell>
          <cell r="FH102" t="str">
            <v xml:space="preserve">: </v>
          </cell>
          <cell r="FI102" t="str">
            <v xml:space="preserve">: </v>
          </cell>
          <cell r="FJ102" t="str">
            <v xml:space="preserve">: </v>
          </cell>
          <cell r="FK102" t="str">
            <v xml:space="preserve">: </v>
          </cell>
          <cell r="FL102" t="str">
            <v xml:space="preserve">: </v>
          </cell>
          <cell r="FM102" t="str">
            <v xml:space="preserve">: </v>
          </cell>
          <cell r="FN102" t="str">
            <v xml:space="preserve">: </v>
          </cell>
          <cell r="FO102" t="str">
            <v xml:space="preserve">: </v>
          </cell>
          <cell r="FP102" t="str">
            <v xml:space="preserve">: </v>
          </cell>
          <cell r="FQ102" t="str">
            <v xml:space="preserve">: </v>
          </cell>
          <cell r="FR102" t="str">
            <v xml:space="preserve">: </v>
          </cell>
          <cell r="FS102" t="str">
            <v xml:space="preserve">: </v>
          </cell>
          <cell r="FT102" t="str">
            <v xml:space="preserve">: </v>
          </cell>
          <cell r="FU102" t="str">
            <v xml:space="preserve">: </v>
          </cell>
          <cell r="FV102" t="str">
            <v xml:space="preserve">: </v>
          </cell>
          <cell r="FW102" t="str">
            <v xml:space="preserve">: </v>
          </cell>
          <cell r="FX102" t="str">
            <v xml:space="preserve">: </v>
          </cell>
          <cell r="FY102" t="str">
            <v xml:space="preserve">: </v>
          </cell>
          <cell r="FZ102" t="str">
            <v xml:space="preserve">: </v>
          </cell>
          <cell r="GA102" t="str">
            <v xml:space="preserve">: </v>
          </cell>
          <cell r="GB102" t="str">
            <v xml:space="preserve">: </v>
          </cell>
          <cell r="GC102" t="str">
            <v xml:space="preserve">: </v>
          </cell>
          <cell r="GD102" t="str">
            <v xml:space="preserve">: </v>
          </cell>
          <cell r="GE102" t="str">
            <v xml:space="preserve">: </v>
          </cell>
          <cell r="GF102" t="str">
            <v xml:space="preserve">: </v>
          </cell>
          <cell r="GG102" t="str">
            <v xml:space="preserve">: </v>
          </cell>
          <cell r="GH102" t="str">
            <v xml:space="preserve">: </v>
          </cell>
          <cell r="GI102" t="str">
            <v xml:space="preserve">: </v>
          </cell>
          <cell r="GJ102" t="str">
            <v xml:space="preserve">: </v>
          </cell>
          <cell r="GK102" t="str">
            <v xml:space="preserve">: </v>
          </cell>
          <cell r="GL102" t="str">
            <v xml:space="preserve">: </v>
          </cell>
          <cell r="GM102" t="str">
            <v xml:space="preserve">: </v>
          </cell>
          <cell r="GN102" t="str">
            <v xml:space="preserve">: </v>
          </cell>
          <cell r="GO102" t="str">
            <v xml:space="preserve">: </v>
          </cell>
          <cell r="GP102" t="str">
            <v xml:space="preserve">: </v>
          </cell>
          <cell r="GQ102" t="str">
            <v xml:space="preserve">: </v>
          </cell>
          <cell r="GR102" t="str">
            <v xml:space="preserve">: </v>
          </cell>
          <cell r="GS102" t="str">
            <v xml:space="preserve">: </v>
          </cell>
          <cell r="GT102" t="str">
            <v xml:space="preserve">: </v>
          </cell>
          <cell r="GU102" t="str">
            <v xml:space="preserve">: </v>
          </cell>
          <cell r="GV102" t="str">
            <v xml:space="preserve">: </v>
          </cell>
          <cell r="GW102" t="str">
            <v xml:space="preserve">: </v>
          </cell>
          <cell r="GX102" t="str">
            <v xml:space="preserve">: </v>
          </cell>
          <cell r="GY102" t="str">
            <v xml:space="preserve">: </v>
          </cell>
          <cell r="GZ102" t="str">
            <v xml:space="preserve">: </v>
          </cell>
          <cell r="HA102" t="str">
            <v xml:space="preserve">: </v>
          </cell>
          <cell r="HB102" t="str">
            <v xml:space="preserve">: </v>
          </cell>
          <cell r="HC102" t="str">
            <v xml:space="preserve">: </v>
          </cell>
          <cell r="HD102" t="str">
            <v xml:space="preserve">: </v>
          </cell>
          <cell r="HE102" t="str">
            <v xml:space="preserve">: </v>
          </cell>
          <cell r="HF102" t="str">
            <v xml:space="preserve">: </v>
          </cell>
          <cell r="HG102" t="str">
            <v xml:space="preserve">: </v>
          </cell>
          <cell r="HH102" t="str">
            <v xml:space="preserve">: </v>
          </cell>
          <cell r="HI102" t="str">
            <v xml:space="preserve">: </v>
          </cell>
          <cell r="HJ102" t="str">
            <v xml:space="preserve">: </v>
          </cell>
          <cell r="HK102" t="str">
            <v xml:space="preserve">: </v>
          </cell>
          <cell r="HL102" t="str">
            <v xml:space="preserve">: </v>
          </cell>
          <cell r="HM102" t="str">
            <v xml:space="preserve">: </v>
          </cell>
          <cell r="HN102" t="str">
            <v xml:space="preserve">: </v>
          </cell>
          <cell r="HO102" t="str">
            <v xml:space="preserve">: </v>
          </cell>
          <cell r="HP102" t="str">
            <v xml:space="preserve">: </v>
          </cell>
          <cell r="HQ102" t="str">
            <v xml:space="preserve">: </v>
          </cell>
          <cell r="HR102" t="str">
            <v xml:space="preserve">: </v>
          </cell>
          <cell r="HS102" t="str">
            <v xml:space="preserve">: </v>
          </cell>
          <cell r="HT102" t="str">
            <v xml:space="preserve">: </v>
          </cell>
          <cell r="HU102" t="str">
            <v xml:space="preserve">: </v>
          </cell>
          <cell r="HV102" t="str">
            <v xml:space="preserve">: </v>
          </cell>
          <cell r="HW102" t="str">
            <v xml:space="preserve">: </v>
          </cell>
          <cell r="HX102" t="str">
            <v xml:space="preserve">: </v>
          </cell>
          <cell r="HY102" t="str">
            <v xml:space="preserve">: </v>
          </cell>
          <cell r="HZ102" t="str">
            <v xml:space="preserve">: </v>
          </cell>
          <cell r="IA102" t="str">
            <v xml:space="preserve">: </v>
          </cell>
          <cell r="IB102" t="str">
            <v xml:space="preserve">: </v>
          </cell>
          <cell r="IC102" t="str">
            <v xml:space="preserve">: </v>
          </cell>
          <cell r="ID102" t="str">
            <v xml:space="preserve">: </v>
          </cell>
          <cell r="IE102" t="str">
            <v xml:space="preserve">: </v>
          </cell>
          <cell r="IF102" t="str">
            <v xml:space="preserve">: </v>
          </cell>
          <cell r="IG102" t="str">
            <v xml:space="preserve">: </v>
          </cell>
          <cell r="IH102" t="str">
            <v xml:space="preserve">: </v>
          </cell>
          <cell r="II102" t="str">
            <v xml:space="preserve">: </v>
          </cell>
          <cell r="IJ102" t="str">
            <v xml:space="preserve">: </v>
          </cell>
          <cell r="IK102" t="str">
            <v xml:space="preserve">: </v>
          </cell>
          <cell r="IL102" t="str">
            <v xml:space="preserve">: </v>
          </cell>
          <cell r="IM102" t="str">
            <v xml:space="preserve">: </v>
          </cell>
          <cell r="IN102" t="str">
            <v xml:space="preserve">: </v>
          </cell>
          <cell r="IO102" t="str">
            <v xml:space="preserve">: </v>
          </cell>
          <cell r="IP102" t="str">
            <v xml:space="preserve">: </v>
          </cell>
          <cell r="IQ102" t="str">
            <v xml:space="preserve">: </v>
          </cell>
          <cell r="IR102" t="str">
            <v xml:space="preserve">: </v>
          </cell>
          <cell r="IS102" t="str">
            <v xml:space="preserve">: </v>
          </cell>
          <cell r="IT102" t="str">
            <v xml:space="preserve">: </v>
          </cell>
          <cell r="IU102" t="str">
            <v xml:space="preserve">: </v>
          </cell>
          <cell r="IV102" t="str">
            <v xml:space="preserve">: </v>
          </cell>
          <cell r="IW102" t="str">
            <v xml:space="preserve">: </v>
          </cell>
          <cell r="IX102" t="str">
            <v xml:space="preserve">: </v>
          </cell>
          <cell r="IY102" t="str">
            <v xml:space="preserve">: </v>
          </cell>
          <cell r="IZ102" t="str">
            <v xml:space="preserve">: </v>
          </cell>
          <cell r="JA102" t="str">
            <v xml:space="preserve">: </v>
          </cell>
          <cell r="JB102" t="str">
            <v xml:space="preserve">: </v>
          </cell>
          <cell r="JC102" t="str">
            <v xml:space="preserve">: </v>
          </cell>
          <cell r="JD102" t="str">
            <v xml:space="preserve">: </v>
          </cell>
          <cell r="JE102" t="str">
            <v xml:space="preserve">: </v>
          </cell>
          <cell r="JF102" t="str">
            <v xml:space="preserve">: </v>
          </cell>
          <cell r="JG102" t="str">
            <v xml:space="preserve">: </v>
          </cell>
          <cell r="JH102" t="str">
            <v xml:space="preserve">: </v>
          </cell>
          <cell r="JJ102">
            <v>0</v>
          </cell>
          <cell r="JK102">
            <v>0</v>
          </cell>
          <cell r="JL102">
            <v>0</v>
          </cell>
          <cell r="JM102"/>
          <cell r="JN102"/>
          <cell r="JP102">
            <v>0</v>
          </cell>
          <cell r="JQ102">
            <v>0</v>
          </cell>
          <cell r="JX102"/>
          <cell r="JY102"/>
          <cell r="JZ102"/>
          <cell r="KA102"/>
          <cell r="KB102"/>
        </row>
        <row r="103">
          <cell r="A103" t="str">
            <v>Drinking milk</v>
          </cell>
          <cell r="B103" t="str">
            <v>D2100</v>
          </cell>
          <cell r="C103" t="str">
            <v>THS_T</v>
          </cell>
          <cell r="D103" t="str">
            <v>hu</v>
          </cell>
          <cell r="E103" t="str">
            <v>Drinking milkTHS_Thu</v>
          </cell>
          <cell r="F103">
            <v>45.22</v>
          </cell>
          <cell r="G103">
            <v>48.15</v>
          </cell>
          <cell r="H103">
            <v>511.15999999999997</v>
          </cell>
          <cell r="I103">
            <v>540.87</v>
          </cell>
          <cell r="J103">
            <v>25</v>
          </cell>
          <cell r="K103">
            <v>37</v>
          </cell>
          <cell r="L103"/>
          <cell r="M103"/>
          <cell r="N103">
            <v>45292</v>
          </cell>
          <cell r="O103"/>
          <cell r="P103" t="str">
            <v>D2100,THS_T,hu</v>
          </cell>
          <cell r="Q103" t="str">
            <v xml:space="preserve">: </v>
          </cell>
          <cell r="R103" t="str">
            <v xml:space="preserve">: </v>
          </cell>
          <cell r="S103" t="str">
            <v xml:space="preserve">: </v>
          </cell>
          <cell r="T103" t="str">
            <v xml:space="preserve">: </v>
          </cell>
          <cell r="U103" t="str">
            <v xml:space="preserve">: </v>
          </cell>
          <cell r="V103" t="str">
            <v xml:space="preserve">: </v>
          </cell>
          <cell r="W103" t="str">
            <v xml:space="preserve">: </v>
          </cell>
          <cell r="X103" t="str">
            <v xml:space="preserve">: </v>
          </cell>
          <cell r="Y103" t="str">
            <v xml:space="preserve">: </v>
          </cell>
          <cell r="Z103" t="str">
            <v xml:space="preserve">: </v>
          </cell>
          <cell r="AA103" t="str">
            <v xml:space="preserve">: </v>
          </cell>
          <cell r="AB103" t="str">
            <v xml:space="preserve">: </v>
          </cell>
          <cell r="AC103" t="str">
            <v xml:space="preserve">: </v>
          </cell>
          <cell r="AD103" t="str">
            <v xml:space="preserve">: </v>
          </cell>
          <cell r="AE103" t="str">
            <v xml:space="preserve">: </v>
          </cell>
          <cell r="AF103" t="str">
            <v xml:space="preserve">: </v>
          </cell>
          <cell r="AG103" t="str">
            <v xml:space="preserve">: </v>
          </cell>
          <cell r="AH103" t="str">
            <v xml:space="preserve">: </v>
          </cell>
          <cell r="AI103" t="str">
            <v xml:space="preserve">: </v>
          </cell>
          <cell r="AJ103" t="str">
            <v xml:space="preserve">: </v>
          </cell>
          <cell r="AK103" t="str">
            <v xml:space="preserve">: </v>
          </cell>
          <cell r="AL103" t="str">
            <v xml:space="preserve">: </v>
          </cell>
          <cell r="AM103" t="str">
            <v xml:space="preserve">: </v>
          </cell>
          <cell r="AN103">
            <v>45.22</v>
          </cell>
          <cell r="AO103">
            <v>49.82</v>
          </cell>
          <cell r="AP103">
            <v>43.93</v>
          </cell>
          <cell r="AQ103">
            <v>40.130000000000003</v>
          </cell>
          <cell r="AR103">
            <v>40.28</v>
          </cell>
          <cell r="AS103">
            <v>41.22</v>
          </cell>
          <cell r="AT103">
            <v>40.31</v>
          </cell>
          <cell r="AU103">
            <v>41.49</v>
          </cell>
          <cell r="AV103">
            <v>44.71</v>
          </cell>
          <cell r="AW103">
            <v>40.75</v>
          </cell>
          <cell r="AX103">
            <v>43.78</v>
          </cell>
          <cell r="AY103">
            <v>39.520000000000003</v>
          </cell>
          <cell r="AZ103">
            <v>48.15</v>
          </cell>
          <cell r="BA103">
            <v>46.84</v>
          </cell>
          <cell r="BB103">
            <v>43.92</v>
          </cell>
          <cell r="BC103">
            <v>45.97</v>
          </cell>
          <cell r="BD103">
            <v>43.77</v>
          </cell>
          <cell r="BE103">
            <v>43.63</v>
          </cell>
          <cell r="BF103">
            <v>43.14</v>
          </cell>
          <cell r="BG103">
            <v>41.61</v>
          </cell>
          <cell r="BH103">
            <v>45.53</v>
          </cell>
          <cell r="BI103">
            <v>45.45</v>
          </cell>
          <cell r="BJ103">
            <v>48.68</v>
          </cell>
          <cell r="BK103">
            <v>44.18</v>
          </cell>
          <cell r="BL103">
            <v>45.12</v>
          </cell>
          <cell r="BM103">
            <v>49.77</v>
          </cell>
          <cell r="BN103">
            <v>43.11</v>
          </cell>
          <cell r="BO103">
            <v>44.56</v>
          </cell>
          <cell r="BP103">
            <v>42.63</v>
          </cell>
          <cell r="BQ103">
            <v>40.36</v>
          </cell>
          <cell r="BR103">
            <v>39.630000000000003</v>
          </cell>
          <cell r="BS103">
            <v>40.299999999999997</v>
          </cell>
          <cell r="BT103">
            <v>44.36</v>
          </cell>
          <cell r="BU103">
            <v>44.92</v>
          </cell>
          <cell r="BV103">
            <v>47.46</v>
          </cell>
          <cell r="BW103">
            <v>38.74</v>
          </cell>
          <cell r="BX103">
            <v>46.22</v>
          </cell>
          <cell r="BY103">
            <v>48.11</v>
          </cell>
          <cell r="BZ103">
            <v>42.81</v>
          </cell>
          <cell r="CA103">
            <v>46.66</v>
          </cell>
          <cell r="CB103">
            <v>43.67</v>
          </cell>
          <cell r="CC103">
            <v>44.49</v>
          </cell>
          <cell r="CD103">
            <v>44.98</v>
          </cell>
          <cell r="CE103">
            <v>43.13</v>
          </cell>
          <cell r="CF103">
            <v>49.59</v>
          </cell>
          <cell r="CG103">
            <v>48.81</v>
          </cell>
          <cell r="CH103">
            <v>52.01</v>
          </cell>
          <cell r="CI103">
            <v>45.62</v>
          </cell>
          <cell r="CJ103">
            <v>46.64</v>
          </cell>
          <cell r="CK103">
            <v>45.93</v>
          </cell>
          <cell r="CL103">
            <v>46.92</v>
          </cell>
          <cell r="CM103">
            <v>45.92</v>
          </cell>
          <cell r="CN103">
            <v>44.39</v>
          </cell>
          <cell r="CO103">
            <v>42.5</v>
          </cell>
          <cell r="CP103">
            <v>41.12</v>
          </cell>
          <cell r="CQ103">
            <v>41.38</v>
          </cell>
          <cell r="CR103">
            <v>45.23</v>
          </cell>
          <cell r="CS103">
            <v>44.06</v>
          </cell>
          <cell r="CT103">
            <v>46.32</v>
          </cell>
          <cell r="CU103">
            <v>41.91</v>
          </cell>
          <cell r="CV103">
            <v>45.75</v>
          </cell>
          <cell r="CW103">
            <v>44.33</v>
          </cell>
          <cell r="CX103">
            <v>44.2</v>
          </cell>
          <cell r="CY103">
            <v>46.97</v>
          </cell>
          <cell r="CZ103">
            <v>43.62</v>
          </cell>
          <cell r="DA103">
            <v>37.380000000000003</v>
          </cell>
          <cell r="DB103">
            <v>41.18</v>
          </cell>
          <cell r="DC103">
            <v>40.92</v>
          </cell>
          <cell r="DD103">
            <v>43.98</v>
          </cell>
          <cell r="DE103">
            <v>43.8</v>
          </cell>
          <cell r="DF103">
            <v>44.53</v>
          </cell>
          <cell r="DG103">
            <v>42.66</v>
          </cell>
          <cell r="DH103">
            <v>46.69</v>
          </cell>
          <cell r="DI103">
            <v>47.6</v>
          </cell>
          <cell r="DJ103">
            <v>43.98</v>
          </cell>
          <cell r="DK103">
            <v>43.84</v>
          </cell>
          <cell r="DL103">
            <v>41.72</v>
          </cell>
          <cell r="DM103">
            <v>42.33</v>
          </cell>
          <cell r="DN103">
            <v>45.19</v>
          </cell>
          <cell r="DO103">
            <v>42.55</v>
          </cell>
          <cell r="DP103">
            <v>44.34</v>
          </cell>
          <cell r="DQ103">
            <v>43.34</v>
          </cell>
          <cell r="DR103">
            <v>47.16</v>
          </cell>
          <cell r="DS103">
            <v>39.979999999999997</v>
          </cell>
          <cell r="DT103">
            <v>43.71</v>
          </cell>
          <cell r="DU103">
            <v>46.92</v>
          </cell>
          <cell r="DV103">
            <v>44.81</v>
          </cell>
          <cell r="DW103">
            <v>44.35</v>
          </cell>
          <cell r="DX103">
            <v>40.58</v>
          </cell>
          <cell r="DY103">
            <v>40.590000000000003</v>
          </cell>
          <cell r="DZ103">
            <v>40.24</v>
          </cell>
          <cell r="EA103">
            <v>39.979999999999997</v>
          </cell>
          <cell r="EB103">
            <v>44.28</v>
          </cell>
          <cell r="EC103">
            <v>43.49</v>
          </cell>
          <cell r="ED103">
            <v>43.12</v>
          </cell>
          <cell r="EE103">
            <v>41.49</v>
          </cell>
          <cell r="EF103">
            <v>43.11</v>
          </cell>
          <cell r="EG103">
            <v>42.28</v>
          </cell>
          <cell r="EH103">
            <v>38.24</v>
          </cell>
          <cell r="EI103">
            <v>39.49</v>
          </cell>
          <cell r="EJ103">
            <v>41.27</v>
          </cell>
          <cell r="EK103">
            <v>38.950000000000003</v>
          </cell>
          <cell r="EL103">
            <v>38.75</v>
          </cell>
          <cell r="EM103">
            <v>37.57</v>
          </cell>
          <cell r="EN103">
            <v>40.15</v>
          </cell>
          <cell r="EO103">
            <v>36.06</v>
          </cell>
          <cell r="EP103">
            <v>38.1</v>
          </cell>
          <cell r="EQ103">
            <v>33.9</v>
          </cell>
          <cell r="ER103">
            <v>37.450000000000003</v>
          </cell>
          <cell r="ES103">
            <v>39.17</v>
          </cell>
          <cell r="ET103">
            <v>37.880000000000003</v>
          </cell>
          <cell r="EU103">
            <v>39.75</v>
          </cell>
          <cell r="EV103">
            <v>35.32</v>
          </cell>
          <cell r="EW103">
            <v>31.97</v>
          </cell>
          <cell r="EX103">
            <v>34.43</v>
          </cell>
          <cell r="EY103">
            <v>34.04</v>
          </cell>
          <cell r="EZ103">
            <v>37.659999999999997</v>
          </cell>
          <cell r="FA103">
            <v>37.97</v>
          </cell>
          <cell r="FB103">
            <v>36.299999999999997</v>
          </cell>
          <cell r="FC103">
            <v>31.91</v>
          </cell>
          <cell r="FD103">
            <v>36.33</v>
          </cell>
          <cell r="FE103">
            <v>37.29</v>
          </cell>
          <cell r="FF103">
            <v>34.93</v>
          </cell>
          <cell r="FG103">
            <v>25.66</v>
          </cell>
          <cell r="FH103">
            <v>33.28</v>
          </cell>
          <cell r="FI103">
            <v>34.17</v>
          </cell>
          <cell r="FJ103">
            <v>32.729999999999997</v>
          </cell>
          <cell r="FK103">
            <v>29.99</v>
          </cell>
          <cell r="FL103">
            <v>34.229999999999997</v>
          </cell>
          <cell r="FM103">
            <v>35.46</v>
          </cell>
          <cell r="FN103">
            <v>35.130000000000003</v>
          </cell>
          <cell r="FO103">
            <v>32.4</v>
          </cell>
          <cell r="FP103">
            <v>33.950000000000003</v>
          </cell>
          <cell r="FQ103">
            <v>34.42</v>
          </cell>
          <cell r="FR103">
            <v>34.67</v>
          </cell>
          <cell r="FS103">
            <v>34.369999999999997</v>
          </cell>
          <cell r="FT103">
            <v>36.46</v>
          </cell>
          <cell r="FU103">
            <v>32.15</v>
          </cell>
          <cell r="FV103">
            <v>31.85</v>
          </cell>
          <cell r="FW103">
            <v>32.58</v>
          </cell>
          <cell r="FX103">
            <v>32.22</v>
          </cell>
          <cell r="FY103">
            <v>32.04</v>
          </cell>
          <cell r="FZ103">
            <v>33.450000000000003</v>
          </cell>
          <cell r="GA103">
            <v>29.72</v>
          </cell>
          <cell r="GB103">
            <v>30.06</v>
          </cell>
          <cell r="GC103">
            <v>33.68</v>
          </cell>
          <cell r="GD103">
            <v>27.94</v>
          </cell>
          <cell r="GE103">
            <v>29.02</v>
          </cell>
          <cell r="GF103">
            <v>28.52</v>
          </cell>
          <cell r="GG103">
            <v>29.21</v>
          </cell>
          <cell r="GH103">
            <v>27.27</v>
          </cell>
          <cell r="GI103">
            <v>26.75</v>
          </cell>
          <cell r="GJ103">
            <v>31.37</v>
          </cell>
          <cell r="GK103">
            <v>29.32</v>
          </cell>
          <cell r="GL103">
            <v>29.39</v>
          </cell>
          <cell r="GM103">
            <v>25.6</v>
          </cell>
          <cell r="GN103">
            <v>27.24</v>
          </cell>
          <cell r="GO103">
            <v>31.02</v>
          </cell>
          <cell r="GP103">
            <v>29.26</v>
          </cell>
          <cell r="GQ103">
            <v>30.01</v>
          </cell>
          <cell r="GR103">
            <v>29.41</v>
          </cell>
          <cell r="GS103">
            <v>30.33</v>
          </cell>
          <cell r="GT103">
            <v>28.77</v>
          </cell>
          <cell r="GU103">
            <v>29.54</v>
          </cell>
          <cell r="GV103">
            <v>28.42</v>
          </cell>
          <cell r="GW103">
            <v>30.91</v>
          </cell>
          <cell r="GX103">
            <v>33.97</v>
          </cell>
          <cell r="GY103">
            <v>29.26</v>
          </cell>
          <cell r="GZ103">
            <v>30.61</v>
          </cell>
          <cell r="HA103">
            <v>31.77</v>
          </cell>
          <cell r="HB103">
            <v>30.22</v>
          </cell>
          <cell r="HC103">
            <v>29.34</v>
          </cell>
          <cell r="HD103">
            <v>30.98</v>
          </cell>
          <cell r="HE103">
            <v>29.89</v>
          </cell>
          <cell r="HF103">
            <v>31.64</v>
          </cell>
          <cell r="HG103">
            <v>32.39</v>
          </cell>
          <cell r="HH103">
            <v>34.11</v>
          </cell>
          <cell r="HI103">
            <v>37.19</v>
          </cell>
          <cell r="HJ103">
            <v>34.909999999999997</v>
          </cell>
          <cell r="HK103">
            <v>30.8</v>
          </cell>
          <cell r="HL103">
            <v>33.44</v>
          </cell>
          <cell r="HM103">
            <v>37.799999999999997</v>
          </cell>
          <cell r="HN103">
            <v>32.020000000000003</v>
          </cell>
          <cell r="HO103">
            <v>34.22</v>
          </cell>
          <cell r="HP103">
            <v>31.76</v>
          </cell>
          <cell r="HQ103">
            <v>32.82</v>
          </cell>
          <cell r="HR103">
            <v>36.1</v>
          </cell>
          <cell r="HS103">
            <v>34.409999999999997</v>
          </cell>
          <cell r="HT103">
            <v>37.630000000000003</v>
          </cell>
          <cell r="HU103">
            <v>39.43</v>
          </cell>
          <cell r="HV103">
            <v>32.340000000000003</v>
          </cell>
          <cell r="HW103">
            <v>31.06</v>
          </cell>
          <cell r="HX103">
            <v>35.74</v>
          </cell>
          <cell r="HY103">
            <v>42.07</v>
          </cell>
          <cell r="HZ103">
            <v>43.47</v>
          </cell>
          <cell r="IA103">
            <v>44.95</v>
          </cell>
          <cell r="IB103">
            <v>41.9</v>
          </cell>
          <cell r="IC103">
            <v>45.88</v>
          </cell>
          <cell r="ID103">
            <v>43.38</v>
          </cell>
          <cell r="IE103">
            <v>43.38</v>
          </cell>
          <cell r="IF103" t="str">
            <v xml:space="preserve">: </v>
          </cell>
          <cell r="IG103" t="str">
            <v xml:space="preserve">: </v>
          </cell>
          <cell r="IH103" t="str">
            <v xml:space="preserve">: </v>
          </cell>
          <cell r="II103" t="str">
            <v xml:space="preserve">: </v>
          </cell>
          <cell r="IJ103" t="str">
            <v xml:space="preserve">: </v>
          </cell>
          <cell r="IK103">
            <v>45.38</v>
          </cell>
          <cell r="IL103">
            <v>43.02</v>
          </cell>
          <cell r="IM103">
            <v>45.08</v>
          </cell>
          <cell r="IN103" t="str">
            <v xml:space="preserve">: </v>
          </cell>
          <cell r="IO103" t="str">
            <v xml:space="preserve">: </v>
          </cell>
          <cell r="IP103" t="str">
            <v xml:space="preserve">: </v>
          </cell>
          <cell r="IQ103" t="str">
            <v xml:space="preserve">: </v>
          </cell>
          <cell r="IR103" t="str">
            <v xml:space="preserve">: </v>
          </cell>
          <cell r="IS103" t="str">
            <v xml:space="preserve">: </v>
          </cell>
          <cell r="IT103" t="str">
            <v xml:space="preserve">: </v>
          </cell>
          <cell r="IU103" t="str">
            <v xml:space="preserve">: </v>
          </cell>
          <cell r="IV103" t="str">
            <v xml:space="preserve">: </v>
          </cell>
          <cell r="IW103" t="str">
            <v xml:space="preserve">: </v>
          </cell>
          <cell r="IX103" t="str">
            <v xml:space="preserve">: </v>
          </cell>
          <cell r="IY103" t="str">
            <v xml:space="preserve">: </v>
          </cell>
          <cell r="IZ103" t="str">
            <v xml:space="preserve">: </v>
          </cell>
          <cell r="JA103" t="str">
            <v xml:space="preserve">: </v>
          </cell>
          <cell r="JB103" t="str">
            <v xml:space="preserve">: </v>
          </cell>
          <cell r="JC103" t="str">
            <v xml:space="preserve">: </v>
          </cell>
          <cell r="JD103" t="str">
            <v xml:space="preserve">: </v>
          </cell>
          <cell r="JE103" t="str">
            <v xml:space="preserve">: </v>
          </cell>
          <cell r="JF103" t="str">
            <v xml:space="preserve">: </v>
          </cell>
          <cell r="JG103" t="str">
            <v xml:space="preserve">: </v>
          </cell>
          <cell r="JH103" t="str">
            <v xml:space="preserve">: </v>
          </cell>
          <cell r="JJ103">
            <v>361.51</v>
          </cell>
          <cell r="JK103">
            <v>386.67999999999995</v>
          </cell>
          <cell r="JL103">
            <v>415.33</v>
          </cell>
          <cell r="JM103">
            <v>305.03000000000003</v>
          </cell>
          <cell r="JN103">
            <v>133.48000000000002</v>
          </cell>
          <cell r="JP103">
            <v>520.26</v>
          </cell>
          <cell r="JQ103">
            <v>525.74000000000012</v>
          </cell>
          <cell r="JX103"/>
          <cell r="JY103"/>
          <cell r="JZ103"/>
          <cell r="KA103"/>
          <cell r="KB103"/>
        </row>
        <row r="104">
          <cell r="A104" t="str">
            <v>Drinking milk</v>
          </cell>
          <cell r="B104" t="str">
            <v>D2100</v>
          </cell>
          <cell r="C104" t="str">
            <v>THS_T</v>
          </cell>
          <cell r="D104" t="str">
            <v>mt</v>
          </cell>
          <cell r="E104" t="str">
            <v>Drinking milkTHS_Tmt</v>
          </cell>
          <cell r="F104"/>
          <cell r="G104"/>
          <cell r="H104"/>
          <cell r="I104"/>
          <cell r="J104"/>
          <cell r="K104"/>
          <cell r="L104"/>
          <cell r="M104"/>
          <cell r="N104"/>
          <cell r="O104"/>
          <cell r="P104" t="str">
            <v>D2100,THS_T,mt</v>
          </cell>
          <cell r="Q104" t="str">
            <v xml:space="preserve">: </v>
          </cell>
          <cell r="R104" t="str">
            <v xml:space="preserve">: </v>
          </cell>
          <cell r="S104" t="str">
            <v xml:space="preserve">: </v>
          </cell>
          <cell r="T104" t="str">
            <v xml:space="preserve">: </v>
          </cell>
          <cell r="U104" t="str">
            <v xml:space="preserve">: </v>
          </cell>
          <cell r="V104" t="str">
            <v xml:space="preserve">: </v>
          </cell>
          <cell r="W104" t="str">
            <v xml:space="preserve">: </v>
          </cell>
          <cell r="X104" t="str">
            <v xml:space="preserve">: </v>
          </cell>
          <cell r="Y104" t="str">
            <v xml:space="preserve">: </v>
          </cell>
          <cell r="Z104" t="str">
            <v xml:space="preserve">: </v>
          </cell>
          <cell r="AA104" t="str">
            <v xml:space="preserve">: </v>
          </cell>
          <cell r="AB104" t="str">
            <v xml:space="preserve">: </v>
          </cell>
          <cell r="AC104" t="str">
            <v xml:space="preserve">: </v>
          </cell>
          <cell r="AD104" t="str">
            <v xml:space="preserve">: </v>
          </cell>
          <cell r="AE104" t="str">
            <v xml:space="preserve">: </v>
          </cell>
          <cell r="AF104" t="str">
            <v xml:space="preserve">: </v>
          </cell>
          <cell r="AG104" t="str">
            <v xml:space="preserve">: </v>
          </cell>
          <cell r="AH104" t="str">
            <v xml:space="preserve">: </v>
          </cell>
          <cell r="AI104" t="str">
            <v xml:space="preserve">: </v>
          </cell>
          <cell r="AJ104" t="str">
            <v xml:space="preserve">: </v>
          </cell>
          <cell r="AK104" t="str">
            <v xml:space="preserve">: </v>
          </cell>
          <cell r="AL104" t="str">
            <v xml:space="preserve">: </v>
          </cell>
          <cell r="AM104" t="str">
            <v xml:space="preserve">: </v>
          </cell>
          <cell r="AN104" t="str">
            <v xml:space="preserve">: </v>
          </cell>
          <cell r="AO104"/>
          <cell r="AP104"/>
          <cell r="AQ104"/>
          <cell r="AR104"/>
          <cell r="AS104"/>
          <cell r="AT104"/>
          <cell r="AU104"/>
          <cell r="AV104"/>
          <cell r="AW104"/>
          <cell r="AX104"/>
          <cell r="AY104"/>
          <cell r="AZ104"/>
          <cell r="BA104"/>
          <cell r="BB104"/>
          <cell r="BC104"/>
          <cell r="BD104"/>
          <cell r="BE104"/>
          <cell r="BF104"/>
          <cell r="BG104"/>
          <cell r="BH104"/>
          <cell r="BI104"/>
          <cell r="BJ104"/>
          <cell r="BK104"/>
          <cell r="BL104"/>
          <cell r="BM104"/>
          <cell r="BN104"/>
          <cell r="BO104"/>
          <cell r="BP104"/>
          <cell r="BQ104"/>
          <cell r="BR104"/>
          <cell r="BS104"/>
          <cell r="BT104"/>
          <cell r="BU104"/>
          <cell r="BV104"/>
          <cell r="BW104"/>
          <cell r="BX104"/>
          <cell r="BY104"/>
          <cell r="BZ104"/>
          <cell r="CA104"/>
          <cell r="CB104"/>
          <cell r="CC104"/>
          <cell r="CD104"/>
          <cell r="CE104"/>
          <cell r="CF104"/>
          <cell r="CG104"/>
          <cell r="CH104"/>
          <cell r="CI104"/>
          <cell r="CJ104"/>
          <cell r="CK104"/>
          <cell r="CL104"/>
          <cell r="CM104"/>
          <cell r="CN104"/>
          <cell r="CO104"/>
          <cell r="CP104"/>
          <cell r="CQ104"/>
          <cell r="CR104"/>
          <cell r="CS104"/>
          <cell r="CT104"/>
          <cell r="CU104"/>
          <cell r="CV104"/>
          <cell r="CW104"/>
          <cell r="CX104"/>
          <cell r="CY104"/>
          <cell r="CZ104"/>
          <cell r="DA104"/>
          <cell r="DB104"/>
          <cell r="DC104"/>
          <cell r="DD104"/>
          <cell r="DE104"/>
          <cell r="DF104"/>
          <cell r="DG104"/>
          <cell r="DH104"/>
          <cell r="DI104"/>
          <cell r="DJ104"/>
          <cell r="DK104"/>
          <cell r="DL104"/>
          <cell r="DM104"/>
          <cell r="DN104"/>
          <cell r="DO104"/>
          <cell r="DP104"/>
          <cell r="DQ104"/>
          <cell r="DR104"/>
          <cell r="DS104"/>
          <cell r="DT104"/>
          <cell r="DU104"/>
          <cell r="DV104"/>
          <cell r="DW104"/>
          <cell r="DX104"/>
          <cell r="DY104"/>
          <cell r="DZ104"/>
          <cell r="EA104"/>
          <cell r="EB104"/>
          <cell r="EC104"/>
          <cell r="ED104"/>
          <cell r="EE104"/>
          <cell r="EF104"/>
          <cell r="EG104" t="str">
            <v xml:space="preserve">: </v>
          </cell>
          <cell r="EH104" t="str">
            <v xml:space="preserve">: </v>
          </cell>
          <cell r="EI104"/>
          <cell r="EJ104"/>
          <cell r="EK104"/>
          <cell r="EL104"/>
          <cell r="EM104"/>
          <cell r="EN104"/>
          <cell r="EO104"/>
          <cell r="EP104"/>
          <cell r="EQ104"/>
          <cell r="ER104"/>
          <cell r="ES104"/>
          <cell r="ET104"/>
          <cell r="EU104"/>
          <cell r="EV104"/>
          <cell r="EW104"/>
          <cell r="EX104"/>
          <cell r="EY104"/>
          <cell r="EZ104"/>
          <cell r="FA104"/>
          <cell r="FB104"/>
          <cell r="FC104"/>
          <cell r="FD104"/>
          <cell r="FE104" t="str">
            <v xml:space="preserve">: </v>
          </cell>
          <cell r="FF104" t="str">
            <v xml:space="preserve">: </v>
          </cell>
          <cell r="FG104" t="str">
            <v xml:space="preserve">: </v>
          </cell>
          <cell r="FH104" t="str">
            <v xml:space="preserve">: </v>
          </cell>
          <cell r="FI104" t="str">
            <v xml:space="preserve">: </v>
          </cell>
          <cell r="FJ104" t="str">
            <v xml:space="preserve">: </v>
          </cell>
          <cell r="FK104" t="str">
            <v xml:space="preserve">: </v>
          </cell>
          <cell r="FL104" t="str">
            <v xml:space="preserve">: </v>
          </cell>
          <cell r="FM104" t="str">
            <v xml:space="preserve">: </v>
          </cell>
          <cell r="FN104" t="str">
            <v xml:space="preserve">: </v>
          </cell>
          <cell r="FO104" t="str">
            <v xml:space="preserve">: </v>
          </cell>
          <cell r="FP104" t="str">
            <v xml:space="preserve">: </v>
          </cell>
          <cell r="FQ104" t="str">
            <v xml:space="preserve">: </v>
          </cell>
          <cell r="FR104" t="str">
            <v xml:space="preserve">: </v>
          </cell>
          <cell r="FS104" t="str">
            <v xml:space="preserve">: </v>
          </cell>
          <cell r="FT104" t="str">
            <v xml:space="preserve">: </v>
          </cell>
          <cell r="FU104" t="str">
            <v xml:space="preserve">: </v>
          </cell>
          <cell r="FV104" t="str">
            <v xml:space="preserve">: </v>
          </cell>
          <cell r="FW104" t="str">
            <v xml:space="preserve">: </v>
          </cell>
          <cell r="FX104" t="str">
            <v xml:space="preserve">: </v>
          </cell>
          <cell r="FY104" t="str">
            <v xml:space="preserve">: </v>
          </cell>
          <cell r="FZ104" t="str">
            <v xml:space="preserve">: </v>
          </cell>
          <cell r="GA104" t="str">
            <v xml:space="preserve">: </v>
          </cell>
          <cell r="GB104" t="str">
            <v xml:space="preserve">: </v>
          </cell>
          <cell r="GC104" t="str">
            <v xml:space="preserve">: </v>
          </cell>
          <cell r="GD104" t="str">
            <v xml:space="preserve">: </v>
          </cell>
          <cell r="GE104" t="str">
            <v xml:space="preserve">: </v>
          </cell>
          <cell r="GF104" t="str">
            <v xml:space="preserve">: </v>
          </cell>
          <cell r="GG104" t="str">
            <v xml:space="preserve">: </v>
          </cell>
          <cell r="GH104" t="str">
            <v xml:space="preserve">: </v>
          </cell>
          <cell r="GI104" t="str">
            <v xml:space="preserve">: </v>
          </cell>
          <cell r="GJ104" t="str">
            <v xml:space="preserve">: </v>
          </cell>
          <cell r="GK104" t="str">
            <v xml:space="preserve">: </v>
          </cell>
          <cell r="GL104" t="str">
            <v xml:space="preserve">: </v>
          </cell>
          <cell r="GM104" t="str">
            <v xml:space="preserve">: </v>
          </cell>
          <cell r="GN104" t="str">
            <v xml:space="preserve">: </v>
          </cell>
          <cell r="GO104" t="str">
            <v xml:space="preserve">: </v>
          </cell>
          <cell r="GP104" t="str">
            <v xml:space="preserve">: </v>
          </cell>
          <cell r="GQ104" t="str">
            <v xml:space="preserve">: </v>
          </cell>
          <cell r="GR104" t="str">
            <v xml:space="preserve">: </v>
          </cell>
          <cell r="GS104" t="str">
            <v xml:space="preserve">: </v>
          </cell>
          <cell r="GT104" t="str">
            <v xml:space="preserve">: </v>
          </cell>
          <cell r="GU104" t="str">
            <v xml:space="preserve">: </v>
          </cell>
          <cell r="GV104" t="str">
            <v xml:space="preserve">: </v>
          </cell>
          <cell r="GW104" t="str">
            <v xml:space="preserve">: </v>
          </cell>
          <cell r="GX104" t="str">
            <v xml:space="preserve">: </v>
          </cell>
          <cell r="GY104" t="str">
            <v xml:space="preserve">: </v>
          </cell>
          <cell r="GZ104" t="str">
            <v xml:space="preserve">: </v>
          </cell>
          <cell r="HA104" t="str">
            <v xml:space="preserve">: </v>
          </cell>
          <cell r="HB104" t="str">
            <v xml:space="preserve">: </v>
          </cell>
          <cell r="HC104" t="str">
            <v xml:space="preserve">: </v>
          </cell>
          <cell r="HD104" t="str">
            <v xml:space="preserve">: </v>
          </cell>
          <cell r="HE104" t="str">
            <v xml:space="preserve">: </v>
          </cell>
          <cell r="HF104" t="str">
            <v xml:space="preserve">: </v>
          </cell>
          <cell r="HG104" t="str">
            <v xml:space="preserve">: </v>
          </cell>
          <cell r="HH104" t="str">
            <v xml:space="preserve">: </v>
          </cell>
          <cell r="HI104" t="str">
            <v xml:space="preserve">: </v>
          </cell>
          <cell r="HJ104" t="str">
            <v xml:space="preserve">: </v>
          </cell>
          <cell r="HK104" t="str">
            <v xml:space="preserve">: </v>
          </cell>
          <cell r="HL104" t="str">
            <v xml:space="preserve">: </v>
          </cell>
          <cell r="HM104" t="str">
            <v xml:space="preserve">: </v>
          </cell>
          <cell r="HN104" t="str">
            <v xml:space="preserve">: </v>
          </cell>
          <cell r="HO104" t="str">
            <v xml:space="preserve">: </v>
          </cell>
          <cell r="HP104" t="str">
            <v xml:space="preserve">: </v>
          </cell>
          <cell r="HQ104" t="str">
            <v xml:space="preserve">: </v>
          </cell>
          <cell r="HR104" t="str">
            <v xml:space="preserve">: </v>
          </cell>
          <cell r="HS104" t="str">
            <v xml:space="preserve">: </v>
          </cell>
          <cell r="HT104" t="str">
            <v xml:space="preserve">: </v>
          </cell>
          <cell r="HU104" t="str">
            <v xml:space="preserve">: </v>
          </cell>
          <cell r="HV104" t="str">
            <v xml:space="preserve">: </v>
          </cell>
          <cell r="HW104" t="str">
            <v xml:space="preserve">: </v>
          </cell>
          <cell r="HX104" t="str">
            <v xml:space="preserve">: </v>
          </cell>
          <cell r="HY104" t="str">
            <v xml:space="preserve">: </v>
          </cell>
          <cell r="HZ104" t="str">
            <v xml:space="preserve">: </v>
          </cell>
          <cell r="IA104" t="str">
            <v xml:space="preserve">: </v>
          </cell>
          <cell r="IB104" t="str">
            <v xml:space="preserve">: </v>
          </cell>
          <cell r="IC104" t="str">
            <v xml:space="preserve">: </v>
          </cell>
          <cell r="ID104" t="str">
            <v xml:space="preserve">: </v>
          </cell>
          <cell r="IE104" t="str">
            <v xml:space="preserve">: </v>
          </cell>
          <cell r="IF104" t="str">
            <v xml:space="preserve">: </v>
          </cell>
          <cell r="IG104" t="str">
            <v xml:space="preserve">: </v>
          </cell>
          <cell r="IH104" t="str">
            <v xml:space="preserve">: </v>
          </cell>
          <cell r="II104" t="str">
            <v xml:space="preserve">: </v>
          </cell>
          <cell r="IJ104" t="str">
            <v xml:space="preserve">: </v>
          </cell>
          <cell r="IK104">
            <v>2.44</v>
          </cell>
          <cell r="IL104">
            <v>2.4500000000000002</v>
          </cell>
          <cell r="IM104">
            <v>2.16</v>
          </cell>
          <cell r="IN104" t="str">
            <v xml:space="preserve">: </v>
          </cell>
          <cell r="IO104" t="str">
            <v xml:space="preserve">: </v>
          </cell>
          <cell r="IP104" t="str">
            <v xml:space="preserve">: </v>
          </cell>
          <cell r="IQ104" t="str">
            <v xml:space="preserve">: </v>
          </cell>
          <cell r="IR104" t="str">
            <v xml:space="preserve">: </v>
          </cell>
          <cell r="IS104" t="str">
            <v xml:space="preserve">: </v>
          </cell>
          <cell r="IT104" t="str">
            <v xml:space="preserve">: </v>
          </cell>
          <cell r="IU104" t="str">
            <v xml:space="preserve">: </v>
          </cell>
          <cell r="IV104" t="str">
            <v xml:space="preserve">: </v>
          </cell>
          <cell r="IW104" t="str">
            <v xml:space="preserve">: </v>
          </cell>
          <cell r="IX104" t="str">
            <v xml:space="preserve">: </v>
          </cell>
          <cell r="IY104" t="str">
            <v xml:space="preserve">: </v>
          </cell>
          <cell r="IZ104" t="str">
            <v xml:space="preserve">: </v>
          </cell>
          <cell r="JA104" t="str">
            <v xml:space="preserve">: </v>
          </cell>
          <cell r="JB104" t="str">
            <v xml:space="preserve">: </v>
          </cell>
          <cell r="JC104" t="str">
            <v xml:space="preserve">: </v>
          </cell>
          <cell r="JD104" t="str">
            <v xml:space="preserve">: </v>
          </cell>
          <cell r="JE104" t="str">
            <v xml:space="preserve">: </v>
          </cell>
          <cell r="JF104" t="str">
            <v xml:space="preserve">: </v>
          </cell>
          <cell r="JG104" t="str">
            <v xml:space="preserve">: </v>
          </cell>
          <cell r="JH104" t="str">
            <v xml:space="preserve">: </v>
          </cell>
          <cell r="JJ104">
            <v>0</v>
          </cell>
          <cell r="JK104">
            <v>0</v>
          </cell>
          <cell r="JL104">
            <v>0</v>
          </cell>
          <cell r="JM104">
            <v>0</v>
          </cell>
          <cell r="JN104">
            <v>7.0500000000000007</v>
          </cell>
          <cell r="JP104">
            <v>0</v>
          </cell>
          <cell r="JQ104">
            <v>0</v>
          </cell>
          <cell r="JX104"/>
          <cell r="JY104"/>
          <cell r="JZ104"/>
          <cell r="KA104"/>
          <cell r="KB104"/>
        </row>
        <row r="105">
          <cell r="A105" t="str">
            <v>Drinking milk</v>
          </cell>
          <cell r="B105" t="str">
            <v>D2100</v>
          </cell>
          <cell r="C105" t="str">
            <v>THS_T</v>
          </cell>
          <cell r="D105" t="str">
            <v>nl</v>
          </cell>
          <cell r="E105" t="str">
            <v>Drinking milkTHS_Tnl</v>
          </cell>
          <cell r="F105"/>
          <cell r="G105"/>
          <cell r="H105"/>
          <cell r="I105"/>
          <cell r="J105"/>
          <cell r="K105"/>
          <cell r="L105"/>
          <cell r="M105"/>
          <cell r="N105"/>
          <cell r="O105"/>
          <cell r="P105" t="str">
            <v>D2100,THS_T,nl</v>
          </cell>
          <cell r="Q105" t="str">
            <v xml:space="preserve">: </v>
          </cell>
          <cell r="R105" t="str">
            <v xml:space="preserve">: </v>
          </cell>
          <cell r="S105" t="str">
            <v xml:space="preserve">: </v>
          </cell>
          <cell r="T105" t="str">
            <v xml:space="preserve">: </v>
          </cell>
          <cell r="U105" t="str">
            <v xml:space="preserve">: </v>
          </cell>
          <cell r="V105" t="str">
            <v xml:space="preserve">: </v>
          </cell>
          <cell r="W105" t="str">
            <v xml:space="preserve">: </v>
          </cell>
          <cell r="X105" t="str">
            <v xml:space="preserve">: </v>
          </cell>
          <cell r="Y105" t="str">
            <v xml:space="preserve">: </v>
          </cell>
          <cell r="Z105" t="str">
            <v xml:space="preserve">: </v>
          </cell>
          <cell r="AA105" t="str">
            <v xml:space="preserve">: </v>
          </cell>
          <cell r="AB105" t="str">
            <v xml:space="preserve">: </v>
          </cell>
          <cell r="AC105" t="str">
            <v xml:space="preserve">: </v>
          </cell>
          <cell r="AD105" t="str">
            <v xml:space="preserve">: </v>
          </cell>
          <cell r="AE105" t="str">
            <v xml:space="preserve">: </v>
          </cell>
          <cell r="AF105" t="str">
            <v xml:space="preserve">: </v>
          </cell>
          <cell r="AG105" t="str">
            <v xml:space="preserve">: </v>
          </cell>
          <cell r="AH105" t="str">
            <v xml:space="preserve">: </v>
          </cell>
          <cell r="AI105" t="str">
            <v xml:space="preserve">: </v>
          </cell>
          <cell r="AJ105" t="str">
            <v xml:space="preserve">: </v>
          </cell>
          <cell r="AK105" t="str">
            <v xml:space="preserve">: </v>
          </cell>
          <cell r="AL105" t="str">
            <v xml:space="preserve">: </v>
          </cell>
          <cell r="AM105" t="str">
            <v xml:space="preserve">: </v>
          </cell>
          <cell r="AN105" t="str">
            <v xml:space="preserve">: </v>
          </cell>
          <cell r="AO105"/>
          <cell r="AP105"/>
          <cell r="AQ105"/>
          <cell r="AR105"/>
          <cell r="AS105"/>
          <cell r="AT105"/>
          <cell r="AU105"/>
          <cell r="AV105"/>
          <cell r="AW105"/>
          <cell r="AX105"/>
          <cell r="AY105"/>
          <cell r="AZ105"/>
          <cell r="BA105"/>
          <cell r="BB105"/>
          <cell r="BC105"/>
          <cell r="BD105"/>
          <cell r="BE105"/>
          <cell r="BF105"/>
          <cell r="BG105"/>
          <cell r="BH105"/>
          <cell r="BI105"/>
          <cell r="BJ105"/>
          <cell r="BK105"/>
          <cell r="BL105"/>
          <cell r="BM105"/>
          <cell r="BN105"/>
          <cell r="BO105"/>
          <cell r="BP105"/>
          <cell r="BQ105"/>
          <cell r="BR105"/>
          <cell r="BS105"/>
          <cell r="BT105"/>
          <cell r="BU105"/>
          <cell r="BV105"/>
          <cell r="BW105"/>
          <cell r="BX105"/>
          <cell r="BY105"/>
          <cell r="BZ105"/>
          <cell r="CA105"/>
          <cell r="CB105"/>
          <cell r="CC105"/>
          <cell r="CD105"/>
          <cell r="CE105"/>
          <cell r="CF105"/>
          <cell r="CG105"/>
          <cell r="CH105"/>
          <cell r="CI105"/>
          <cell r="CJ105"/>
          <cell r="CK105"/>
          <cell r="CL105"/>
          <cell r="CM105"/>
          <cell r="CN105"/>
          <cell r="CO105"/>
          <cell r="CP105"/>
          <cell r="CQ105"/>
          <cell r="CR105"/>
          <cell r="CS105"/>
          <cell r="CT105"/>
          <cell r="CU105"/>
          <cell r="CV105"/>
          <cell r="CW105"/>
          <cell r="CX105"/>
          <cell r="CY105"/>
          <cell r="CZ105"/>
          <cell r="DA105"/>
          <cell r="DB105"/>
          <cell r="DC105"/>
          <cell r="DD105"/>
          <cell r="DE105"/>
          <cell r="DF105"/>
          <cell r="DG105"/>
          <cell r="DH105"/>
          <cell r="DI105"/>
          <cell r="DJ105"/>
          <cell r="DK105"/>
          <cell r="DL105"/>
          <cell r="DM105"/>
          <cell r="DN105"/>
          <cell r="DO105"/>
          <cell r="DP105"/>
          <cell r="DQ105"/>
          <cell r="DR105"/>
          <cell r="DS105"/>
          <cell r="DT105"/>
          <cell r="DU105"/>
          <cell r="DV105"/>
          <cell r="DW105"/>
          <cell r="DX105"/>
          <cell r="DY105"/>
          <cell r="DZ105"/>
          <cell r="EA105"/>
          <cell r="EB105"/>
          <cell r="EC105"/>
          <cell r="ED105"/>
          <cell r="EE105"/>
          <cell r="EF105"/>
          <cell r="EG105" t="str">
            <v xml:space="preserve">: </v>
          </cell>
          <cell r="EH105" t="str">
            <v xml:space="preserve">: </v>
          </cell>
          <cell r="EI105"/>
          <cell r="EJ105"/>
          <cell r="EK105"/>
          <cell r="EL105"/>
          <cell r="EM105"/>
          <cell r="EN105"/>
          <cell r="EO105"/>
          <cell r="EP105"/>
          <cell r="EQ105"/>
          <cell r="ER105"/>
          <cell r="ES105"/>
          <cell r="ET105"/>
          <cell r="EU105"/>
          <cell r="EV105"/>
          <cell r="EW105"/>
          <cell r="EX105"/>
          <cell r="EY105"/>
          <cell r="EZ105"/>
          <cell r="FA105"/>
          <cell r="FB105"/>
          <cell r="FC105"/>
          <cell r="FD105"/>
          <cell r="FE105" t="str">
            <v xml:space="preserve">: </v>
          </cell>
          <cell r="FF105" t="str">
            <v xml:space="preserve">: </v>
          </cell>
          <cell r="FG105" t="str">
            <v xml:space="preserve">: </v>
          </cell>
          <cell r="FH105" t="str">
            <v xml:space="preserve">: </v>
          </cell>
          <cell r="FI105" t="str">
            <v xml:space="preserve">: </v>
          </cell>
          <cell r="FJ105" t="str">
            <v xml:space="preserve">: </v>
          </cell>
          <cell r="FK105" t="str">
            <v xml:space="preserve">: </v>
          </cell>
          <cell r="FL105" t="str">
            <v xml:space="preserve">: </v>
          </cell>
          <cell r="FM105" t="str">
            <v xml:space="preserve">: </v>
          </cell>
          <cell r="FN105" t="str">
            <v xml:space="preserve">: </v>
          </cell>
          <cell r="FO105" t="str">
            <v xml:space="preserve">: </v>
          </cell>
          <cell r="FP105" t="str">
            <v xml:space="preserve">: </v>
          </cell>
          <cell r="FQ105" t="str">
            <v xml:space="preserve">: </v>
          </cell>
          <cell r="FR105" t="str">
            <v xml:space="preserve">: </v>
          </cell>
          <cell r="FS105" t="str">
            <v xml:space="preserve">: </v>
          </cell>
          <cell r="FT105" t="str">
            <v xml:space="preserve">: </v>
          </cell>
          <cell r="FU105" t="str">
            <v xml:space="preserve">: </v>
          </cell>
          <cell r="FV105" t="str">
            <v xml:space="preserve">: </v>
          </cell>
          <cell r="FW105" t="str">
            <v xml:space="preserve">: </v>
          </cell>
          <cell r="FX105" t="str">
            <v xml:space="preserve">: </v>
          </cell>
          <cell r="FY105" t="str">
            <v xml:space="preserve">: </v>
          </cell>
          <cell r="FZ105" t="str">
            <v xml:space="preserve">: </v>
          </cell>
          <cell r="GA105" t="str">
            <v xml:space="preserve">: </v>
          </cell>
          <cell r="GB105" t="str">
            <v xml:space="preserve">: </v>
          </cell>
          <cell r="GC105" t="str">
            <v xml:space="preserve">: </v>
          </cell>
          <cell r="GD105" t="str">
            <v xml:space="preserve">: </v>
          </cell>
          <cell r="GE105" t="str">
            <v xml:space="preserve">: </v>
          </cell>
          <cell r="GF105" t="str">
            <v xml:space="preserve">: </v>
          </cell>
          <cell r="GG105" t="str">
            <v xml:space="preserve">: </v>
          </cell>
          <cell r="GH105" t="str">
            <v xml:space="preserve">: </v>
          </cell>
          <cell r="GI105" t="str">
            <v xml:space="preserve">: </v>
          </cell>
          <cell r="GJ105" t="str">
            <v xml:space="preserve">: </v>
          </cell>
          <cell r="GK105" t="str">
            <v xml:space="preserve">: </v>
          </cell>
          <cell r="GL105" t="str">
            <v xml:space="preserve">: </v>
          </cell>
          <cell r="GM105" t="str">
            <v xml:space="preserve">: </v>
          </cell>
          <cell r="GN105" t="str">
            <v xml:space="preserve">: </v>
          </cell>
          <cell r="GO105" t="str">
            <v xml:space="preserve">: </v>
          </cell>
          <cell r="GP105" t="str">
            <v xml:space="preserve">: </v>
          </cell>
          <cell r="GQ105" t="str">
            <v xml:space="preserve">: </v>
          </cell>
          <cell r="GR105" t="str">
            <v xml:space="preserve">: </v>
          </cell>
          <cell r="GS105" t="str">
            <v xml:space="preserve">: </v>
          </cell>
          <cell r="GT105" t="str">
            <v xml:space="preserve">: </v>
          </cell>
          <cell r="GU105" t="str">
            <v xml:space="preserve">: </v>
          </cell>
          <cell r="GV105" t="str">
            <v xml:space="preserve">: </v>
          </cell>
          <cell r="GW105" t="str">
            <v xml:space="preserve">: </v>
          </cell>
          <cell r="GX105" t="str">
            <v xml:space="preserve">: </v>
          </cell>
          <cell r="GY105" t="str">
            <v xml:space="preserve">: </v>
          </cell>
          <cell r="GZ105" t="str">
            <v xml:space="preserve">: </v>
          </cell>
          <cell r="HA105" t="str">
            <v xml:space="preserve">: </v>
          </cell>
          <cell r="HB105" t="str">
            <v xml:space="preserve">: </v>
          </cell>
          <cell r="HC105" t="str">
            <v xml:space="preserve">: </v>
          </cell>
          <cell r="HD105" t="str">
            <v xml:space="preserve">: </v>
          </cell>
          <cell r="HE105" t="str">
            <v xml:space="preserve">: </v>
          </cell>
          <cell r="HF105" t="str">
            <v xml:space="preserve">: </v>
          </cell>
          <cell r="HG105" t="str">
            <v xml:space="preserve">: </v>
          </cell>
          <cell r="HH105" t="str">
            <v xml:space="preserve">: </v>
          </cell>
          <cell r="HI105" t="str">
            <v xml:space="preserve">: </v>
          </cell>
          <cell r="HJ105" t="str">
            <v xml:space="preserve">: </v>
          </cell>
          <cell r="HK105" t="str">
            <v xml:space="preserve">: </v>
          </cell>
          <cell r="HL105" t="str">
            <v xml:space="preserve">: </v>
          </cell>
          <cell r="HM105" t="str">
            <v xml:space="preserve">: </v>
          </cell>
          <cell r="HN105" t="str">
            <v xml:space="preserve">: </v>
          </cell>
          <cell r="HO105" t="str">
            <v xml:space="preserve">: </v>
          </cell>
          <cell r="HP105" t="str">
            <v xml:space="preserve">: </v>
          </cell>
          <cell r="HQ105" t="str">
            <v xml:space="preserve">: </v>
          </cell>
          <cell r="HR105" t="str">
            <v xml:space="preserve">: </v>
          </cell>
          <cell r="HS105" t="str">
            <v xml:space="preserve">: </v>
          </cell>
          <cell r="HT105" t="str">
            <v xml:space="preserve">: </v>
          </cell>
          <cell r="HU105" t="str">
            <v xml:space="preserve">: </v>
          </cell>
          <cell r="HV105" t="str">
            <v xml:space="preserve">: </v>
          </cell>
          <cell r="HW105" t="str">
            <v xml:space="preserve">: </v>
          </cell>
          <cell r="HX105" t="str">
            <v xml:space="preserve">: </v>
          </cell>
          <cell r="HY105" t="str">
            <v xml:space="preserve">: </v>
          </cell>
          <cell r="HZ105" t="str">
            <v xml:space="preserve">: </v>
          </cell>
          <cell r="IA105" t="str">
            <v xml:space="preserve">: </v>
          </cell>
          <cell r="IB105" t="str">
            <v xml:space="preserve">: </v>
          </cell>
          <cell r="IC105" t="str">
            <v xml:space="preserve">: </v>
          </cell>
          <cell r="ID105" t="str">
            <v xml:space="preserve">: </v>
          </cell>
          <cell r="IE105" t="str">
            <v xml:space="preserve">: </v>
          </cell>
          <cell r="IF105" t="str">
            <v xml:space="preserve">: </v>
          </cell>
          <cell r="IG105" t="str">
            <v xml:space="preserve">: </v>
          </cell>
          <cell r="IH105" t="str">
            <v xml:space="preserve">: </v>
          </cell>
          <cell r="II105" t="str">
            <v xml:space="preserve">: </v>
          </cell>
          <cell r="IJ105" t="str">
            <v xml:space="preserve">: </v>
          </cell>
          <cell r="IK105" t="str">
            <v xml:space="preserve">: </v>
          </cell>
          <cell r="IL105" t="str">
            <v xml:space="preserve">: </v>
          </cell>
          <cell r="IM105" t="str">
            <v xml:space="preserve">: </v>
          </cell>
          <cell r="IN105" t="str">
            <v xml:space="preserve">: </v>
          </cell>
          <cell r="IO105" t="str">
            <v xml:space="preserve">: </v>
          </cell>
          <cell r="IP105" t="str">
            <v xml:space="preserve">: </v>
          </cell>
          <cell r="IQ105" t="str">
            <v xml:space="preserve">: </v>
          </cell>
          <cell r="IR105" t="str">
            <v xml:space="preserve">: </v>
          </cell>
          <cell r="IS105" t="str">
            <v xml:space="preserve">: </v>
          </cell>
          <cell r="IT105" t="str">
            <v xml:space="preserve">: </v>
          </cell>
          <cell r="IU105" t="str">
            <v xml:space="preserve">: </v>
          </cell>
          <cell r="IV105" t="str">
            <v xml:space="preserve">: </v>
          </cell>
          <cell r="IW105" t="str">
            <v xml:space="preserve">: </v>
          </cell>
          <cell r="IX105" t="str">
            <v xml:space="preserve">: </v>
          </cell>
          <cell r="IY105" t="str">
            <v xml:space="preserve">: </v>
          </cell>
          <cell r="IZ105" t="str">
            <v xml:space="preserve">: </v>
          </cell>
          <cell r="JA105" t="str">
            <v xml:space="preserve">: </v>
          </cell>
          <cell r="JB105" t="str">
            <v xml:space="preserve">: </v>
          </cell>
          <cell r="JC105" t="str">
            <v xml:space="preserve">: </v>
          </cell>
          <cell r="JD105" t="str">
            <v xml:space="preserve">: </v>
          </cell>
          <cell r="JE105" t="str">
            <v xml:space="preserve">: </v>
          </cell>
          <cell r="JF105" t="str">
            <v xml:space="preserve">: </v>
          </cell>
          <cell r="JG105" t="str">
            <v xml:space="preserve">: </v>
          </cell>
          <cell r="JH105" t="str">
            <v xml:space="preserve">: </v>
          </cell>
          <cell r="JJ105">
            <v>0</v>
          </cell>
          <cell r="JK105">
            <v>0</v>
          </cell>
          <cell r="JL105">
            <v>0</v>
          </cell>
          <cell r="JM105">
            <v>0</v>
          </cell>
          <cell r="JN105">
            <v>0</v>
          </cell>
          <cell r="JP105">
            <v>0</v>
          </cell>
          <cell r="JQ105">
            <v>0</v>
          </cell>
          <cell r="JX105"/>
          <cell r="JY105"/>
          <cell r="JZ105"/>
          <cell r="KA105"/>
          <cell r="KB105"/>
        </row>
        <row r="106">
          <cell r="A106" t="str">
            <v>Drinking milk</v>
          </cell>
          <cell r="B106" t="str">
            <v>D2100</v>
          </cell>
          <cell r="C106" t="str">
            <v>THS_T</v>
          </cell>
          <cell r="D106" t="str">
            <v>at</v>
          </cell>
          <cell r="E106" t="str">
            <v>Drinking milkTHS_Tat</v>
          </cell>
          <cell r="F106">
            <v>59.24</v>
          </cell>
          <cell r="G106">
            <v>67.53</v>
          </cell>
          <cell r="H106">
            <v>700.2600000000001</v>
          </cell>
          <cell r="I106">
            <v>753.43000000000006</v>
          </cell>
          <cell r="J106">
            <v>25</v>
          </cell>
          <cell r="K106">
            <v>37</v>
          </cell>
          <cell r="L106"/>
          <cell r="M106"/>
          <cell r="N106">
            <v>45292</v>
          </cell>
          <cell r="O106"/>
          <cell r="P106" t="str">
            <v>D2100,THS_T,at</v>
          </cell>
          <cell r="Q106" t="str">
            <v xml:space="preserve">: </v>
          </cell>
          <cell r="R106" t="str">
            <v xml:space="preserve">: </v>
          </cell>
          <cell r="S106" t="str">
            <v xml:space="preserve">: </v>
          </cell>
          <cell r="T106" t="str">
            <v xml:space="preserve">: </v>
          </cell>
          <cell r="U106" t="str">
            <v xml:space="preserve">: </v>
          </cell>
          <cell r="V106" t="str">
            <v xml:space="preserve">: </v>
          </cell>
          <cell r="W106" t="str">
            <v xml:space="preserve">: </v>
          </cell>
          <cell r="X106" t="str">
            <v xml:space="preserve">: </v>
          </cell>
          <cell r="Y106" t="str">
            <v xml:space="preserve">: </v>
          </cell>
          <cell r="Z106" t="str">
            <v xml:space="preserve">: </v>
          </cell>
          <cell r="AA106" t="str">
            <v xml:space="preserve">: </v>
          </cell>
          <cell r="AB106" t="str">
            <v xml:space="preserve">: </v>
          </cell>
          <cell r="AC106" t="str">
            <v xml:space="preserve">: </v>
          </cell>
          <cell r="AD106" t="str">
            <v xml:space="preserve">: </v>
          </cell>
          <cell r="AE106" t="str">
            <v xml:space="preserve">: </v>
          </cell>
          <cell r="AF106" t="str">
            <v xml:space="preserve">: </v>
          </cell>
          <cell r="AG106" t="str">
            <v xml:space="preserve">: </v>
          </cell>
          <cell r="AH106" t="str">
            <v xml:space="preserve">: </v>
          </cell>
          <cell r="AI106" t="str">
            <v xml:space="preserve">: </v>
          </cell>
          <cell r="AJ106" t="str">
            <v xml:space="preserve">: </v>
          </cell>
          <cell r="AK106" t="str">
            <v xml:space="preserve">: </v>
          </cell>
          <cell r="AL106" t="str">
            <v xml:space="preserve">: </v>
          </cell>
          <cell r="AM106" t="str">
            <v xml:space="preserve">: </v>
          </cell>
          <cell r="AN106">
            <v>59.24</v>
          </cell>
          <cell r="AO106">
            <v>59.29</v>
          </cell>
          <cell r="AP106">
            <v>55.34</v>
          </cell>
          <cell r="AQ106">
            <v>58.02</v>
          </cell>
          <cell r="AR106">
            <v>52.57</v>
          </cell>
          <cell r="AS106">
            <v>57.55</v>
          </cell>
          <cell r="AT106">
            <v>54.25</v>
          </cell>
          <cell r="AU106">
            <v>56.03</v>
          </cell>
          <cell r="AV106">
            <v>62.33</v>
          </cell>
          <cell r="AW106">
            <v>60.22</v>
          </cell>
          <cell r="AX106">
            <v>64.540000000000006</v>
          </cell>
          <cell r="AY106">
            <v>60.88</v>
          </cell>
          <cell r="AZ106">
            <v>67.53</v>
          </cell>
          <cell r="BA106">
            <v>66.599999999999994</v>
          </cell>
          <cell r="BB106">
            <v>62.11</v>
          </cell>
          <cell r="BC106">
            <v>58.45</v>
          </cell>
          <cell r="BD106">
            <v>59.1</v>
          </cell>
          <cell r="BE106">
            <v>60.59</v>
          </cell>
          <cell r="BF106">
            <v>55.76</v>
          </cell>
          <cell r="BG106">
            <v>59.6</v>
          </cell>
          <cell r="BH106">
            <v>67.7</v>
          </cell>
          <cell r="BI106">
            <v>65.33</v>
          </cell>
          <cell r="BJ106">
            <v>69.94</v>
          </cell>
          <cell r="BK106">
            <v>60.72</v>
          </cell>
          <cell r="BL106">
            <v>65.14</v>
          </cell>
          <cell r="BM106">
            <v>68.48</v>
          </cell>
          <cell r="BN106">
            <v>59.11</v>
          </cell>
          <cell r="BO106">
            <v>62.66</v>
          </cell>
          <cell r="BP106">
            <v>61.25</v>
          </cell>
          <cell r="BQ106">
            <v>60.35</v>
          </cell>
          <cell r="BR106">
            <v>59.91</v>
          </cell>
          <cell r="BS106">
            <v>62.28</v>
          </cell>
          <cell r="BT106">
            <v>67.13</v>
          </cell>
          <cell r="BU106">
            <v>68.14</v>
          </cell>
          <cell r="BV106">
            <v>69.53</v>
          </cell>
          <cell r="BW106">
            <v>61.38</v>
          </cell>
          <cell r="BX106">
            <v>65.52</v>
          </cell>
          <cell r="BY106">
            <v>72.41</v>
          </cell>
          <cell r="BZ106">
            <v>63.54</v>
          </cell>
          <cell r="CA106">
            <v>72.38</v>
          </cell>
          <cell r="CB106">
            <v>67.67</v>
          </cell>
          <cell r="CC106">
            <v>61.13</v>
          </cell>
          <cell r="CD106">
            <v>63.63</v>
          </cell>
          <cell r="CE106">
            <v>67.489999999999995</v>
          </cell>
          <cell r="CF106">
            <v>70.55</v>
          </cell>
          <cell r="CG106">
            <v>80.37</v>
          </cell>
          <cell r="CH106">
            <v>78.709999999999994</v>
          </cell>
          <cell r="CI106">
            <v>62.2</v>
          </cell>
          <cell r="CJ106">
            <v>69.760000000000005</v>
          </cell>
          <cell r="CK106">
            <v>69.42</v>
          </cell>
          <cell r="CL106">
            <v>66.599999999999994</v>
          </cell>
          <cell r="CM106">
            <v>69.88</v>
          </cell>
          <cell r="CN106">
            <v>64.58</v>
          </cell>
          <cell r="CO106">
            <v>66.2</v>
          </cell>
          <cell r="CP106">
            <v>64.58</v>
          </cell>
          <cell r="CQ106">
            <v>60.36</v>
          </cell>
          <cell r="CR106">
            <v>67.760000000000005</v>
          </cell>
          <cell r="CS106">
            <v>65.569999999999993</v>
          </cell>
          <cell r="CT106">
            <v>61.83</v>
          </cell>
          <cell r="CU106">
            <v>60.25</v>
          </cell>
          <cell r="CV106">
            <v>67.739999999999995</v>
          </cell>
          <cell r="CW106">
            <v>66.27</v>
          </cell>
          <cell r="CX106">
            <v>64.92</v>
          </cell>
          <cell r="CY106">
            <v>69.81</v>
          </cell>
          <cell r="CZ106">
            <v>60.28</v>
          </cell>
          <cell r="DA106">
            <v>63.39</v>
          </cell>
          <cell r="DB106">
            <v>62.15</v>
          </cell>
          <cell r="DC106">
            <v>61.96</v>
          </cell>
          <cell r="DD106">
            <v>71.94</v>
          </cell>
          <cell r="DE106">
            <v>69.209999999999994</v>
          </cell>
          <cell r="DF106">
            <v>71.599999999999994</v>
          </cell>
          <cell r="DG106">
            <v>62.98</v>
          </cell>
          <cell r="DH106">
            <v>71.790000000000006</v>
          </cell>
          <cell r="DI106">
            <v>67.89</v>
          </cell>
          <cell r="DJ106">
            <v>62.67</v>
          </cell>
          <cell r="DK106">
            <v>66.260000000000005</v>
          </cell>
          <cell r="DL106">
            <v>60.07</v>
          </cell>
          <cell r="DM106">
            <v>59.95</v>
          </cell>
          <cell r="DN106">
            <v>59.54</v>
          </cell>
          <cell r="DO106">
            <v>61.42</v>
          </cell>
          <cell r="DP106">
            <v>68.56</v>
          </cell>
          <cell r="DQ106">
            <v>67.55</v>
          </cell>
          <cell r="DR106">
            <v>75.58</v>
          </cell>
          <cell r="DS106">
            <v>62.62</v>
          </cell>
          <cell r="DT106">
            <v>69.87</v>
          </cell>
          <cell r="DU106">
            <v>71.47</v>
          </cell>
          <cell r="DV106">
            <v>68.67</v>
          </cell>
          <cell r="DW106">
            <v>68.92</v>
          </cell>
          <cell r="DX106">
            <v>59.72</v>
          </cell>
          <cell r="DY106">
            <v>59.71</v>
          </cell>
          <cell r="DZ106">
            <v>54.93</v>
          </cell>
          <cell r="EA106">
            <v>62.13</v>
          </cell>
          <cell r="EB106">
            <v>67.790000000000006</v>
          </cell>
          <cell r="EC106">
            <v>68.95</v>
          </cell>
          <cell r="ED106">
            <v>72.19</v>
          </cell>
          <cell r="EE106">
            <v>68.48</v>
          </cell>
          <cell r="EF106">
            <v>63.37</v>
          </cell>
          <cell r="EG106">
            <v>69.14</v>
          </cell>
          <cell r="EH106">
            <v>61.11</v>
          </cell>
          <cell r="EI106">
            <v>63.08</v>
          </cell>
          <cell r="EJ106">
            <v>58.76</v>
          </cell>
          <cell r="EK106">
            <v>59.03</v>
          </cell>
          <cell r="EL106">
            <v>60.75</v>
          </cell>
          <cell r="EM106">
            <v>63.31</v>
          </cell>
          <cell r="EN106">
            <v>66.540000000000006</v>
          </cell>
          <cell r="EO106">
            <v>65.959999999999994</v>
          </cell>
          <cell r="EP106">
            <v>66.87</v>
          </cell>
          <cell r="EQ106">
            <v>59.1</v>
          </cell>
          <cell r="ER106">
            <v>63.81</v>
          </cell>
          <cell r="ES106">
            <v>64.33</v>
          </cell>
          <cell r="ET106">
            <v>56.25</v>
          </cell>
          <cell r="EU106">
            <v>60.84</v>
          </cell>
          <cell r="EV106">
            <v>59.05</v>
          </cell>
          <cell r="EW106">
            <v>57.72</v>
          </cell>
          <cell r="EX106">
            <v>61.51</v>
          </cell>
          <cell r="EY106">
            <v>60.1</v>
          </cell>
          <cell r="EZ106">
            <v>63</v>
          </cell>
          <cell r="FA106">
            <v>62.9</v>
          </cell>
          <cell r="FB106">
            <v>62.73</v>
          </cell>
          <cell r="FC106">
            <v>61.4</v>
          </cell>
          <cell r="FD106">
            <v>69.87</v>
          </cell>
          <cell r="FE106">
            <v>68.67</v>
          </cell>
          <cell r="FF106">
            <v>66.42</v>
          </cell>
          <cell r="FG106">
            <v>70.010000000000005</v>
          </cell>
          <cell r="FH106">
            <v>64.34</v>
          </cell>
          <cell r="FI106">
            <v>61.05</v>
          </cell>
          <cell r="FJ106">
            <v>64.099999999999994</v>
          </cell>
          <cell r="FK106">
            <v>62.1</v>
          </cell>
          <cell r="FL106">
            <v>65.75</v>
          </cell>
          <cell r="FM106">
            <v>65.53</v>
          </cell>
          <cell r="FN106">
            <v>68.38</v>
          </cell>
          <cell r="FO106">
            <v>62.89</v>
          </cell>
          <cell r="FP106">
            <v>67.260000000000005</v>
          </cell>
          <cell r="FQ106">
            <v>66.62</v>
          </cell>
          <cell r="FR106">
            <v>64.239999999999995</v>
          </cell>
          <cell r="FS106">
            <v>65.48</v>
          </cell>
          <cell r="FT106">
            <v>60.55</v>
          </cell>
          <cell r="FU106">
            <v>62.41</v>
          </cell>
          <cell r="FV106">
            <v>60.51</v>
          </cell>
          <cell r="FW106">
            <v>61.02</v>
          </cell>
          <cell r="FX106">
            <v>67.05</v>
          </cell>
          <cell r="FY106">
            <v>64.37</v>
          </cell>
          <cell r="FZ106">
            <v>65.87</v>
          </cell>
          <cell r="GA106">
            <v>65.260000000000005</v>
          </cell>
          <cell r="GB106">
            <v>65.03</v>
          </cell>
          <cell r="GC106">
            <v>63.53</v>
          </cell>
          <cell r="GD106">
            <v>59.33</v>
          </cell>
          <cell r="GE106">
            <v>61.78</v>
          </cell>
          <cell r="GF106">
            <v>61.9</v>
          </cell>
          <cell r="GG106">
            <v>61.84</v>
          </cell>
          <cell r="GH106">
            <v>58.19</v>
          </cell>
          <cell r="GI106">
            <v>61.73</v>
          </cell>
          <cell r="GJ106">
            <v>66.540000000000006</v>
          </cell>
          <cell r="GK106">
            <v>64.28</v>
          </cell>
          <cell r="GL106">
            <v>69.319999999999993</v>
          </cell>
          <cell r="GM106">
            <v>61.07</v>
          </cell>
          <cell r="GN106">
            <v>61.81</v>
          </cell>
          <cell r="GO106">
            <v>64.77</v>
          </cell>
          <cell r="GP106">
            <v>62.38</v>
          </cell>
          <cell r="GQ106">
            <v>62.76</v>
          </cell>
          <cell r="GR106">
            <v>62.03</v>
          </cell>
          <cell r="GS106">
            <v>59.65</v>
          </cell>
          <cell r="GT106">
            <v>56.17</v>
          </cell>
          <cell r="GU106">
            <v>58.57</v>
          </cell>
          <cell r="GV106">
            <v>61.97</v>
          </cell>
          <cell r="GW106">
            <v>60</v>
          </cell>
          <cell r="GX106">
            <v>64.5</v>
          </cell>
          <cell r="GY106">
            <v>56.73</v>
          </cell>
          <cell r="GZ106">
            <v>57.73</v>
          </cell>
          <cell r="HA106">
            <v>64.709999999999994</v>
          </cell>
          <cell r="HB106">
            <v>59.78</v>
          </cell>
          <cell r="HC106">
            <v>61.24</v>
          </cell>
          <cell r="HD106">
            <v>58.73</v>
          </cell>
          <cell r="HE106">
            <v>53.08</v>
          </cell>
          <cell r="HF106">
            <v>58.89</v>
          </cell>
          <cell r="HG106">
            <v>58.35</v>
          </cell>
          <cell r="HH106">
            <v>58.27</v>
          </cell>
          <cell r="HI106">
            <v>61.44</v>
          </cell>
          <cell r="HJ106">
            <v>62.56</v>
          </cell>
          <cell r="HK106">
            <v>57.81</v>
          </cell>
          <cell r="HL106">
            <v>60.14</v>
          </cell>
          <cell r="HM106">
            <v>64</v>
          </cell>
          <cell r="HN106">
            <v>57</v>
          </cell>
          <cell r="HO106">
            <v>63</v>
          </cell>
          <cell r="HP106">
            <v>60</v>
          </cell>
          <cell r="HQ106">
            <v>55</v>
          </cell>
          <cell r="HR106">
            <v>58</v>
          </cell>
          <cell r="HS106">
            <v>55</v>
          </cell>
          <cell r="HT106">
            <v>59</v>
          </cell>
          <cell r="HU106">
            <v>60</v>
          </cell>
          <cell r="HV106">
            <v>61</v>
          </cell>
          <cell r="HW106">
            <v>59</v>
          </cell>
          <cell r="HX106">
            <v>59</v>
          </cell>
          <cell r="HY106">
            <v>65</v>
          </cell>
          <cell r="HZ106">
            <v>67</v>
          </cell>
          <cell r="IA106">
            <v>71</v>
          </cell>
          <cell r="IB106">
            <v>66</v>
          </cell>
          <cell r="IC106">
            <v>68</v>
          </cell>
          <cell r="ID106">
            <v>68</v>
          </cell>
          <cell r="IE106">
            <v>68</v>
          </cell>
          <cell r="IF106" t="str">
            <v xml:space="preserve">: </v>
          </cell>
          <cell r="IG106" t="str">
            <v xml:space="preserve">: </v>
          </cell>
          <cell r="IH106" t="str">
            <v xml:space="preserve">: </v>
          </cell>
          <cell r="II106" t="str">
            <v xml:space="preserve">: </v>
          </cell>
          <cell r="IJ106" t="str">
            <v xml:space="preserve">: </v>
          </cell>
          <cell r="IK106">
            <v>65</v>
          </cell>
          <cell r="IL106">
            <v>66</v>
          </cell>
          <cell r="IM106">
            <v>68</v>
          </cell>
          <cell r="IN106" t="str">
            <v xml:space="preserve">: </v>
          </cell>
          <cell r="IO106" t="str">
            <v xml:space="preserve">: </v>
          </cell>
          <cell r="IP106" t="str">
            <v xml:space="preserve">: </v>
          </cell>
          <cell r="IQ106" t="str">
            <v xml:space="preserve">: </v>
          </cell>
          <cell r="IR106" t="str">
            <v xml:space="preserve">: </v>
          </cell>
          <cell r="IS106" t="str">
            <v xml:space="preserve">: </v>
          </cell>
          <cell r="IT106" t="str">
            <v xml:space="preserve">: </v>
          </cell>
          <cell r="IU106" t="str">
            <v xml:space="preserve">: </v>
          </cell>
          <cell r="IV106" t="str">
            <v xml:space="preserve">: </v>
          </cell>
          <cell r="IW106" t="str">
            <v xml:space="preserve">: </v>
          </cell>
          <cell r="IX106" t="str">
            <v xml:space="preserve">: </v>
          </cell>
          <cell r="IY106" t="str">
            <v xml:space="preserve">: </v>
          </cell>
          <cell r="IZ106" t="str">
            <v xml:space="preserve">: </v>
          </cell>
          <cell r="JA106" t="str">
            <v xml:space="preserve">: </v>
          </cell>
          <cell r="JB106" t="str">
            <v xml:space="preserve">: </v>
          </cell>
          <cell r="JC106" t="str">
            <v xml:space="preserve">: </v>
          </cell>
          <cell r="JD106" t="str">
            <v xml:space="preserve">: </v>
          </cell>
          <cell r="JE106" t="str">
            <v xml:space="preserve">: </v>
          </cell>
          <cell r="JF106" t="str">
            <v xml:space="preserve">: </v>
          </cell>
          <cell r="JG106" t="str">
            <v xml:space="preserve">: </v>
          </cell>
          <cell r="JH106" t="str">
            <v xml:space="preserve">: </v>
          </cell>
          <cell r="JJ106">
            <v>727.26</v>
          </cell>
          <cell r="JK106">
            <v>714.99999999999989</v>
          </cell>
          <cell r="JL106">
            <v>710</v>
          </cell>
          <cell r="JM106">
            <v>473</v>
          </cell>
          <cell r="JN106">
            <v>199</v>
          </cell>
          <cell r="JP106">
            <v>796.3</v>
          </cell>
          <cell r="JQ106">
            <v>781.98</v>
          </cell>
          <cell r="JX106"/>
          <cell r="JY106"/>
          <cell r="JZ106"/>
          <cell r="KA106"/>
          <cell r="KB106"/>
        </row>
        <row r="107">
          <cell r="A107" t="str">
            <v>Drinking milk</v>
          </cell>
          <cell r="B107" t="str">
            <v>D2100</v>
          </cell>
          <cell r="C107" t="str">
            <v>THS_T</v>
          </cell>
          <cell r="D107" t="str">
            <v>pl</v>
          </cell>
          <cell r="E107" t="str">
            <v>Drinking milkTHS_Tpl</v>
          </cell>
          <cell r="F107">
            <v>170.78</v>
          </cell>
          <cell r="G107">
            <v>167.12</v>
          </cell>
          <cell r="H107">
            <v>1923.31</v>
          </cell>
          <cell r="I107">
            <v>1977.9</v>
          </cell>
          <cell r="J107">
            <v>25</v>
          </cell>
          <cell r="K107">
            <v>37</v>
          </cell>
          <cell r="L107"/>
          <cell r="M107"/>
          <cell r="N107">
            <v>45292</v>
          </cell>
          <cell r="O107"/>
          <cell r="P107" t="str">
            <v>D2100,THS_T,pl</v>
          </cell>
          <cell r="Q107" t="str">
            <v xml:space="preserve">: </v>
          </cell>
          <cell r="R107" t="str">
            <v xml:space="preserve">: </v>
          </cell>
          <cell r="S107" t="str">
            <v xml:space="preserve">: </v>
          </cell>
          <cell r="T107" t="str">
            <v xml:space="preserve">: </v>
          </cell>
          <cell r="U107" t="str">
            <v xml:space="preserve">: </v>
          </cell>
          <cell r="V107" t="str">
            <v xml:space="preserve">: </v>
          </cell>
          <cell r="W107" t="str">
            <v xml:space="preserve">: </v>
          </cell>
          <cell r="X107" t="str">
            <v xml:space="preserve">: </v>
          </cell>
          <cell r="Y107" t="str">
            <v xml:space="preserve">: </v>
          </cell>
          <cell r="Z107" t="str">
            <v xml:space="preserve">: </v>
          </cell>
          <cell r="AA107" t="str">
            <v xml:space="preserve">: </v>
          </cell>
          <cell r="AB107" t="str">
            <v xml:space="preserve">: </v>
          </cell>
          <cell r="AC107" t="str">
            <v xml:space="preserve">: </v>
          </cell>
          <cell r="AD107" t="str">
            <v xml:space="preserve">: </v>
          </cell>
          <cell r="AE107" t="str">
            <v xml:space="preserve">: </v>
          </cell>
          <cell r="AF107" t="str">
            <v xml:space="preserve">: </v>
          </cell>
          <cell r="AG107" t="str">
            <v xml:space="preserve">: </v>
          </cell>
          <cell r="AH107" t="str">
            <v xml:space="preserve">: </v>
          </cell>
          <cell r="AI107" t="str">
            <v xml:space="preserve">: </v>
          </cell>
          <cell r="AJ107" t="str">
            <v xml:space="preserve">: </v>
          </cell>
          <cell r="AK107" t="str">
            <v xml:space="preserve">: </v>
          </cell>
          <cell r="AL107" t="str">
            <v xml:space="preserve">: </v>
          </cell>
          <cell r="AM107" t="str">
            <v xml:space="preserve">: </v>
          </cell>
          <cell r="AN107">
            <v>170.78</v>
          </cell>
          <cell r="AO107">
            <v>172.33</v>
          </cell>
          <cell r="AP107">
            <v>159.03</v>
          </cell>
          <cell r="AQ107">
            <v>166.04</v>
          </cell>
          <cell r="AR107">
            <v>153.35</v>
          </cell>
          <cell r="AS107">
            <v>159.36000000000001</v>
          </cell>
          <cell r="AT107">
            <v>160.41</v>
          </cell>
          <cell r="AU107">
            <v>149.6</v>
          </cell>
          <cell r="AV107">
            <v>167.23</v>
          </cell>
          <cell r="AW107">
            <v>156.72</v>
          </cell>
          <cell r="AX107">
            <v>165.33</v>
          </cell>
          <cell r="AY107">
            <v>143.13</v>
          </cell>
          <cell r="AZ107">
            <v>167.12</v>
          </cell>
          <cell r="BA107">
            <v>172.39</v>
          </cell>
          <cell r="BB107">
            <v>161.4</v>
          </cell>
          <cell r="BC107">
            <v>172.05</v>
          </cell>
          <cell r="BD107">
            <v>164.76</v>
          </cell>
          <cell r="BE107">
            <v>164.76</v>
          </cell>
          <cell r="BF107">
            <v>159.06</v>
          </cell>
          <cell r="BG107">
            <v>154.38999999999999</v>
          </cell>
          <cell r="BH107">
            <v>165.51</v>
          </cell>
          <cell r="BI107">
            <v>165.89</v>
          </cell>
          <cell r="BJ107">
            <v>176.15</v>
          </cell>
          <cell r="BK107">
            <v>154.41999999999999</v>
          </cell>
          <cell r="BL107">
            <v>167.55</v>
          </cell>
          <cell r="BM107">
            <v>172.67</v>
          </cell>
          <cell r="BN107">
            <v>165.72</v>
          </cell>
          <cell r="BO107">
            <v>162.93</v>
          </cell>
          <cell r="BP107">
            <v>159.13</v>
          </cell>
          <cell r="BQ107">
            <v>158.47999999999999</v>
          </cell>
          <cell r="BR107">
            <v>161.28</v>
          </cell>
          <cell r="BS107">
            <v>153.88999999999999</v>
          </cell>
          <cell r="BT107">
            <v>164.52</v>
          </cell>
          <cell r="BU107">
            <v>160.18</v>
          </cell>
          <cell r="BV107">
            <v>174.13</v>
          </cell>
          <cell r="BW107">
            <v>157.38999999999999</v>
          </cell>
          <cell r="BX107">
            <v>168</v>
          </cell>
          <cell r="BY107">
            <v>171.24</v>
          </cell>
          <cell r="BZ107">
            <v>174.12</v>
          </cell>
          <cell r="CA107">
            <v>176.76</v>
          </cell>
          <cell r="CB107">
            <v>165.29</v>
          </cell>
          <cell r="CC107">
            <v>159.35</v>
          </cell>
          <cell r="CD107">
            <v>156.05000000000001</v>
          </cell>
          <cell r="CE107">
            <v>146.19</v>
          </cell>
          <cell r="CF107">
            <v>159.16</v>
          </cell>
          <cell r="CG107">
            <v>173.3</v>
          </cell>
          <cell r="CH107">
            <v>183.52</v>
          </cell>
          <cell r="CI107">
            <v>156.16</v>
          </cell>
          <cell r="CJ107">
            <v>165.58</v>
          </cell>
          <cell r="CK107">
            <v>166.57</v>
          </cell>
          <cell r="CL107">
            <v>161.65</v>
          </cell>
          <cell r="CM107">
            <v>163.59</v>
          </cell>
          <cell r="CN107">
            <v>159.69</v>
          </cell>
          <cell r="CO107">
            <v>159.02000000000001</v>
          </cell>
          <cell r="CP107">
            <v>155.24</v>
          </cell>
          <cell r="CQ107">
            <v>142.99</v>
          </cell>
          <cell r="CR107">
            <v>162.94999999999999</v>
          </cell>
          <cell r="CS107">
            <v>163.81</v>
          </cell>
          <cell r="CT107">
            <v>163.83000000000001</v>
          </cell>
          <cell r="CU107">
            <v>140.99</v>
          </cell>
          <cell r="CV107">
            <v>151.58000000000001</v>
          </cell>
          <cell r="CW107">
            <v>164.5</v>
          </cell>
          <cell r="CX107">
            <v>156.54</v>
          </cell>
          <cell r="CY107">
            <v>144.74</v>
          </cell>
          <cell r="CZ107">
            <v>151.25</v>
          </cell>
          <cell r="DA107">
            <v>147.82</v>
          </cell>
          <cell r="DB107">
            <v>137.91999999999999</v>
          </cell>
          <cell r="DC107">
            <v>125.4</v>
          </cell>
          <cell r="DD107">
            <v>150.63999999999999</v>
          </cell>
          <cell r="DE107">
            <v>149.07</v>
          </cell>
          <cell r="DF107">
            <v>156.63999999999999</v>
          </cell>
          <cell r="DG107">
            <v>137.51</v>
          </cell>
          <cell r="DH107">
            <v>154.77000000000001</v>
          </cell>
          <cell r="DI107">
            <v>145.04</v>
          </cell>
          <cell r="DJ107">
            <v>152.04</v>
          </cell>
          <cell r="DK107">
            <v>152.72</v>
          </cell>
          <cell r="DL107">
            <v>144.24</v>
          </cell>
          <cell r="DM107">
            <v>141.9</v>
          </cell>
          <cell r="DN107">
            <v>142.16999999999999</v>
          </cell>
          <cell r="DO107">
            <v>133.01</v>
          </cell>
          <cell r="DP107">
            <v>150.63</v>
          </cell>
          <cell r="DQ107">
            <v>138.56</v>
          </cell>
          <cell r="DR107">
            <v>150.9</v>
          </cell>
          <cell r="DS107">
            <v>133.83000000000001</v>
          </cell>
          <cell r="DT107">
            <v>147.65</v>
          </cell>
          <cell r="DU107">
            <v>146.53</v>
          </cell>
          <cell r="DV107">
            <v>140.81</v>
          </cell>
          <cell r="DW107">
            <v>146.66</v>
          </cell>
          <cell r="DX107">
            <v>140.41</v>
          </cell>
          <cell r="DY107">
            <v>135.74</v>
          </cell>
          <cell r="DZ107">
            <v>137.5</v>
          </cell>
          <cell r="EA107">
            <v>126.27</v>
          </cell>
          <cell r="EB107">
            <v>130.09</v>
          </cell>
          <cell r="EC107">
            <v>134.15</v>
          </cell>
          <cell r="ED107">
            <v>146.37</v>
          </cell>
          <cell r="EE107">
            <v>132.54</v>
          </cell>
          <cell r="EF107">
            <v>141.29</v>
          </cell>
          <cell r="EG107">
            <v>148.88999999999999</v>
          </cell>
          <cell r="EH107">
            <v>151.80000000000001</v>
          </cell>
          <cell r="EI107">
            <v>144.06</v>
          </cell>
          <cell r="EJ107">
            <v>142.08000000000001</v>
          </cell>
          <cell r="EK107">
            <v>145.24</v>
          </cell>
          <cell r="EL107">
            <v>146.85</v>
          </cell>
          <cell r="EM107">
            <v>138.03</v>
          </cell>
          <cell r="EN107">
            <v>143.29</v>
          </cell>
          <cell r="EO107">
            <v>137.75</v>
          </cell>
          <cell r="EP107">
            <v>126.45</v>
          </cell>
          <cell r="EQ107">
            <v>108.42</v>
          </cell>
          <cell r="ER107">
            <v>117.31</v>
          </cell>
          <cell r="ES107">
            <v>148.43</v>
          </cell>
          <cell r="ET107">
            <v>143.38999999999999</v>
          </cell>
          <cell r="EU107">
            <v>119.86</v>
          </cell>
          <cell r="EV107">
            <v>129.11000000000001</v>
          </cell>
          <cell r="EW107">
            <v>137.05000000000001</v>
          </cell>
          <cell r="EX107">
            <v>127.68</v>
          </cell>
          <cell r="EY107">
            <v>122.72</v>
          </cell>
          <cell r="EZ107">
            <v>131.08000000000001</v>
          </cell>
          <cell r="FA107">
            <v>131.4</v>
          </cell>
          <cell r="FB107">
            <v>138.65</v>
          </cell>
          <cell r="FC107">
            <v>126.06</v>
          </cell>
          <cell r="FD107">
            <v>134.51</v>
          </cell>
          <cell r="FE107">
            <v>149.65</v>
          </cell>
          <cell r="FF107">
            <v>137.03</v>
          </cell>
          <cell r="FG107">
            <v>136.27000000000001</v>
          </cell>
          <cell r="FH107">
            <v>134.83000000000001</v>
          </cell>
          <cell r="FI107">
            <v>133.30000000000001</v>
          </cell>
          <cell r="FJ107">
            <v>127.28</v>
          </cell>
          <cell r="FK107">
            <v>119.71</v>
          </cell>
          <cell r="FL107">
            <v>136.03</v>
          </cell>
          <cell r="FM107">
            <v>122.1</v>
          </cell>
          <cell r="FN107">
            <v>142.44999999999999</v>
          </cell>
          <cell r="FO107">
            <v>125.16</v>
          </cell>
          <cell r="FP107">
            <v>129.41</v>
          </cell>
          <cell r="FQ107">
            <v>135.87</v>
          </cell>
          <cell r="FR107">
            <v>131.51</v>
          </cell>
          <cell r="FS107">
            <v>133.96</v>
          </cell>
          <cell r="FT107">
            <v>125.36</v>
          </cell>
          <cell r="FU107">
            <v>123.96</v>
          </cell>
          <cell r="FV107">
            <v>121.12</v>
          </cell>
          <cell r="FW107">
            <v>118.66</v>
          </cell>
          <cell r="FX107">
            <v>127.85</v>
          </cell>
          <cell r="FY107">
            <v>118.78</v>
          </cell>
          <cell r="FZ107">
            <v>130.12</v>
          </cell>
          <cell r="GA107">
            <v>122.36</v>
          </cell>
          <cell r="GB107">
            <v>121.65</v>
          </cell>
          <cell r="GC107">
            <v>130.18</v>
          </cell>
          <cell r="GD107">
            <v>122.72</v>
          </cell>
          <cell r="GE107">
            <v>131.47999999999999</v>
          </cell>
          <cell r="GF107">
            <v>118.52</v>
          </cell>
          <cell r="GG107">
            <v>120.17</v>
          </cell>
          <cell r="GH107">
            <v>116.79</v>
          </cell>
          <cell r="GI107">
            <v>110.83</v>
          </cell>
          <cell r="GJ107">
            <v>121.76</v>
          </cell>
          <cell r="GK107">
            <v>120.37</v>
          </cell>
          <cell r="GL107">
            <v>133.21</v>
          </cell>
          <cell r="GM107">
            <v>111.65</v>
          </cell>
          <cell r="GN107">
            <v>116.09</v>
          </cell>
          <cell r="GO107">
            <v>126.75</v>
          </cell>
          <cell r="GP107">
            <v>132.56</v>
          </cell>
          <cell r="GQ107">
            <v>130.72999999999999</v>
          </cell>
          <cell r="GR107">
            <v>121.12</v>
          </cell>
          <cell r="GS107">
            <v>120.38</v>
          </cell>
          <cell r="GT107">
            <v>112.69</v>
          </cell>
          <cell r="GU107">
            <v>112.33</v>
          </cell>
          <cell r="GV107">
            <v>124.01</v>
          </cell>
          <cell r="GW107">
            <v>116.01</v>
          </cell>
          <cell r="GX107">
            <v>130.27000000000001</v>
          </cell>
          <cell r="GY107">
            <v>118.38</v>
          </cell>
          <cell r="GZ107">
            <v>125.7</v>
          </cell>
          <cell r="HA107">
            <v>123.75</v>
          </cell>
          <cell r="HB107">
            <v>125.68</v>
          </cell>
          <cell r="HC107">
            <v>124.96</v>
          </cell>
          <cell r="HD107">
            <v>124.95</v>
          </cell>
          <cell r="HE107">
            <v>121.98</v>
          </cell>
          <cell r="HF107">
            <v>116.44</v>
          </cell>
          <cell r="HG107">
            <v>116.95</v>
          </cell>
          <cell r="HH107">
            <v>126.88</v>
          </cell>
          <cell r="HI107">
            <v>119.2</v>
          </cell>
          <cell r="HJ107">
            <v>130.82</v>
          </cell>
          <cell r="HK107">
            <v>110.74</v>
          </cell>
          <cell r="HL107">
            <v>119.74</v>
          </cell>
          <cell r="HM107">
            <v>112.37</v>
          </cell>
          <cell r="HN107">
            <v>114.72</v>
          </cell>
          <cell r="HO107">
            <v>117.34</v>
          </cell>
          <cell r="HP107">
            <v>112.3</v>
          </cell>
          <cell r="HQ107">
            <v>109.33</v>
          </cell>
          <cell r="HR107">
            <v>108.26</v>
          </cell>
          <cell r="HS107">
            <v>107.05</v>
          </cell>
          <cell r="HT107">
            <v>116.03</v>
          </cell>
          <cell r="HU107">
            <v>116.83</v>
          </cell>
          <cell r="HV107">
            <v>116.4</v>
          </cell>
          <cell r="HW107">
            <v>108.53</v>
          </cell>
          <cell r="HX107">
            <v>119.07</v>
          </cell>
          <cell r="HY107">
            <v>113.38</v>
          </cell>
          <cell r="HZ107">
            <v>115.56</v>
          </cell>
          <cell r="IA107">
            <v>118.32</v>
          </cell>
          <cell r="IB107">
            <v>109.68</v>
          </cell>
          <cell r="IC107">
            <v>108.79</v>
          </cell>
          <cell r="ID107">
            <v>109.16</v>
          </cell>
          <cell r="IE107">
            <v>104.31</v>
          </cell>
          <cell r="IF107" t="str">
            <v xml:space="preserve">: </v>
          </cell>
          <cell r="IG107" t="str">
            <v xml:space="preserve">: </v>
          </cell>
          <cell r="IH107" t="str">
            <v xml:space="preserve">: </v>
          </cell>
          <cell r="II107" t="str">
            <v xml:space="preserve">: </v>
          </cell>
          <cell r="IJ107" t="str">
            <v xml:space="preserve">: </v>
          </cell>
          <cell r="IK107">
            <v>107.95</v>
          </cell>
          <cell r="IL107">
            <v>111.82</v>
          </cell>
          <cell r="IM107">
            <v>111.83</v>
          </cell>
          <cell r="IN107" t="str">
            <v xml:space="preserve">: </v>
          </cell>
          <cell r="IO107" t="str">
            <v xml:space="preserve">: </v>
          </cell>
          <cell r="IP107" t="str">
            <v xml:space="preserve">: </v>
          </cell>
          <cell r="IQ107" t="str">
            <v xml:space="preserve">: </v>
          </cell>
          <cell r="IR107" t="str">
            <v xml:space="preserve">: </v>
          </cell>
          <cell r="IS107" t="str">
            <v xml:space="preserve">: </v>
          </cell>
          <cell r="IT107" t="str">
            <v xml:space="preserve">: </v>
          </cell>
          <cell r="IU107" t="str">
            <v xml:space="preserve">: </v>
          </cell>
          <cell r="IV107" t="str">
            <v xml:space="preserve">: </v>
          </cell>
          <cell r="IW107" t="str">
            <v xml:space="preserve">: </v>
          </cell>
          <cell r="IX107" t="str">
            <v xml:space="preserve">: </v>
          </cell>
          <cell r="IY107" t="str">
            <v xml:space="preserve">: </v>
          </cell>
          <cell r="IZ107" t="str">
            <v xml:space="preserve">: </v>
          </cell>
          <cell r="JA107" t="str">
            <v xml:space="preserve">: </v>
          </cell>
          <cell r="JB107" t="str">
            <v xml:space="preserve">: </v>
          </cell>
          <cell r="JC107" t="str">
            <v xml:space="preserve">: </v>
          </cell>
          <cell r="JD107" t="str">
            <v xml:space="preserve">: </v>
          </cell>
          <cell r="JE107" t="str">
            <v xml:space="preserve">: </v>
          </cell>
          <cell r="JF107" t="str">
            <v xml:space="preserve">: </v>
          </cell>
          <cell r="JG107" t="str">
            <v xml:space="preserve">: </v>
          </cell>
          <cell r="JH107" t="str">
            <v xml:space="preserve">: </v>
          </cell>
          <cell r="JJ107">
            <v>1470.93</v>
          </cell>
          <cell r="JK107">
            <v>1462.09</v>
          </cell>
          <cell r="JL107">
            <v>1358.23</v>
          </cell>
          <cell r="JM107">
            <v>779.2</v>
          </cell>
          <cell r="JN107">
            <v>331.59999999999997</v>
          </cell>
          <cell r="JP107">
            <v>1776.8</v>
          </cell>
          <cell r="JQ107">
            <v>1732.69</v>
          </cell>
          <cell r="JX107"/>
          <cell r="JY107"/>
          <cell r="JZ107"/>
          <cell r="KA107"/>
          <cell r="KB107"/>
        </row>
        <row r="108">
          <cell r="A108" t="str">
            <v>Drinking milk</v>
          </cell>
          <cell r="B108" t="str">
            <v>D2100</v>
          </cell>
          <cell r="C108" t="str">
            <v>THS_T</v>
          </cell>
          <cell r="D108" t="str">
            <v>pt</v>
          </cell>
          <cell r="E108" t="str">
            <v>Drinking milkTHS_Tpt</v>
          </cell>
          <cell r="F108">
            <v>54.01</v>
          </cell>
          <cell r="G108">
            <v>61.18</v>
          </cell>
          <cell r="H108">
            <v>660.69999999999993</v>
          </cell>
          <cell r="I108">
            <v>656.88</v>
          </cell>
          <cell r="J108">
            <v>25</v>
          </cell>
          <cell r="K108">
            <v>37</v>
          </cell>
          <cell r="L108"/>
          <cell r="M108"/>
          <cell r="N108">
            <v>45292</v>
          </cell>
          <cell r="O108"/>
          <cell r="P108" t="str">
            <v>D2100,THS_T,pt</v>
          </cell>
          <cell r="Q108" t="str">
            <v xml:space="preserve">: </v>
          </cell>
          <cell r="R108" t="str">
            <v xml:space="preserve">: </v>
          </cell>
          <cell r="S108" t="str">
            <v xml:space="preserve">: </v>
          </cell>
          <cell r="T108" t="str">
            <v xml:space="preserve">: </v>
          </cell>
          <cell r="U108" t="str">
            <v xml:space="preserve">: </v>
          </cell>
          <cell r="V108" t="str">
            <v xml:space="preserve">: </v>
          </cell>
          <cell r="W108" t="str">
            <v xml:space="preserve">: </v>
          </cell>
          <cell r="X108" t="str">
            <v xml:space="preserve">: </v>
          </cell>
          <cell r="Y108" t="str">
            <v xml:space="preserve">: </v>
          </cell>
          <cell r="Z108" t="str">
            <v xml:space="preserve">: </v>
          </cell>
          <cell r="AA108" t="str">
            <v xml:space="preserve">: </v>
          </cell>
          <cell r="AB108" t="str">
            <v xml:space="preserve">: </v>
          </cell>
          <cell r="AC108" t="str">
            <v xml:space="preserve">: </v>
          </cell>
          <cell r="AD108" t="str">
            <v xml:space="preserve">: </v>
          </cell>
          <cell r="AE108" t="str">
            <v xml:space="preserve">: </v>
          </cell>
          <cell r="AF108" t="str">
            <v xml:space="preserve">: </v>
          </cell>
          <cell r="AG108" t="str">
            <v xml:space="preserve">: </v>
          </cell>
          <cell r="AH108" t="str">
            <v xml:space="preserve">: </v>
          </cell>
          <cell r="AI108" t="str">
            <v xml:space="preserve">: </v>
          </cell>
          <cell r="AJ108" t="str">
            <v xml:space="preserve">: </v>
          </cell>
          <cell r="AK108" t="str">
            <v xml:space="preserve">: </v>
          </cell>
          <cell r="AL108" t="str">
            <v xml:space="preserve">: </v>
          </cell>
          <cell r="AM108" t="str">
            <v xml:space="preserve">: </v>
          </cell>
          <cell r="AN108">
            <v>54.01</v>
          </cell>
          <cell r="AO108">
            <v>53.75</v>
          </cell>
          <cell r="AP108">
            <v>51</v>
          </cell>
          <cell r="AQ108">
            <v>47.99</v>
          </cell>
          <cell r="AR108">
            <v>50.68</v>
          </cell>
          <cell r="AS108">
            <v>50.75</v>
          </cell>
          <cell r="AT108">
            <v>55.1</v>
          </cell>
          <cell r="AU108">
            <v>55.94</v>
          </cell>
          <cell r="AV108">
            <v>60.75</v>
          </cell>
          <cell r="AW108">
            <v>60.55</v>
          </cell>
          <cell r="AX108">
            <v>61.9</v>
          </cell>
          <cell r="AY108">
            <v>58.28</v>
          </cell>
          <cell r="AZ108">
            <v>61.18</v>
          </cell>
          <cell r="BA108">
            <v>57.92</v>
          </cell>
          <cell r="BB108">
            <v>56.7</v>
          </cell>
          <cell r="BC108">
            <v>55.3</v>
          </cell>
          <cell r="BD108">
            <v>47.91</v>
          </cell>
          <cell r="BE108">
            <v>50.7</v>
          </cell>
          <cell r="BF108">
            <v>50.88</v>
          </cell>
          <cell r="BG108">
            <v>48.63</v>
          </cell>
          <cell r="BH108">
            <v>58.05</v>
          </cell>
          <cell r="BI108">
            <v>61.27</v>
          </cell>
          <cell r="BJ108">
            <v>60.44</v>
          </cell>
          <cell r="BK108">
            <v>47.9</v>
          </cell>
          <cell r="BL108">
            <v>52.62</v>
          </cell>
          <cell r="BM108">
            <v>50.34</v>
          </cell>
          <cell r="BN108">
            <v>47.51</v>
          </cell>
          <cell r="BO108">
            <v>44.23</v>
          </cell>
          <cell r="BP108">
            <v>44</v>
          </cell>
          <cell r="BQ108">
            <v>52.06</v>
          </cell>
          <cell r="BR108">
            <v>58.38</v>
          </cell>
          <cell r="BS108">
            <v>60.49</v>
          </cell>
          <cell r="BT108">
            <v>64.260000000000005</v>
          </cell>
          <cell r="BU108">
            <v>63.08</v>
          </cell>
          <cell r="BV108">
            <v>63.96</v>
          </cell>
          <cell r="BW108">
            <v>55.78</v>
          </cell>
          <cell r="BX108">
            <v>58.62</v>
          </cell>
          <cell r="BY108">
            <v>61.7</v>
          </cell>
          <cell r="BZ108">
            <v>52.28</v>
          </cell>
          <cell r="CA108">
            <v>50.82</v>
          </cell>
          <cell r="CB108">
            <v>50.15</v>
          </cell>
          <cell r="CC108">
            <v>52.6</v>
          </cell>
          <cell r="CD108">
            <v>60.63</v>
          </cell>
          <cell r="CE108">
            <v>63.33</v>
          </cell>
          <cell r="CF108">
            <v>65.09</v>
          </cell>
          <cell r="CG108">
            <v>64.92</v>
          </cell>
          <cell r="CH108">
            <v>67</v>
          </cell>
          <cell r="CI108">
            <v>60.86</v>
          </cell>
          <cell r="CJ108">
            <v>65.17</v>
          </cell>
          <cell r="CK108">
            <v>59.66</v>
          </cell>
          <cell r="CL108">
            <v>53.72</v>
          </cell>
          <cell r="CM108">
            <v>49.19</v>
          </cell>
          <cell r="CN108">
            <v>48.08</v>
          </cell>
          <cell r="CO108">
            <v>51.11</v>
          </cell>
          <cell r="CP108">
            <v>56.29</v>
          </cell>
          <cell r="CQ108">
            <v>57.11</v>
          </cell>
          <cell r="CR108">
            <v>67.099999999999994</v>
          </cell>
          <cell r="CS108">
            <v>65.67</v>
          </cell>
          <cell r="CT108">
            <v>65.989999999999995</v>
          </cell>
          <cell r="CU108">
            <v>57.6</v>
          </cell>
          <cell r="CV108">
            <v>64.459999999999994</v>
          </cell>
          <cell r="CW108">
            <v>66.489999999999995</v>
          </cell>
          <cell r="CX108">
            <v>58.32</v>
          </cell>
          <cell r="CY108">
            <v>56.81</v>
          </cell>
          <cell r="CZ108">
            <v>54.54</v>
          </cell>
          <cell r="DA108">
            <v>61.14</v>
          </cell>
          <cell r="DB108">
            <v>62.09</v>
          </cell>
          <cell r="DC108">
            <v>67.05</v>
          </cell>
          <cell r="DD108">
            <v>72.680000000000007</v>
          </cell>
          <cell r="DE108">
            <v>71.19</v>
          </cell>
          <cell r="DF108">
            <v>67.81</v>
          </cell>
          <cell r="DG108">
            <v>60.06</v>
          </cell>
          <cell r="DH108">
            <v>68.06</v>
          </cell>
          <cell r="DI108">
            <v>65.08</v>
          </cell>
          <cell r="DJ108">
            <v>57.73</v>
          </cell>
          <cell r="DK108">
            <v>56.51</v>
          </cell>
          <cell r="DL108">
            <v>51.94</v>
          </cell>
          <cell r="DM108">
            <v>55.18</v>
          </cell>
          <cell r="DN108">
            <v>55.47</v>
          </cell>
          <cell r="DO108">
            <v>59.43</v>
          </cell>
          <cell r="DP108">
            <v>65.86</v>
          </cell>
          <cell r="DQ108">
            <v>64.91</v>
          </cell>
          <cell r="DR108">
            <v>66.150000000000006</v>
          </cell>
          <cell r="DS108">
            <v>60.31</v>
          </cell>
          <cell r="DT108">
            <v>62.09</v>
          </cell>
          <cell r="DU108">
            <v>57.51</v>
          </cell>
          <cell r="DV108">
            <v>50.23</v>
          </cell>
          <cell r="DW108">
            <v>53.75</v>
          </cell>
          <cell r="DX108">
            <v>53.91</v>
          </cell>
          <cell r="DY108">
            <v>56.52</v>
          </cell>
          <cell r="DZ108">
            <v>59.04</v>
          </cell>
          <cell r="EA108">
            <v>59.54</v>
          </cell>
          <cell r="EB108">
            <v>65.489999999999995</v>
          </cell>
          <cell r="EC108">
            <v>64.650000000000006</v>
          </cell>
          <cell r="ED108">
            <v>64.52</v>
          </cell>
          <cell r="EE108">
            <v>65.81</v>
          </cell>
          <cell r="EF108">
            <v>64.88</v>
          </cell>
          <cell r="EG108">
            <v>58.77</v>
          </cell>
          <cell r="EH108">
            <v>51.43</v>
          </cell>
          <cell r="EI108">
            <v>51.41</v>
          </cell>
          <cell r="EJ108">
            <v>52.53</v>
          </cell>
          <cell r="EK108">
            <v>59.34</v>
          </cell>
          <cell r="EL108">
            <v>59.98</v>
          </cell>
          <cell r="EM108">
            <v>67.92</v>
          </cell>
          <cell r="EN108">
            <v>73.06</v>
          </cell>
          <cell r="EO108">
            <v>74.03</v>
          </cell>
          <cell r="EP108">
            <v>69.349999999999994</v>
          </cell>
          <cell r="EQ108">
            <v>57.05</v>
          </cell>
          <cell r="ER108">
            <v>66.540000000000006</v>
          </cell>
          <cell r="ES108">
            <v>64.92</v>
          </cell>
          <cell r="ET108">
            <v>57.9</v>
          </cell>
          <cell r="EU108">
            <v>63.53</v>
          </cell>
          <cell r="EV108">
            <v>64.540000000000006</v>
          </cell>
          <cell r="EW108">
            <v>70.180000000000007</v>
          </cell>
          <cell r="EX108">
            <v>72.88</v>
          </cell>
          <cell r="EY108">
            <v>67.099999999999994</v>
          </cell>
          <cell r="EZ108">
            <v>78.489999999999995</v>
          </cell>
          <cell r="FA108">
            <v>77.89</v>
          </cell>
          <cell r="FB108">
            <v>76.55</v>
          </cell>
          <cell r="FC108">
            <v>66.489999999999995</v>
          </cell>
          <cell r="FD108">
            <v>72.23</v>
          </cell>
          <cell r="FE108">
            <v>70.510000000000005</v>
          </cell>
          <cell r="FF108">
            <v>59.46</v>
          </cell>
          <cell r="FG108">
            <v>61.68</v>
          </cell>
          <cell r="FH108">
            <v>60.73</v>
          </cell>
          <cell r="FI108">
            <v>66.930000000000007</v>
          </cell>
          <cell r="FJ108">
            <v>72.23</v>
          </cell>
          <cell r="FK108">
            <v>74.930000000000007</v>
          </cell>
          <cell r="FL108">
            <v>79.89</v>
          </cell>
          <cell r="FM108">
            <v>74.77</v>
          </cell>
          <cell r="FN108">
            <v>74.37</v>
          </cell>
          <cell r="FO108">
            <v>66.790000000000006</v>
          </cell>
          <cell r="FP108">
            <v>75.22</v>
          </cell>
          <cell r="FQ108">
            <v>71.13</v>
          </cell>
          <cell r="FR108">
            <v>66.28</v>
          </cell>
          <cell r="FS108">
            <v>66.39</v>
          </cell>
          <cell r="FT108">
            <v>60.6</v>
          </cell>
          <cell r="FU108">
            <v>68.540000000000006</v>
          </cell>
          <cell r="FV108">
            <v>71.14</v>
          </cell>
          <cell r="FW108">
            <v>71.36</v>
          </cell>
          <cell r="FX108">
            <v>78.52</v>
          </cell>
          <cell r="FY108">
            <v>75.02</v>
          </cell>
          <cell r="FZ108">
            <v>77.14</v>
          </cell>
          <cell r="GA108">
            <v>74.37</v>
          </cell>
          <cell r="GB108">
            <v>76.97</v>
          </cell>
          <cell r="GC108">
            <v>71.09</v>
          </cell>
          <cell r="GD108">
            <v>64.510000000000005</v>
          </cell>
          <cell r="GE108">
            <v>69.39</v>
          </cell>
          <cell r="GF108">
            <v>68.14</v>
          </cell>
          <cell r="GG108">
            <v>63.88</v>
          </cell>
          <cell r="GH108">
            <v>66.34</v>
          </cell>
          <cell r="GI108">
            <v>68.739999999999995</v>
          </cell>
          <cell r="GJ108">
            <v>74.709999999999994</v>
          </cell>
          <cell r="GK108">
            <v>77.790000000000006</v>
          </cell>
          <cell r="GL108">
            <v>75.709999999999994</v>
          </cell>
          <cell r="GM108">
            <v>70.87</v>
          </cell>
          <cell r="GN108">
            <v>81.08</v>
          </cell>
          <cell r="GO108">
            <v>77.31</v>
          </cell>
          <cell r="GP108">
            <v>64</v>
          </cell>
          <cell r="GQ108">
            <v>60.46</v>
          </cell>
          <cell r="GR108">
            <v>60.99</v>
          </cell>
          <cell r="GS108">
            <v>68.959999999999994</v>
          </cell>
          <cell r="GT108">
            <v>66.040000000000006</v>
          </cell>
          <cell r="GU108">
            <v>69.150000000000006</v>
          </cell>
          <cell r="GV108">
            <v>76.44</v>
          </cell>
          <cell r="GW108">
            <v>73.540000000000006</v>
          </cell>
          <cell r="GX108">
            <v>78.62</v>
          </cell>
          <cell r="GY108">
            <v>66.61</v>
          </cell>
          <cell r="GZ108">
            <v>70.260000000000005</v>
          </cell>
          <cell r="HA108">
            <v>71.03</v>
          </cell>
          <cell r="HB108">
            <v>64.44</v>
          </cell>
          <cell r="HC108">
            <v>63.3</v>
          </cell>
          <cell r="HD108">
            <v>63.65</v>
          </cell>
          <cell r="HE108">
            <v>62.07</v>
          </cell>
          <cell r="HF108">
            <v>67.92</v>
          </cell>
          <cell r="HG108">
            <v>71.84</v>
          </cell>
          <cell r="HH108">
            <v>81.180000000000007</v>
          </cell>
          <cell r="HI108">
            <v>79.58</v>
          </cell>
          <cell r="HJ108">
            <v>79.3</v>
          </cell>
          <cell r="HK108">
            <v>64.19</v>
          </cell>
          <cell r="HL108">
            <v>68.36</v>
          </cell>
          <cell r="HM108">
            <v>67.86</v>
          </cell>
          <cell r="HN108">
            <v>61.97</v>
          </cell>
          <cell r="HO108">
            <v>62.24</v>
          </cell>
          <cell r="HP108">
            <v>66.849999999999994</v>
          </cell>
          <cell r="HQ108">
            <v>66.099999999999994</v>
          </cell>
          <cell r="HR108">
            <v>73.28</v>
          </cell>
          <cell r="HS108">
            <v>74.260000000000005</v>
          </cell>
          <cell r="HT108">
            <v>77.94</v>
          </cell>
          <cell r="HU108">
            <v>79.150000000000006</v>
          </cell>
          <cell r="HV108">
            <v>90.32</v>
          </cell>
          <cell r="HW108">
            <v>83.42</v>
          </cell>
          <cell r="HX108">
            <v>79.069999999999993</v>
          </cell>
          <cell r="HY108">
            <v>74.06</v>
          </cell>
          <cell r="HZ108">
            <v>64.290000000000006</v>
          </cell>
          <cell r="IA108">
            <v>68.3</v>
          </cell>
          <cell r="IB108">
            <v>64.77</v>
          </cell>
          <cell r="IC108">
            <v>73.53</v>
          </cell>
          <cell r="ID108">
            <v>74.44</v>
          </cell>
          <cell r="IE108">
            <v>77.849999999999994</v>
          </cell>
          <cell r="IF108" t="str">
            <v xml:space="preserve">: </v>
          </cell>
          <cell r="IG108" t="str">
            <v xml:space="preserve">: </v>
          </cell>
          <cell r="IH108" t="str">
            <v xml:space="preserve">: </v>
          </cell>
          <cell r="II108" t="str">
            <v xml:space="preserve">: </v>
          </cell>
          <cell r="IJ108" t="str">
            <v xml:space="preserve">: </v>
          </cell>
          <cell r="IK108">
            <v>82.38</v>
          </cell>
          <cell r="IL108">
            <v>72.33</v>
          </cell>
          <cell r="IM108">
            <v>70.2</v>
          </cell>
          <cell r="IN108" t="str">
            <v xml:space="preserve">: </v>
          </cell>
          <cell r="IO108" t="str">
            <v xml:space="preserve">: </v>
          </cell>
          <cell r="IP108" t="str">
            <v xml:space="preserve">: </v>
          </cell>
          <cell r="IQ108" t="str">
            <v xml:space="preserve">: </v>
          </cell>
          <cell r="IR108" t="str">
            <v xml:space="preserve">: </v>
          </cell>
          <cell r="IS108" t="str">
            <v xml:space="preserve">: </v>
          </cell>
          <cell r="IT108" t="str">
            <v xml:space="preserve">: </v>
          </cell>
          <cell r="IU108" t="str">
            <v xml:space="preserve">: </v>
          </cell>
          <cell r="IV108" t="str">
            <v xml:space="preserve">: </v>
          </cell>
          <cell r="IW108" t="str">
            <v xml:space="preserve">: </v>
          </cell>
          <cell r="IX108" t="str">
            <v xml:space="preserve">: </v>
          </cell>
          <cell r="IY108" t="str">
            <v xml:space="preserve">: </v>
          </cell>
          <cell r="IZ108" t="str">
            <v xml:space="preserve">: </v>
          </cell>
          <cell r="JA108" t="str">
            <v xml:space="preserve">: </v>
          </cell>
          <cell r="JB108" t="str">
            <v xml:space="preserve">: </v>
          </cell>
          <cell r="JC108" t="str">
            <v xml:space="preserve">: </v>
          </cell>
          <cell r="JD108" t="str">
            <v xml:space="preserve">: </v>
          </cell>
          <cell r="JE108" t="str">
            <v xml:space="preserve">: </v>
          </cell>
          <cell r="JF108" t="str">
            <v xml:space="preserve">: </v>
          </cell>
          <cell r="JG108" t="str">
            <v xml:space="preserve">: </v>
          </cell>
          <cell r="JH108" t="str">
            <v xml:space="preserve">: </v>
          </cell>
          <cell r="JJ108">
            <v>832.37999999999988</v>
          </cell>
          <cell r="JK108">
            <v>836.86</v>
          </cell>
          <cell r="JL108">
            <v>882.46</v>
          </cell>
          <cell r="JM108">
            <v>497.24</v>
          </cell>
          <cell r="JN108">
            <v>224.90999999999997</v>
          </cell>
          <cell r="JP108">
            <v>766.23999999999978</v>
          </cell>
          <cell r="JQ108">
            <v>720.66</v>
          </cell>
          <cell r="JX108"/>
          <cell r="JY108"/>
          <cell r="JZ108"/>
          <cell r="KA108"/>
          <cell r="KB108"/>
        </row>
        <row r="109">
          <cell r="A109" t="str">
            <v>Drinking milk</v>
          </cell>
          <cell r="B109" t="str">
            <v>D2100</v>
          </cell>
          <cell r="C109" t="str">
            <v>THS_T</v>
          </cell>
          <cell r="D109" t="str">
            <v>ro</v>
          </cell>
          <cell r="E109" t="str">
            <v>Drinking milkTHS_Tro</v>
          </cell>
          <cell r="F109">
            <v>31.72</v>
          </cell>
          <cell r="G109">
            <v>30.51</v>
          </cell>
          <cell r="H109">
            <v>359.76</v>
          </cell>
          <cell r="I109">
            <v>367.43000000000006</v>
          </cell>
          <cell r="J109">
            <v>25</v>
          </cell>
          <cell r="K109">
            <v>37</v>
          </cell>
          <cell r="L109"/>
          <cell r="M109"/>
          <cell r="N109">
            <v>45292</v>
          </cell>
          <cell r="O109"/>
          <cell r="P109" t="str">
            <v>D2100,THS_T,ro</v>
          </cell>
          <cell r="Q109" t="str">
            <v xml:space="preserve">: </v>
          </cell>
          <cell r="R109" t="str">
            <v xml:space="preserve">: </v>
          </cell>
          <cell r="S109" t="str">
            <v xml:space="preserve">: </v>
          </cell>
          <cell r="T109" t="str">
            <v xml:space="preserve">: </v>
          </cell>
          <cell r="U109" t="str">
            <v xml:space="preserve">: </v>
          </cell>
          <cell r="V109" t="str">
            <v xml:space="preserve">: </v>
          </cell>
          <cell r="W109" t="str">
            <v xml:space="preserve">: </v>
          </cell>
          <cell r="X109" t="str">
            <v xml:space="preserve">: </v>
          </cell>
          <cell r="Y109" t="str">
            <v xml:space="preserve">: </v>
          </cell>
          <cell r="Z109" t="str">
            <v xml:space="preserve">: </v>
          </cell>
          <cell r="AA109" t="str">
            <v xml:space="preserve">: </v>
          </cell>
          <cell r="AB109" t="str">
            <v xml:space="preserve">: </v>
          </cell>
          <cell r="AC109" t="str">
            <v xml:space="preserve">: </v>
          </cell>
          <cell r="AD109" t="str">
            <v xml:space="preserve">: </v>
          </cell>
          <cell r="AE109" t="str">
            <v xml:space="preserve">: </v>
          </cell>
          <cell r="AF109" t="str">
            <v xml:space="preserve">: </v>
          </cell>
          <cell r="AG109" t="str">
            <v xml:space="preserve">: </v>
          </cell>
          <cell r="AH109" t="str">
            <v xml:space="preserve">: </v>
          </cell>
          <cell r="AI109" t="str">
            <v xml:space="preserve">: </v>
          </cell>
          <cell r="AJ109" t="str">
            <v xml:space="preserve">: </v>
          </cell>
          <cell r="AK109" t="str">
            <v xml:space="preserve">: </v>
          </cell>
          <cell r="AL109" t="str">
            <v xml:space="preserve">: </v>
          </cell>
          <cell r="AM109" t="str">
            <v xml:space="preserve">: </v>
          </cell>
          <cell r="AN109">
            <v>31.72</v>
          </cell>
          <cell r="AO109">
            <v>32.4</v>
          </cell>
          <cell r="AP109">
            <v>30.89</v>
          </cell>
          <cell r="AQ109">
            <v>30.64</v>
          </cell>
          <cell r="AR109">
            <v>29.16</v>
          </cell>
          <cell r="AS109">
            <v>31.16</v>
          </cell>
          <cell r="AT109">
            <v>27.12</v>
          </cell>
          <cell r="AU109">
            <v>28.72</v>
          </cell>
          <cell r="AV109">
            <v>30.83</v>
          </cell>
          <cell r="AW109">
            <v>28.14</v>
          </cell>
          <cell r="AX109">
            <v>30</v>
          </cell>
          <cell r="AY109">
            <v>28.98</v>
          </cell>
          <cell r="AZ109">
            <v>30.51</v>
          </cell>
          <cell r="BA109">
            <v>31.39</v>
          </cell>
          <cell r="BB109">
            <v>30.06</v>
          </cell>
          <cell r="BC109">
            <v>33.99</v>
          </cell>
          <cell r="BD109">
            <v>32.15</v>
          </cell>
          <cell r="BE109">
            <v>27.17</v>
          </cell>
          <cell r="BF109">
            <v>27.03</v>
          </cell>
          <cell r="BG109">
            <v>28.27</v>
          </cell>
          <cell r="BH109">
            <v>30.8</v>
          </cell>
          <cell r="BI109">
            <v>32.15</v>
          </cell>
          <cell r="BJ109">
            <v>33.42</v>
          </cell>
          <cell r="BK109">
            <v>30.49</v>
          </cell>
          <cell r="BL109">
            <v>33.229999999999997</v>
          </cell>
          <cell r="BM109">
            <v>37.36</v>
          </cell>
          <cell r="BN109">
            <v>31.82</v>
          </cell>
          <cell r="BO109">
            <v>34.200000000000003</v>
          </cell>
          <cell r="BP109">
            <v>31.15</v>
          </cell>
          <cell r="BQ109">
            <v>31.68</v>
          </cell>
          <cell r="BR109">
            <v>28.51</v>
          </cell>
          <cell r="BS109">
            <v>30.76</v>
          </cell>
          <cell r="BT109">
            <v>31.38</v>
          </cell>
          <cell r="BU109">
            <v>32.57</v>
          </cell>
          <cell r="BV109">
            <v>35.28</v>
          </cell>
          <cell r="BW109">
            <v>32.229999999999997</v>
          </cell>
          <cell r="BX109">
            <v>30.27</v>
          </cell>
          <cell r="BY109">
            <v>32.51</v>
          </cell>
          <cell r="BZ109">
            <v>29.94</v>
          </cell>
          <cell r="CA109">
            <v>29.99</v>
          </cell>
          <cell r="CB109">
            <v>27.88</v>
          </cell>
          <cell r="CC109">
            <v>27.5</v>
          </cell>
          <cell r="CD109">
            <v>27.01</v>
          </cell>
          <cell r="CE109">
            <v>27.48</v>
          </cell>
          <cell r="CF109">
            <v>29.68</v>
          </cell>
          <cell r="CG109">
            <v>30.92</v>
          </cell>
          <cell r="CH109">
            <v>32.81</v>
          </cell>
          <cell r="CI109">
            <v>31.19</v>
          </cell>
          <cell r="CJ109">
            <v>31.16</v>
          </cell>
          <cell r="CK109">
            <v>31.45</v>
          </cell>
          <cell r="CL109">
            <v>28.92</v>
          </cell>
          <cell r="CM109">
            <v>30.81</v>
          </cell>
          <cell r="CN109">
            <v>25.61</v>
          </cell>
          <cell r="CO109">
            <v>25.4</v>
          </cell>
          <cell r="CP109">
            <v>26.25</v>
          </cell>
          <cell r="CQ109">
            <v>23.82</v>
          </cell>
          <cell r="CR109">
            <v>27.61</v>
          </cell>
          <cell r="CS109">
            <v>27.3</v>
          </cell>
          <cell r="CT109">
            <v>29.36</v>
          </cell>
          <cell r="CU109">
            <v>28.34</v>
          </cell>
          <cell r="CV109">
            <v>26.48</v>
          </cell>
          <cell r="CW109">
            <v>26.96</v>
          </cell>
          <cell r="CX109">
            <v>26.11</v>
          </cell>
          <cell r="CY109">
            <v>27.09</v>
          </cell>
          <cell r="CZ109">
            <v>25.94</v>
          </cell>
          <cell r="DA109">
            <v>25.12</v>
          </cell>
          <cell r="DB109">
            <v>23.1</v>
          </cell>
          <cell r="DC109">
            <v>22.88</v>
          </cell>
          <cell r="DD109">
            <v>26.5</v>
          </cell>
          <cell r="DE109">
            <v>25.53</v>
          </cell>
          <cell r="DF109">
            <v>25.71</v>
          </cell>
          <cell r="DG109">
            <v>24.5</v>
          </cell>
          <cell r="DH109">
            <v>26.78</v>
          </cell>
          <cell r="DI109">
            <v>27.67</v>
          </cell>
          <cell r="DJ109">
            <v>26.86</v>
          </cell>
          <cell r="DK109">
            <v>26.54</v>
          </cell>
          <cell r="DL109">
            <v>22.99</v>
          </cell>
          <cell r="DM109">
            <v>21.8</v>
          </cell>
          <cell r="DN109">
            <v>18.989999999999998</v>
          </cell>
          <cell r="DO109">
            <v>22.05</v>
          </cell>
          <cell r="DP109">
            <v>23.76</v>
          </cell>
          <cell r="DQ109">
            <v>22.81</v>
          </cell>
          <cell r="DR109">
            <v>26.43</v>
          </cell>
          <cell r="DS109">
            <v>23.66</v>
          </cell>
          <cell r="DT109">
            <v>26.4</v>
          </cell>
          <cell r="DU109">
            <v>25.59</v>
          </cell>
          <cell r="DV109">
            <v>23.96</v>
          </cell>
          <cell r="DW109">
            <v>24.36</v>
          </cell>
          <cell r="DX109">
            <v>22.96</v>
          </cell>
          <cell r="DY109">
            <v>20.22</v>
          </cell>
          <cell r="DZ109">
            <v>19.22</v>
          </cell>
          <cell r="EA109">
            <v>20.11</v>
          </cell>
          <cell r="EB109">
            <v>22.33</v>
          </cell>
          <cell r="EC109">
            <v>24.42</v>
          </cell>
          <cell r="ED109">
            <v>26.16</v>
          </cell>
          <cell r="EE109">
            <v>23.99</v>
          </cell>
          <cell r="EF109">
            <v>23.06</v>
          </cell>
          <cell r="EG109">
            <v>24.11</v>
          </cell>
          <cell r="EH109">
            <v>22.21</v>
          </cell>
          <cell r="EI109">
            <v>24.5</v>
          </cell>
          <cell r="EJ109">
            <v>21.47</v>
          </cell>
          <cell r="EK109">
            <v>19.399999999999999</v>
          </cell>
          <cell r="EL109">
            <v>16.71</v>
          </cell>
          <cell r="EM109">
            <v>18.670000000000002</v>
          </cell>
          <cell r="EN109">
            <v>23.38</v>
          </cell>
          <cell r="EO109">
            <v>21.15</v>
          </cell>
          <cell r="EP109">
            <v>22.92</v>
          </cell>
          <cell r="EQ109">
            <v>22.69</v>
          </cell>
          <cell r="ER109">
            <v>23.3</v>
          </cell>
          <cell r="ES109">
            <v>21.75</v>
          </cell>
          <cell r="ET109">
            <v>21.2</v>
          </cell>
          <cell r="EU109">
            <v>22.97</v>
          </cell>
          <cell r="EV109">
            <v>20.92</v>
          </cell>
          <cell r="EW109">
            <v>17.78</v>
          </cell>
          <cell r="EX109">
            <v>19.3</v>
          </cell>
          <cell r="EY109">
            <v>20.149999999999999</v>
          </cell>
          <cell r="EZ109">
            <v>22.23</v>
          </cell>
          <cell r="FA109">
            <v>21.29</v>
          </cell>
          <cell r="FB109">
            <v>21.1</v>
          </cell>
          <cell r="FC109">
            <v>21.2</v>
          </cell>
          <cell r="FD109">
            <v>22.07</v>
          </cell>
          <cell r="FE109">
            <v>20.149999999999999</v>
          </cell>
          <cell r="FF109">
            <v>19.649999999999999</v>
          </cell>
          <cell r="FG109">
            <v>20.440000000000001</v>
          </cell>
          <cell r="FH109">
            <v>18.61</v>
          </cell>
          <cell r="FI109">
            <v>15.17</v>
          </cell>
          <cell r="FJ109">
            <v>15.29</v>
          </cell>
          <cell r="FK109">
            <v>15.96</v>
          </cell>
          <cell r="FL109">
            <v>19.34</v>
          </cell>
          <cell r="FM109">
            <v>18.57</v>
          </cell>
          <cell r="FN109">
            <v>19.59</v>
          </cell>
          <cell r="FO109">
            <v>17.940000000000001</v>
          </cell>
          <cell r="FP109">
            <v>18.82</v>
          </cell>
          <cell r="FQ109">
            <v>18.059999999999999</v>
          </cell>
          <cell r="FR109">
            <v>17.91</v>
          </cell>
          <cell r="FS109">
            <v>18.940000000000001</v>
          </cell>
          <cell r="FT109">
            <v>16.88</v>
          </cell>
          <cell r="FU109">
            <v>13.93</v>
          </cell>
          <cell r="FV109">
            <v>12.77</v>
          </cell>
          <cell r="FW109">
            <v>15.71</v>
          </cell>
          <cell r="FX109">
            <v>18.690000000000001</v>
          </cell>
          <cell r="FY109">
            <v>17.36</v>
          </cell>
          <cell r="FZ109">
            <v>19.920000000000002</v>
          </cell>
          <cell r="GA109">
            <v>19.420000000000002</v>
          </cell>
          <cell r="GB109">
            <v>19.37</v>
          </cell>
          <cell r="GC109">
            <v>18.649999999999999</v>
          </cell>
          <cell r="GD109">
            <v>20.170000000000002</v>
          </cell>
          <cell r="GE109">
            <v>20.05</v>
          </cell>
          <cell r="GF109">
            <v>17.809999999999999</v>
          </cell>
          <cell r="GG109">
            <v>15.91</v>
          </cell>
          <cell r="GH109">
            <v>14.52</v>
          </cell>
          <cell r="GI109">
            <v>15.84</v>
          </cell>
          <cell r="GJ109">
            <v>20.02</v>
          </cell>
          <cell r="GK109">
            <v>16.98</v>
          </cell>
          <cell r="GL109">
            <v>20.65</v>
          </cell>
          <cell r="GM109">
            <v>19.96</v>
          </cell>
          <cell r="GN109">
            <v>20.23</v>
          </cell>
          <cell r="GO109">
            <v>19.579999999999998</v>
          </cell>
          <cell r="GP109">
            <v>20.72</v>
          </cell>
          <cell r="GQ109">
            <v>21.02</v>
          </cell>
          <cell r="GR109">
            <v>18.690000000000001</v>
          </cell>
          <cell r="GS109">
            <v>16.02</v>
          </cell>
          <cell r="GT109">
            <v>14.55</v>
          </cell>
          <cell r="GU109">
            <v>15.24</v>
          </cell>
          <cell r="GV109">
            <v>19.809999999999999</v>
          </cell>
          <cell r="GW109">
            <v>18.510000000000002</v>
          </cell>
          <cell r="GX109">
            <v>20.48</v>
          </cell>
          <cell r="GY109">
            <v>18.989999999999998</v>
          </cell>
          <cell r="GZ109">
            <v>19.02</v>
          </cell>
          <cell r="HA109">
            <v>18.350000000000001</v>
          </cell>
          <cell r="HB109">
            <v>19.059999999999999</v>
          </cell>
          <cell r="HC109">
            <v>20.47</v>
          </cell>
          <cell r="HD109">
            <v>17.63</v>
          </cell>
          <cell r="HE109">
            <v>15.92</v>
          </cell>
          <cell r="HF109">
            <v>15.37</v>
          </cell>
          <cell r="HG109">
            <v>16.04</v>
          </cell>
          <cell r="HH109">
            <v>19.39</v>
          </cell>
          <cell r="HI109">
            <v>19.489999999999998</v>
          </cell>
          <cell r="HJ109">
            <v>20.86</v>
          </cell>
          <cell r="HK109">
            <v>20.22</v>
          </cell>
          <cell r="HL109">
            <v>19.11</v>
          </cell>
          <cell r="HM109">
            <v>17.84</v>
          </cell>
          <cell r="HN109">
            <v>18.02</v>
          </cell>
          <cell r="HO109">
            <v>18.32</v>
          </cell>
          <cell r="HP109">
            <v>17.09</v>
          </cell>
          <cell r="HQ109">
            <v>13.34</v>
          </cell>
          <cell r="HR109">
            <v>13.7</v>
          </cell>
          <cell r="HS109">
            <v>16.04</v>
          </cell>
          <cell r="HT109">
            <v>17.88</v>
          </cell>
          <cell r="HU109">
            <v>16.010000000000002</v>
          </cell>
          <cell r="HV109">
            <v>17.93</v>
          </cell>
          <cell r="HW109">
            <v>15.89</v>
          </cell>
          <cell r="HX109">
            <v>16.47</v>
          </cell>
          <cell r="HY109">
            <v>14.66</v>
          </cell>
          <cell r="HZ109">
            <v>16.62</v>
          </cell>
          <cell r="IA109">
            <v>16.02</v>
          </cell>
          <cell r="IB109">
            <v>14.77</v>
          </cell>
          <cell r="IC109">
            <v>13.36</v>
          </cell>
          <cell r="ID109">
            <v>12.85</v>
          </cell>
          <cell r="IE109">
            <v>13.45</v>
          </cell>
          <cell r="IF109" t="str">
            <v xml:space="preserve">: </v>
          </cell>
          <cell r="IG109" t="str">
            <v xml:space="preserve">: </v>
          </cell>
          <cell r="IH109" t="str">
            <v xml:space="preserve">: </v>
          </cell>
          <cell r="II109" t="str">
            <v xml:space="preserve">: </v>
          </cell>
          <cell r="IJ109" t="str">
            <v xml:space="preserve">: </v>
          </cell>
          <cell r="IK109">
            <v>15.25</v>
          </cell>
          <cell r="IL109">
            <v>15.06</v>
          </cell>
          <cell r="IM109">
            <v>14.46</v>
          </cell>
          <cell r="IN109" t="str">
            <v xml:space="preserve">: </v>
          </cell>
          <cell r="IO109" t="str">
            <v xml:space="preserve">: </v>
          </cell>
          <cell r="IP109" t="str">
            <v xml:space="preserve">: </v>
          </cell>
          <cell r="IQ109" t="str">
            <v xml:space="preserve">: </v>
          </cell>
          <cell r="IR109" t="str">
            <v xml:space="preserve">: </v>
          </cell>
          <cell r="IS109" t="str">
            <v xml:space="preserve">: </v>
          </cell>
          <cell r="IT109" t="str">
            <v xml:space="preserve">: </v>
          </cell>
          <cell r="IU109" t="str">
            <v xml:space="preserve">: </v>
          </cell>
          <cell r="IV109" t="str">
            <v xml:space="preserve">: </v>
          </cell>
          <cell r="IW109" t="str">
            <v xml:space="preserve">: </v>
          </cell>
          <cell r="IX109" t="str">
            <v xml:space="preserve">: </v>
          </cell>
          <cell r="IY109" t="str">
            <v xml:space="preserve">: </v>
          </cell>
          <cell r="IZ109" t="str">
            <v xml:space="preserve">: </v>
          </cell>
          <cell r="JA109" t="str">
            <v xml:space="preserve">: </v>
          </cell>
          <cell r="JB109" t="str">
            <v xml:space="preserve">: </v>
          </cell>
          <cell r="JC109" t="str">
            <v xml:space="preserve">: </v>
          </cell>
          <cell r="JD109" t="str">
            <v xml:space="preserve">: </v>
          </cell>
          <cell r="JE109" t="str">
            <v xml:space="preserve">: </v>
          </cell>
          <cell r="JF109" t="str">
            <v xml:space="preserve">: </v>
          </cell>
          <cell r="JG109" t="str">
            <v xml:space="preserve">: </v>
          </cell>
          <cell r="JH109" t="str">
            <v xml:space="preserve">: </v>
          </cell>
          <cell r="JJ109">
            <v>222.62999999999997</v>
          </cell>
          <cell r="JK109">
            <v>221.91000000000003</v>
          </cell>
          <cell r="JL109">
            <v>198.53</v>
          </cell>
          <cell r="JM109">
            <v>101.72999999999999</v>
          </cell>
          <cell r="JN109">
            <v>44.77</v>
          </cell>
          <cell r="JP109">
            <v>306.22000000000003</v>
          </cell>
          <cell r="JQ109">
            <v>289.95999999999998</v>
          </cell>
          <cell r="JX109"/>
          <cell r="JY109"/>
          <cell r="JZ109"/>
          <cell r="KA109"/>
          <cell r="KB109"/>
        </row>
        <row r="110">
          <cell r="A110" t="str">
            <v>Drinking milk</v>
          </cell>
          <cell r="B110" t="str">
            <v>D2100</v>
          </cell>
          <cell r="C110" t="str">
            <v>THS_T</v>
          </cell>
          <cell r="D110" t="str">
            <v>si</v>
          </cell>
          <cell r="E110" t="str">
            <v>Drinking milkTHS_Tsi</v>
          </cell>
          <cell r="F110">
            <v>10.88</v>
          </cell>
          <cell r="G110">
            <v>11.83</v>
          </cell>
          <cell r="H110">
            <v>142.89999999999998</v>
          </cell>
          <cell r="I110">
            <v>147.65</v>
          </cell>
          <cell r="J110">
            <v>25</v>
          </cell>
          <cell r="K110">
            <v>37</v>
          </cell>
          <cell r="L110"/>
          <cell r="M110"/>
          <cell r="N110">
            <v>45292</v>
          </cell>
          <cell r="O110"/>
          <cell r="P110" t="str">
            <v>D2100,THS_T,si</v>
          </cell>
          <cell r="Q110" t="str">
            <v xml:space="preserve">: </v>
          </cell>
          <cell r="R110" t="str">
            <v xml:space="preserve">: </v>
          </cell>
          <cell r="S110" t="str">
            <v xml:space="preserve">: </v>
          </cell>
          <cell r="T110" t="str">
            <v xml:space="preserve">: </v>
          </cell>
          <cell r="U110" t="str">
            <v xml:space="preserve">: </v>
          </cell>
          <cell r="V110" t="str">
            <v xml:space="preserve">: </v>
          </cell>
          <cell r="W110" t="str">
            <v xml:space="preserve">: </v>
          </cell>
          <cell r="X110" t="str">
            <v xml:space="preserve">: </v>
          </cell>
          <cell r="Y110" t="str">
            <v xml:space="preserve">: </v>
          </cell>
          <cell r="Z110" t="str">
            <v xml:space="preserve">: </v>
          </cell>
          <cell r="AA110" t="str">
            <v xml:space="preserve">: </v>
          </cell>
          <cell r="AB110" t="str">
            <v xml:space="preserve">: </v>
          </cell>
          <cell r="AC110" t="str">
            <v xml:space="preserve">: </v>
          </cell>
          <cell r="AD110" t="str">
            <v xml:space="preserve">: </v>
          </cell>
          <cell r="AE110" t="str">
            <v xml:space="preserve">: </v>
          </cell>
          <cell r="AF110" t="str">
            <v xml:space="preserve">: </v>
          </cell>
          <cell r="AG110" t="str">
            <v xml:space="preserve">: </v>
          </cell>
          <cell r="AH110" t="str">
            <v xml:space="preserve">: </v>
          </cell>
          <cell r="AI110" t="str">
            <v xml:space="preserve">: </v>
          </cell>
          <cell r="AJ110" t="str">
            <v xml:space="preserve">: </v>
          </cell>
          <cell r="AK110" t="str">
            <v xml:space="preserve">: </v>
          </cell>
          <cell r="AL110" t="str">
            <v xml:space="preserve">: </v>
          </cell>
          <cell r="AM110" t="str">
            <v xml:space="preserve">: </v>
          </cell>
          <cell r="AN110">
            <v>10.88</v>
          </cell>
          <cell r="AO110">
            <v>12.57</v>
          </cell>
          <cell r="AP110">
            <v>11.6</v>
          </cell>
          <cell r="AQ110">
            <v>10.77</v>
          </cell>
          <cell r="AR110">
            <v>11.17</v>
          </cell>
          <cell r="AS110">
            <v>13.08</v>
          </cell>
          <cell r="AT110">
            <v>11.19</v>
          </cell>
          <cell r="AU110">
            <v>13.48</v>
          </cell>
          <cell r="AV110">
            <v>11.54</v>
          </cell>
          <cell r="AW110">
            <v>11.99</v>
          </cell>
          <cell r="AX110">
            <v>12.59</v>
          </cell>
          <cell r="AY110">
            <v>12.04</v>
          </cell>
          <cell r="AZ110">
            <v>11.83</v>
          </cell>
          <cell r="BA110">
            <v>14.71</v>
          </cell>
          <cell r="BB110">
            <v>11.18</v>
          </cell>
          <cell r="BC110">
            <v>11.74</v>
          </cell>
          <cell r="BD110">
            <v>10.97</v>
          </cell>
          <cell r="BE110">
            <v>11.28</v>
          </cell>
          <cell r="BF110">
            <v>11.04</v>
          </cell>
          <cell r="BG110">
            <v>11.2</v>
          </cell>
          <cell r="BH110">
            <v>12.57</v>
          </cell>
          <cell r="BI110">
            <v>14</v>
          </cell>
          <cell r="BJ110">
            <v>14.61</v>
          </cell>
          <cell r="BK110">
            <v>12.52</v>
          </cell>
          <cell r="BL110">
            <v>13.76</v>
          </cell>
          <cell r="BM110">
            <v>13.84</v>
          </cell>
          <cell r="BN110">
            <v>12.9</v>
          </cell>
          <cell r="BO110">
            <v>11.78</v>
          </cell>
          <cell r="BP110">
            <v>13.26</v>
          </cell>
          <cell r="BQ110">
            <v>12.58</v>
          </cell>
          <cell r="BR110">
            <v>12.45</v>
          </cell>
          <cell r="BS110">
            <v>13.18</v>
          </cell>
          <cell r="BT110">
            <v>14.46</v>
          </cell>
          <cell r="BU110">
            <v>14.89</v>
          </cell>
          <cell r="BV110">
            <v>15.58</v>
          </cell>
          <cell r="BW110">
            <v>12.8</v>
          </cell>
          <cell r="BX110">
            <v>12.94</v>
          </cell>
          <cell r="BY110">
            <v>14.3</v>
          </cell>
          <cell r="BZ110">
            <v>12.13</v>
          </cell>
          <cell r="CA110">
            <v>13.91</v>
          </cell>
          <cell r="CB110">
            <v>11</v>
          </cell>
          <cell r="CC110">
            <v>11.64</v>
          </cell>
          <cell r="CD110">
            <v>13.59</v>
          </cell>
          <cell r="CE110">
            <v>12.57</v>
          </cell>
          <cell r="CF110">
            <v>12.93</v>
          </cell>
          <cell r="CG110">
            <v>13.85</v>
          </cell>
          <cell r="CH110">
            <v>15.53</v>
          </cell>
          <cell r="CI110">
            <v>12.78</v>
          </cell>
          <cell r="CJ110">
            <v>13.7</v>
          </cell>
          <cell r="CK110">
            <v>15.01</v>
          </cell>
          <cell r="CL110">
            <v>13.15</v>
          </cell>
          <cell r="CM110">
            <v>13.14</v>
          </cell>
          <cell r="CN110">
            <v>12</v>
          </cell>
          <cell r="CO110">
            <v>13</v>
          </cell>
          <cell r="CP110">
            <v>13.52</v>
          </cell>
          <cell r="CQ110">
            <v>12.31</v>
          </cell>
          <cell r="CR110">
            <v>14.11</v>
          </cell>
          <cell r="CS110">
            <v>14.53</v>
          </cell>
          <cell r="CT110">
            <v>14.57</v>
          </cell>
          <cell r="CU110">
            <v>14.9</v>
          </cell>
          <cell r="CV110">
            <v>14.19</v>
          </cell>
          <cell r="CW110">
            <v>14.94</v>
          </cell>
          <cell r="CX110">
            <v>13.09</v>
          </cell>
          <cell r="CY110">
            <v>12.66</v>
          </cell>
          <cell r="CZ110">
            <v>12.53</v>
          </cell>
          <cell r="DA110">
            <v>12.99</v>
          </cell>
          <cell r="DB110">
            <v>13.24</v>
          </cell>
          <cell r="DC110">
            <v>13.78</v>
          </cell>
          <cell r="DD110">
            <v>14.68</v>
          </cell>
          <cell r="DE110">
            <v>15.91</v>
          </cell>
          <cell r="DF110">
            <v>16.28</v>
          </cell>
          <cell r="DG110">
            <v>12.98</v>
          </cell>
          <cell r="DH110">
            <v>14.95</v>
          </cell>
          <cell r="DI110">
            <v>16.760000000000002</v>
          </cell>
          <cell r="DJ110">
            <v>12.85</v>
          </cell>
          <cell r="DK110">
            <v>13.44</v>
          </cell>
          <cell r="DL110">
            <v>14.49</v>
          </cell>
          <cell r="DM110">
            <v>14.59</v>
          </cell>
          <cell r="DN110">
            <v>14.31</v>
          </cell>
          <cell r="DO110">
            <v>14.13</v>
          </cell>
          <cell r="DP110">
            <v>14.9</v>
          </cell>
          <cell r="DQ110">
            <v>16.46</v>
          </cell>
          <cell r="DR110">
            <v>15.83</v>
          </cell>
          <cell r="DS110">
            <v>14</v>
          </cell>
          <cell r="DT110">
            <v>15.28</v>
          </cell>
          <cell r="DU110">
            <v>14.77</v>
          </cell>
          <cell r="DV110">
            <v>12.74</v>
          </cell>
          <cell r="DW110">
            <v>13.27</v>
          </cell>
          <cell r="DX110">
            <v>11.19</v>
          </cell>
          <cell r="DY110">
            <v>12.84</v>
          </cell>
          <cell r="DZ110">
            <v>13.37</v>
          </cell>
          <cell r="EA110">
            <v>12.59</v>
          </cell>
          <cell r="EB110">
            <v>13.09</v>
          </cell>
          <cell r="EC110">
            <v>13.36</v>
          </cell>
          <cell r="ED110">
            <v>13.34</v>
          </cell>
          <cell r="EE110">
            <v>12.66</v>
          </cell>
          <cell r="EF110">
            <v>13.92</v>
          </cell>
          <cell r="EG110">
            <v>14.22</v>
          </cell>
          <cell r="EH110">
            <v>13.11</v>
          </cell>
          <cell r="EI110">
            <v>12.09</v>
          </cell>
          <cell r="EJ110">
            <v>12.24</v>
          </cell>
          <cell r="EK110">
            <v>12.27</v>
          </cell>
          <cell r="EL110">
            <v>13.05</v>
          </cell>
          <cell r="EM110">
            <v>13.78</v>
          </cell>
          <cell r="EN110">
            <v>13.11</v>
          </cell>
          <cell r="EO110">
            <v>13.29</v>
          </cell>
          <cell r="EP110">
            <v>12.71</v>
          </cell>
          <cell r="EQ110">
            <v>11.5</v>
          </cell>
          <cell r="ER110">
            <v>13.87</v>
          </cell>
          <cell r="ES110">
            <v>14.34</v>
          </cell>
          <cell r="ET110">
            <v>12.73</v>
          </cell>
          <cell r="EU110">
            <v>11.6</v>
          </cell>
          <cell r="EV110">
            <v>11.69</v>
          </cell>
          <cell r="EW110">
            <v>12.81</v>
          </cell>
          <cell r="EX110">
            <v>13.44</v>
          </cell>
          <cell r="EY110">
            <v>13.3</v>
          </cell>
          <cell r="EZ110">
            <v>11.75</v>
          </cell>
          <cell r="FA110">
            <v>11.92</v>
          </cell>
          <cell r="FB110">
            <v>14.14</v>
          </cell>
          <cell r="FC110">
            <v>12.45</v>
          </cell>
          <cell r="FD110">
            <v>14.41</v>
          </cell>
          <cell r="FE110">
            <v>13.71</v>
          </cell>
          <cell r="FF110">
            <v>11.18</v>
          </cell>
          <cell r="FG110">
            <v>12.2</v>
          </cell>
          <cell r="FH110">
            <v>11.97</v>
          </cell>
          <cell r="FI110">
            <v>11.91</v>
          </cell>
          <cell r="FJ110">
            <v>12.76</v>
          </cell>
          <cell r="FK110">
            <v>12.65</v>
          </cell>
          <cell r="FL110">
            <v>14.11</v>
          </cell>
          <cell r="FM110">
            <v>13.42</v>
          </cell>
          <cell r="FN110">
            <v>13.91</v>
          </cell>
          <cell r="FO110">
            <v>12.36</v>
          </cell>
          <cell r="FP110">
            <v>12.8</v>
          </cell>
          <cell r="FQ110">
            <v>14.34</v>
          </cell>
          <cell r="FR110">
            <v>10.96</v>
          </cell>
          <cell r="FS110">
            <v>12</v>
          </cell>
          <cell r="FT110">
            <v>12.12</v>
          </cell>
          <cell r="FU110">
            <v>12.41</v>
          </cell>
          <cell r="FV110">
            <v>11.87</v>
          </cell>
          <cell r="FW110">
            <v>12.53</v>
          </cell>
          <cell r="FX110">
            <v>13.02</v>
          </cell>
          <cell r="FY110">
            <v>13.18</v>
          </cell>
          <cell r="FZ110">
            <v>13.06</v>
          </cell>
          <cell r="GA110">
            <v>12.71</v>
          </cell>
          <cell r="GB110">
            <v>13.41</v>
          </cell>
          <cell r="GC110">
            <v>13.58</v>
          </cell>
          <cell r="GD110">
            <v>12.17</v>
          </cell>
          <cell r="GE110">
            <v>11.66</v>
          </cell>
          <cell r="GF110">
            <v>12.01</v>
          </cell>
          <cell r="GG110">
            <v>11.89</v>
          </cell>
          <cell r="GH110">
            <v>12.83</v>
          </cell>
          <cell r="GI110">
            <v>13.41</v>
          </cell>
          <cell r="GJ110">
            <v>12.81</v>
          </cell>
          <cell r="GK110">
            <v>13.86</v>
          </cell>
          <cell r="GL110">
            <v>14.54</v>
          </cell>
          <cell r="GM110">
            <v>12.35</v>
          </cell>
          <cell r="GN110">
            <v>14.56</v>
          </cell>
          <cell r="GO110">
            <v>14.95</v>
          </cell>
          <cell r="GP110">
            <v>13.59</v>
          </cell>
          <cell r="GQ110">
            <v>13.34</v>
          </cell>
          <cell r="GR110">
            <v>13.71</v>
          </cell>
          <cell r="GS110">
            <v>11.48</v>
          </cell>
          <cell r="GT110">
            <v>13.82</v>
          </cell>
          <cell r="GU110">
            <v>14.75</v>
          </cell>
          <cell r="GV110">
            <v>17</v>
          </cell>
          <cell r="GW110">
            <v>14.52</v>
          </cell>
          <cell r="GX110">
            <v>13.39</v>
          </cell>
          <cell r="GY110">
            <v>11.11</v>
          </cell>
          <cell r="GZ110">
            <v>11.76</v>
          </cell>
          <cell r="HA110">
            <v>12.9</v>
          </cell>
          <cell r="HB110">
            <v>10.6</v>
          </cell>
          <cell r="HC110">
            <v>11.97</v>
          </cell>
          <cell r="HD110">
            <v>11.14</v>
          </cell>
          <cell r="HE110">
            <v>10.57</v>
          </cell>
          <cell r="HF110">
            <v>11.74</v>
          </cell>
          <cell r="HG110">
            <v>12.09</v>
          </cell>
          <cell r="HH110">
            <v>11.8</v>
          </cell>
          <cell r="HI110">
            <v>12.75</v>
          </cell>
          <cell r="HJ110">
            <v>14.89</v>
          </cell>
          <cell r="HK110">
            <v>9.7799999999999994</v>
          </cell>
          <cell r="HL110">
            <v>12.37</v>
          </cell>
          <cell r="HM110">
            <v>12.98</v>
          </cell>
          <cell r="HN110">
            <v>12.23</v>
          </cell>
          <cell r="HO110">
            <v>14.37</v>
          </cell>
          <cell r="HP110">
            <v>12.38</v>
          </cell>
          <cell r="HQ110">
            <v>11.82</v>
          </cell>
          <cell r="HR110">
            <v>11.82</v>
          </cell>
          <cell r="HS110">
            <v>13.39</v>
          </cell>
          <cell r="HT110">
            <v>12.79</v>
          </cell>
          <cell r="HU110">
            <v>13.19</v>
          </cell>
          <cell r="HV110">
            <v>11.98</v>
          </cell>
          <cell r="HW110">
            <v>13.16</v>
          </cell>
          <cell r="HX110">
            <v>15.5</v>
          </cell>
          <cell r="HY110">
            <v>13.5</v>
          </cell>
          <cell r="HZ110">
            <v>14.96</v>
          </cell>
          <cell r="IA110">
            <v>14.61</v>
          </cell>
          <cell r="IB110">
            <v>13.79</v>
          </cell>
          <cell r="IC110">
            <v>12.78</v>
          </cell>
          <cell r="ID110">
            <v>13.74</v>
          </cell>
          <cell r="IE110">
            <v>15.43</v>
          </cell>
          <cell r="IF110" t="str">
            <v xml:space="preserve">: </v>
          </cell>
          <cell r="IG110" t="str">
            <v xml:space="preserve">: </v>
          </cell>
          <cell r="IH110" t="str">
            <v xml:space="preserve">: </v>
          </cell>
          <cell r="II110" t="str">
            <v xml:space="preserve">: </v>
          </cell>
          <cell r="IJ110" t="str">
            <v xml:space="preserve">: </v>
          </cell>
          <cell r="IK110">
            <v>14.63</v>
          </cell>
          <cell r="IL110">
            <v>13.51</v>
          </cell>
          <cell r="IM110">
            <v>13.03</v>
          </cell>
          <cell r="IN110" t="str">
            <v xml:space="preserve">: </v>
          </cell>
          <cell r="IO110" t="str">
            <v xml:space="preserve">: </v>
          </cell>
          <cell r="IP110" t="str">
            <v xml:space="preserve">: </v>
          </cell>
          <cell r="IQ110" t="str">
            <v xml:space="preserve">: </v>
          </cell>
          <cell r="IR110" t="str">
            <v xml:space="preserve">: </v>
          </cell>
          <cell r="IS110" t="str">
            <v xml:space="preserve">: </v>
          </cell>
          <cell r="IT110" t="str">
            <v xml:space="preserve">: </v>
          </cell>
          <cell r="IU110" t="str">
            <v xml:space="preserve">: </v>
          </cell>
          <cell r="IV110" t="str">
            <v xml:space="preserve">: </v>
          </cell>
          <cell r="IW110" t="str">
            <v xml:space="preserve">: </v>
          </cell>
          <cell r="IX110" t="str">
            <v xml:space="preserve">: </v>
          </cell>
          <cell r="IY110" t="str">
            <v xml:space="preserve">: </v>
          </cell>
          <cell r="IZ110" t="str">
            <v xml:space="preserve">: </v>
          </cell>
          <cell r="JA110" t="str">
            <v xml:space="preserve">: </v>
          </cell>
          <cell r="JB110" t="str">
            <v xml:space="preserve">: </v>
          </cell>
          <cell r="JC110" t="str">
            <v xml:space="preserve">: </v>
          </cell>
          <cell r="JD110" t="str">
            <v xml:space="preserve">: </v>
          </cell>
          <cell r="JE110" t="str">
            <v xml:space="preserve">: </v>
          </cell>
          <cell r="JF110" t="str">
            <v xml:space="preserve">: </v>
          </cell>
          <cell r="JG110" t="str">
            <v xml:space="preserve">: </v>
          </cell>
          <cell r="JH110" t="str">
            <v xml:space="preserve">: </v>
          </cell>
          <cell r="JJ110">
            <v>163.41999999999996</v>
          </cell>
          <cell r="JK110">
            <v>142.6</v>
          </cell>
          <cell r="JL110">
            <v>155.61000000000001</v>
          </cell>
          <cell r="JM110">
            <v>98.81</v>
          </cell>
          <cell r="JN110">
            <v>41.17</v>
          </cell>
          <cell r="JP110">
            <v>168.02999999999997</v>
          </cell>
          <cell r="JQ110">
            <v>177.04000000000002</v>
          </cell>
          <cell r="JX110"/>
          <cell r="JY110"/>
          <cell r="JZ110"/>
          <cell r="KA110"/>
          <cell r="KB110"/>
        </row>
        <row r="111">
          <cell r="A111" t="str">
            <v>Drinking milk</v>
          </cell>
          <cell r="B111" t="str">
            <v>D2100</v>
          </cell>
          <cell r="C111" t="str">
            <v>THS_T</v>
          </cell>
          <cell r="D111" t="str">
            <v>sk</v>
          </cell>
          <cell r="E111" t="str">
            <v>Drinking milkTHS_Tsk</v>
          </cell>
          <cell r="F111">
            <v>21.89</v>
          </cell>
          <cell r="G111">
            <v>20.7</v>
          </cell>
          <cell r="H111">
            <v>243.44000000000003</v>
          </cell>
          <cell r="I111">
            <v>229.57</v>
          </cell>
          <cell r="J111">
            <v>25</v>
          </cell>
          <cell r="K111">
            <v>37</v>
          </cell>
          <cell r="L111"/>
          <cell r="M111"/>
          <cell r="N111">
            <v>45292</v>
          </cell>
          <cell r="O111"/>
          <cell r="P111" t="str">
            <v>D2100,THS_T,sk</v>
          </cell>
          <cell r="Q111" t="str">
            <v xml:space="preserve">: </v>
          </cell>
          <cell r="R111" t="str">
            <v xml:space="preserve">: </v>
          </cell>
          <cell r="S111" t="str">
            <v xml:space="preserve">: </v>
          </cell>
          <cell r="T111" t="str">
            <v xml:space="preserve">: </v>
          </cell>
          <cell r="U111" t="str">
            <v xml:space="preserve">: </v>
          </cell>
          <cell r="V111" t="str">
            <v xml:space="preserve">: </v>
          </cell>
          <cell r="W111" t="str">
            <v xml:space="preserve">: </v>
          </cell>
          <cell r="X111" t="str">
            <v xml:space="preserve">: </v>
          </cell>
          <cell r="Y111" t="str">
            <v xml:space="preserve">: </v>
          </cell>
          <cell r="Z111" t="str">
            <v xml:space="preserve">: </v>
          </cell>
          <cell r="AA111" t="str">
            <v xml:space="preserve">: </v>
          </cell>
          <cell r="AB111" t="str">
            <v xml:space="preserve">: </v>
          </cell>
          <cell r="AC111" t="str">
            <v xml:space="preserve">: </v>
          </cell>
          <cell r="AD111" t="str">
            <v xml:space="preserve">: </v>
          </cell>
          <cell r="AE111" t="str">
            <v xml:space="preserve">: </v>
          </cell>
          <cell r="AF111" t="str">
            <v xml:space="preserve">: </v>
          </cell>
          <cell r="AG111" t="str">
            <v xml:space="preserve">: </v>
          </cell>
          <cell r="AH111" t="str">
            <v xml:space="preserve">: </v>
          </cell>
          <cell r="AI111" t="str">
            <v xml:space="preserve">: </v>
          </cell>
          <cell r="AJ111" t="str">
            <v xml:space="preserve">: </v>
          </cell>
          <cell r="AK111" t="str">
            <v xml:space="preserve">: </v>
          </cell>
          <cell r="AL111" t="str">
            <v xml:space="preserve">: </v>
          </cell>
          <cell r="AM111" t="str">
            <v xml:space="preserve">: </v>
          </cell>
          <cell r="AN111">
            <v>21.89</v>
          </cell>
          <cell r="AO111">
            <v>21</v>
          </cell>
          <cell r="AP111">
            <v>18.75</v>
          </cell>
          <cell r="AQ111">
            <v>20.350000000000001</v>
          </cell>
          <cell r="AR111">
            <v>20.399999999999999</v>
          </cell>
          <cell r="AS111">
            <v>16.66</v>
          </cell>
          <cell r="AT111">
            <v>16.71</v>
          </cell>
          <cell r="AU111">
            <v>20.91</v>
          </cell>
          <cell r="AV111">
            <v>21.65</v>
          </cell>
          <cell r="AW111">
            <v>21.59</v>
          </cell>
          <cell r="AX111">
            <v>23.15</v>
          </cell>
          <cell r="AY111">
            <v>20.38</v>
          </cell>
          <cell r="AZ111">
            <v>20.7</v>
          </cell>
          <cell r="BA111">
            <v>20.100000000000001</v>
          </cell>
          <cell r="BB111">
            <v>18.21</v>
          </cell>
          <cell r="BC111">
            <v>18.34</v>
          </cell>
          <cell r="BD111">
            <v>19.68</v>
          </cell>
          <cell r="BE111">
            <v>18.62</v>
          </cell>
          <cell r="BF111">
            <v>16.649999999999999</v>
          </cell>
          <cell r="BG111">
            <v>17.03</v>
          </cell>
          <cell r="BH111">
            <v>21.04</v>
          </cell>
          <cell r="BI111">
            <v>18.940000000000001</v>
          </cell>
          <cell r="BJ111">
            <v>21.25</v>
          </cell>
          <cell r="BK111">
            <v>19.010000000000002</v>
          </cell>
          <cell r="BL111">
            <v>21.07</v>
          </cell>
          <cell r="BM111">
            <v>20.43</v>
          </cell>
          <cell r="BN111">
            <v>18.11</v>
          </cell>
          <cell r="BO111">
            <v>20.13</v>
          </cell>
          <cell r="BP111">
            <v>20.25</v>
          </cell>
          <cell r="BQ111">
            <v>18.260000000000002</v>
          </cell>
          <cell r="BR111">
            <v>18.100000000000001</v>
          </cell>
          <cell r="BS111">
            <v>21.52</v>
          </cell>
          <cell r="BT111">
            <v>21.26</v>
          </cell>
          <cell r="BU111">
            <v>21.41</v>
          </cell>
          <cell r="BV111">
            <v>21.49</v>
          </cell>
          <cell r="BW111">
            <v>21.05</v>
          </cell>
          <cell r="BX111">
            <v>21.94</v>
          </cell>
          <cell r="BY111">
            <v>21.58</v>
          </cell>
          <cell r="BZ111">
            <v>18.55</v>
          </cell>
          <cell r="CA111">
            <v>21.23</v>
          </cell>
          <cell r="CB111">
            <v>19.309999999999999</v>
          </cell>
          <cell r="CC111">
            <v>18.690000000000001</v>
          </cell>
          <cell r="CD111">
            <v>19.239999999999998</v>
          </cell>
          <cell r="CE111">
            <v>23.12</v>
          </cell>
          <cell r="CF111">
            <v>22.28</v>
          </cell>
          <cell r="CG111">
            <v>21.69</v>
          </cell>
          <cell r="CH111">
            <v>26.23</v>
          </cell>
          <cell r="CI111">
            <v>21.33</v>
          </cell>
          <cell r="CJ111">
            <v>21.94</v>
          </cell>
          <cell r="CK111">
            <v>20.41</v>
          </cell>
          <cell r="CL111">
            <v>19.71</v>
          </cell>
          <cell r="CM111">
            <v>19.63</v>
          </cell>
          <cell r="CN111">
            <v>17.28</v>
          </cell>
          <cell r="CO111">
            <v>16.97</v>
          </cell>
          <cell r="CP111">
            <v>17.52</v>
          </cell>
          <cell r="CQ111">
            <v>17.170000000000002</v>
          </cell>
          <cell r="CR111">
            <v>18.28</v>
          </cell>
          <cell r="CS111">
            <v>19.440000000000001</v>
          </cell>
          <cell r="CT111">
            <v>23.39</v>
          </cell>
          <cell r="CU111">
            <v>18.170000000000002</v>
          </cell>
          <cell r="CV111">
            <v>19.600000000000001</v>
          </cell>
          <cell r="CW111">
            <v>21.18</v>
          </cell>
          <cell r="CX111">
            <v>18.600000000000001</v>
          </cell>
          <cell r="CY111">
            <v>17.309999999999999</v>
          </cell>
          <cell r="CZ111">
            <v>20.07</v>
          </cell>
          <cell r="DA111">
            <v>18.46</v>
          </cell>
          <cell r="DB111">
            <v>20.51</v>
          </cell>
          <cell r="DC111">
            <v>17.22</v>
          </cell>
          <cell r="DD111">
            <v>25.37</v>
          </cell>
          <cell r="DE111">
            <v>21.26</v>
          </cell>
          <cell r="DF111">
            <v>22.63</v>
          </cell>
          <cell r="DG111">
            <v>20.22</v>
          </cell>
          <cell r="DH111">
            <v>20.09</v>
          </cell>
          <cell r="DI111">
            <v>23.01</v>
          </cell>
          <cell r="DJ111">
            <v>18.29</v>
          </cell>
          <cell r="DK111">
            <v>18.88</v>
          </cell>
          <cell r="DL111">
            <v>19.149999999999999</v>
          </cell>
          <cell r="DM111">
            <v>20.75</v>
          </cell>
          <cell r="DN111">
            <v>21.63</v>
          </cell>
          <cell r="DO111">
            <v>22.14</v>
          </cell>
          <cell r="DP111">
            <v>22.47</v>
          </cell>
          <cell r="DQ111">
            <v>20.84</v>
          </cell>
          <cell r="DR111">
            <v>21.97</v>
          </cell>
          <cell r="DS111">
            <v>18.72</v>
          </cell>
          <cell r="DT111">
            <v>20.57</v>
          </cell>
          <cell r="DU111">
            <v>21.14</v>
          </cell>
          <cell r="DV111">
            <v>18.22</v>
          </cell>
          <cell r="DW111">
            <v>17.32</v>
          </cell>
          <cell r="DX111">
            <v>17.41</v>
          </cell>
          <cell r="DY111">
            <v>19.52</v>
          </cell>
          <cell r="DZ111">
            <v>22.45</v>
          </cell>
          <cell r="EA111">
            <v>23.05</v>
          </cell>
          <cell r="EB111">
            <v>21.75</v>
          </cell>
          <cell r="EC111">
            <v>21.26</v>
          </cell>
          <cell r="ED111">
            <v>23.5</v>
          </cell>
          <cell r="EE111">
            <v>22.42</v>
          </cell>
          <cell r="EF111">
            <v>23.12</v>
          </cell>
          <cell r="EG111">
            <v>25.99</v>
          </cell>
          <cell r="EH111">
            <v>21.05</v>
          </cell>
          <cell r="EI111">
            <v>22.4</v>
          </cell>
          <cell r="EJ111">
            <v>24.15</v>
          </cell>
          <cell r="EK111">
            <v>22.14</v>
          </cell>
          <cell r="EL111">
            <v>22.02</v>
          </cell>
          <cell r="EM111">
            <v>23.55</v>
          </cell>
          <cell r="EN111">
            <v>23.34</v>
          </cell>
          <cell r="EO111">
            <v>23.57</v>
          </cell>
          <cell r="EP111">
            <v>27.18</v>
          </cell>
          <cell r="EQ111">
            <v>21.59</v>
          </cell>
          <cell r="ER111">
            <v>27.29</v>
          </cell>
          <cell r="ES111">
            <v>26.92</v>
          </cell>
          <cell r="ET111">
            <v>22.08</v>
          </cell>
          <cell r="EU111">
            <v>20.21</v>
          </cell>
          <cell r="EV111">
            <v>24.36</v>
          </cell>
          <cell r="EW111">
            <v>22.49</v>
          </cell>
          <cell r="EX111">
            <v>21.14</v>
          </cell>
          <cell r="EY111">
            <v>23.19</v>
          </cell>
          <cell r="EZ111">
            <v>26.52</v>
          </cell>
          <cell r="FA111">
            <v>24.84</v>
          </cell>
          <cell r="FB111">
            <v>24.89</v>
          </cell>
          <cell r="FC111">
            <v>23.57</v>
          </cell>
          <cell r="FD111">
            <v>27.04</v>
          </cell>
          <cell r="FE111">
            <v>26.51</v>
          </cell>
          <cell r="FF111">
            <v>24.96</v>
          </cell>
          <cell r="FG111">
            <v>25.6</v>
          </cell>
          <cell r="FH111">
            <v>25.67</v>
          </cell>
          <cell r="FI111">
            <v>25.12</v>
          </cell>
          <cell r="FJ111">
            <v>25.81</v>
          </cell>
          <cell r="FK111">
            <v>26.39</v>
          </cell>
          <cell r="FL111">
            <v>28.94</v>
          </cell>
          <cell r="FM111">
            <v>25.63</v>
          </cell>
          <cell r="FN111">
            <v>29.91</v>
          </cell>
          <cell r="FO111">
            <v>26.79</v>
          </cell>
          <cell r="FP111">
            <v>28.87</v>
          </cell>
          <cell r="FQ111">
            <v>28.18</v>
          </cell>
          <cell r="FR111">
            <v>24.26</v>
          </cell>
          <cell r="FS111">
            <v>25.81</v>
          </cell>
          <cell r="FT111">
            <v>22.99</v>
          </cell>
          <cell r="FU111">
            <v>26.67</v>
          </cell>
          <cell r="FV111">
            <v>24.17</v>
          </cell>
          <cell r="FW111">
            <v>26.37</v>
          </cell>
          <cell r="FX111">
            <v>27.02</v>
          </cell>
          <cell r="FY111">
            <v>28.43</v>
          </cell>
          <cell r="FZ111">
            <v>31.48</v>
          </cell>
          <cell r="GA111">
            <v>26.32</v>
          </cell>
          <cell r="GB111">
            <v>25.48</v>
          </cell>
          <cell r="GC111">
            <v>27.26</v>
          </cell>
          <cell r="GD111">
            <v>24.88</v>
          </cell>
          <cell r="GE111">
            <v>24.37</v>
          </cell>
          <cell r="GF111">
            <v>22.62</v>
          </cell>
          <cell r="GG111">
            <v>26</v>
          </cell>
          <cell r="GH111">
            <v>24.01</v>
          </cell>
          <cell r="GI111">
            <v>23.45</v>
          </cell>
          <cell r="GJ111">
            <v>26.59</v>
          </cell>
          <cell r="GK111">
            <v>26.76</v>
          </cell>
          <cell r="GL111">
            <v>24.9</v>
          </cell>
          <cell r="GM111">
            <v>20.11</v>
          </cell>
          <cell r="GN111">
            <v>25.23</v>
          </cell>
          <cell r="GO111">
            <v>22.42</v>
          </cell>
          <cell r="GP111">
            <v>23.53</v>
          </cell>
          <cell r="GQ111">
            <v>23.09</v>
          </cell>
          <cell r="GR111">
            <v>21.5</v>
          </cell>
          <cell r="GS111">
            <v>23.86</v>
          </cell>
          <cell r="GT111">
            <v>23.67</v>
          </cell>
          <cell r="GU111">
            <v>21.31</v>
          </cell>
          <cell r="GV111">
            <v>24.04</v>
          </cell>
          <cell r="GW111">
            <v>21.68</v>
          </cell>
          <cell r="GX111">
            <v>23.77</v>
          </cell>
          <cell r="GY111">
            <v>22.94</v>
          </cell>
          <cell r="GZ111">
            <v>22.95</v>
          </cell>
          <cell r="HA111">
            <v>23.49</v>
          </cell>
          <cell r="HB111">
            <v>22.43</v>
          </cell>
          <cell r="HC111">
            <v>21.12</v>
          </cell>
          <cell r="HD111">
            <v>20.53</v>
          </cell>
          <cell r="HE111">
            <v>23.86</v>
          </cell>
          <cell r="HF111">
            <v>22.04</v>
          </cell>
          <cell r="HG111">
            <v>22.73</v>
          </cell>
          <cell r="HH111">
            <v>22.99</v>
          </cell>
          <cell r="HI111">
            <v>19.850000000000001</v>
          </cell>
          <cell r="HJ111">
            <v>21.52</v>
          </cell>
          <cell r="HK111">
            <v>20.82</v>
          </cell>
          <cell r="HL111">
            <v>18.559999999999999</v>
          </cell>
          <cell r="HM111">
            <v>20.260000000000002</v>
          </cell>
          <cell r="HN111">
            <v>19.2</v>
          </cell>
          <cell r="HO111">
            <v>20.48</v>
          </cell>
          <cell r="HP111">
            <v>19.57</v>
          </cell>
          <cell r="HQ111">
            <v>19.760000000000002</v>
          </cell>
          <cell r="HR111">
            <v>19.649999999999999</v>
          </cell>
          <cell r="HS111">
            <v>21</v>
          </cell>
          <cell r="HT111">
            <v>19.260000000000002</v>
          </cell>
          <cell r="HU111">
            <v>19.66</v>
          </cell>
          <cell r="HV111">
            <v>20.41</v>
          </cell>
          <cell r="HW111">
            <v>18.190000000000001</v>
          </cell>
          <cell r="HX111">
            <v>21.46</v>
          </cell>
          <cell r="HY111">
            <v>23.67</v>
          </cell>
          <cell r="HZ111">
            <v>21.49</v>
          </cell>
          <cell r="IA111">
            <v>21.78</v>
          </cell>
          <cell r="IB111">
            <v>21.23</v>
          </cell>
          <cell r="IC111">
            <v>21.13</v>
          </cell>
          <cell r="ID111">
            <v>20.62</v>
          </cell>
          <cell r="IE111">
            <v>19.739999999999998</v>
          </cell>
          <cell r="IF111" t="str">
            <v xml:space="preserve">: </v>
          </cell>
          <cell r="IG111" t="str">
            <v xml:space="preserve">: </v>
          </cell>
          <cell r="IH111" t="str">
            <v xml:space="preserve">: </v>
          </cell>
          <cell r="II111" t="str">
            <v xml:space="preserve">: </v>
          </cell>
          <cell r="IJ111" t="str">
            <v xml:space="preserve">: </v>
          </cell>
          <cell r="IK111">
            <v>20.350000000000001</v>
          </cell>
          <cell r="IL111">
            <v>19.350000000000001</v>
          </cell>
          <cell r="IM111">
            <v>19.739999999999998</v>
          </cell>
          <cell r="IN111" t="str">
            <v xml:space="preserve">: </v>
          </cell>
          <cell r="IO111" t="str">
            <v xml:space="preserve">: </v>
          </cell>
          <cell r="IP111" t="str">
            <v xml:space="preserve">: </v>
          </cell>
          <cell r="IQ111" t="str">
            <v xml:space="preserve">: </v>
          </cell>
          <cell r="IR111" t="str">
            <v xml:space="preserve">: </v>
          </cell>
          <cell r="IS111" t="str">
            <v xml:space="preserve">: </v>
          </cell>
          <cell r="IT111" t="str">
            <v xml:space="preserve">: </v>
          </cell>
          <cell r="IU111" t="str">
            <v xml:space="preserve">: </v>
          </cell>
          <cell r="IV111" t="str">
            <v xml:space="preserve">: </v>
          </cell>
          <cell r="IW111" t="str">
            <v xml:space="preserve">: </v>
          </cell>
          <cell r="IX111" t="str">
            <v xml:space="preserve">: </v>
          </cell>
          <cell r="IY111" t="str">
            <v xml:space="preserve">: </v>
          </cell>
          <cell r="IZ111" t="str">
            <v xml:space="preserve">: </v>
          </cell>
          <cell r="JA111" t="str">
            <v xml:space="preserve">: </v>
          </cell>
          <cell r="JB111" t="str">
            <v xml:space="preserve">: </v>
          </cell>
          <cell r="JC111" t="str">
            <v xml:space="preserve">: </v>
          </cell>
          <cell r="JD111" t="str">
            <v xml:space="preserve">: </v>
          </cell>
          <cell r="JE111" t="str">
            <v xml:space="preserve">: </v>
          </cell>
          <cell r="JF111" t="str">
            <v xml:space="preserve">: </v>
          </cell>
          <cell r="JG111" t="str">
            <v xml:space="preserve">: </v>
          </cell>
          <cell r="JH111" t="str">
            <v xml:space="preserve">: </v>
          </cell>
          <cell r="JJ111">
            <v>274.76</v>
          </cell>
          <cell r="JK111">
            <v>259.94</v>
          </cell>
          <cell r="JL111">
            <v>238.89999999999998</v>
          </cell>
          <cell r="JM111">
            <v>149.66</v>
          </cell>
          <cell r="JN111">
            <v>59.44</v>
          </cell>
          <cell r="JP111">
            <v>242.92000000000002</v>
          </cell>
          <cell r="JQ111">
            <v>248.41999999999996</v>
          </cell>
          <cell r="JX111"/>
          <cell r="JY111"/>
          <cell r="JZ111"/>
          <cell r="KA111"/>
          <cell r="KB111"/>
        </row>
        <row r="112">
          <cell r="A112" t="str">
            <v>Drinking milk</v>
          </cell>
          <cell r="B112" t="str">
            <v>D2100</v>
          </cell>
          <cell r="C112" t="str">
            <v>THS_T</v>
          </cell>
          <cell r="D112" t="str">
            <v>fi</v>
          </cell>
          <cell r="E112" t="str">
            <v>Drinking milkTHS_Tfi</v>
          </cell>
          <cell r="F112"/>
          <cell r="G112"/>
          <cell r="H112"/>
          <cell r="I112"/>
          <cell r="J112"/>
          <cell r="K112"/>
          <cell r="L112"/>
          <cell r="M112"/>
          <cell r="N112"/>
          <cell r="O112"/>
          <cell r="P112" t="str">
            <v>D2100,THS_T,fi</v>
          </cell>
          <cell r="Q112" t="str">
            <v xml:space="preserve">: </v>
          </cell>
          <cell r="R112" t="str">
            <v xml:space="preserve">: </v>
          </cell>
          <cell r="S112" t="str">
            <v xml:space="preserve">: </v>
          </cell>
          <cell r="T112" t="str">
            <v xml:space="preserve">: </v>
          </cell>
          <cell r="U112" t="str">
            <v xml:space="preserve">: </v>
          </cell>
          <cell r="V112" t="str">
            <v xml:space="preserve">: </v>
          </cell>
          <cell r="W112" t="str">
            <v xml:space="preserve">: </v>
          </cell>
          <cell r="X112" t="str">
            <v xml:space="preserve">: </v>
          </cell>
          <cell r="Y112" t="str">
            <v xml:space="preserve">: </v>
          </cell>
          <cell r="Z112" t="str">
            <v xml:space="preserve">: </v>
          </cell>
          <cell r="AA112" t="str">
            <v xml:space="preserve">: </v>
          </cell>
          <cell r="AB112" t="str">
            <v xml:space="preserve">: </v>
          </cell>
          <cell r="AC112" t="str">
            <v xml:space="preserve">: </v>
          </cell>
          <cell r="AD112" t="str">
            <v xml:space="preserve">: </v>
          </cell>
          <cell r="AE112" t="str">
            <v xml:space="preserve">: </v>
          </cell>
          <cell r="AF112" t="str">
            <v xml:space="preserve">: </v>
          </cell>
          <cell r="AG112" t="str">
            <v xml:space="preserve">: </v>
          </cell>
          <cell r="AH112" t="str">
            <v xml:space="preserve">: </v>
          </cell>
          <cell r="AI112" t="str">
            <v xml:space="preserve">: </v>
          </cell>
          <cell r="AJ112" t="str">
            <v xml:space="preserve">: </v>
          </cell>
          <cell r="AK112" t="str">
            <v xml:space="preserve">: </v>
          </cell>
          <cell r="AL112" t="str">
            <v xml:space="preserve">: </v>
          </cell>
          <cell r="AM112" t="str">
            <v xml:space="preserve">: </v>
          </cell>
          <cell r="AN112" t="str">
            <v xml:space="preserve">: </v>
          </cell>
          <cell r="AO112"/>
          <cell r="AP112"/>
          <cell r="AQ112"/>
          <cell r="AR112"/>
          <cell r="AS112"/>
          <cell r="AT112"/>
          <cell r="AU112"/>
          <cell r="AV112"/>
          <cell r="AW112"/>
          <cell r="AX112"/>
          <cell r="AY112"/>
          <cell r="AZ112"/>
          <cell r="BA112"/>
          <cell r="BB112"/>
          <cell r="BC112"/>
          <cell r="BD112"/>
          <cell r="BE112"/>
          <cell r="BF112"/>
          <cell r="BG112"/>
          <cell r="BH112"/>
          <cell r="BI112"/>
          <cell r="BJ112"/>
          <cell r="BK112"/>
          <cell r="BL112"/>
          <cell r="BM112"/>
          <cell r="BN112"/>
          <cell r="BO112"/>
          <cell r="BP112"/>
          <cell r="BQ112"/>
          <cell r="BR112"/>
          <cell r="BS112"/>
          <cell r="BT112"/>
          <cell r="BU112"/>
          <cell r="BV112"/>
          <cell r="BW112"/>
          <cell r="BX112"/>
          <cell r="BY112">
            <v>52.59</v>
          </cell>
          <cell r="BZ112">
            <v>46.83</v>
          </cell>
          <cell r="CA112">
            <v>49.56</v>
          </cell>
          <cell r="CB112">
            <v>46.78</v>
          </cell>
          <cell r="CC112">
            <v>46.36</v>
          </cell>
          <cell r="CD112">
            <v>45.79</v>
          </cell>
          <cell r="CE112">
            <v>43.4</v>
          </cell>
          <cell r="CF112">
            <v>46.21</v>
          </cell>
          <cell r="CG112">
            <v>49.18</v>
          </cell>
          <cell r="CH112">
            <v>50.06</v>
          </cell>
          <cell r="CI112">
            <v>44.5</v>
          </cell>
          <cell r="CJ112">
            <v>49.74</v>
          </cell>
          <cell r="CK112">
            <v>50.12</v>
          </cell>
          <cell r="CL112">
            <v>47.85</v>
          </cell>
          <cell r="CM112">
            <v>52.24</v>
          </cell>
          <cell r="CN112">
            <v>47.65</v>
          </cell>
          <cell r="CO112">
            <v>50.99</v>
          </cell>
          <cell r="CP112">
            <v>47.42</v>
          </cell>
          <cell r="CQ112">
            <v>44.09</v>
          </cell>
          <cell r="CR112">
            <v>50.64</v>
          </cell>
          <cell r="CS112">
            <v>50.11</v>
          </cell>
          <cell r="CT112">
            <v>50.8</v>
          </cell>
          <cell r="CU112">
            <v>46.87</v>
          </cell>
          <cell r="CV112">
            <v>51.52</v>
          </cell>
          <cell r="CW112">
            <v>52.16</v>
          </cell>
          <cell r="CX112">
            <v>51.89</v>
          </cell>
          <cell r="CY112">
            <v>53.68</v>
          </cell>
          <cell r="CZ112">
            <v>49.63</v>
          </cell>
          <cell r="DA112">
            <v>53.9</v>
          </cell>
          <cell r="DB112">
            <v>47.76</v>
          </cell>
          <cell r="DC112">
            <v>47.7</v>
          </cell>
          <cell r="DD112">
            <v>51.47</v>
          </cell>
          <cell r="DE112">
            <v>50.89</v>
          </cell>
          <cell r="DF112">
            <v>55.64</v>
          </cell>
          <cell r="DG112">
            <v>48.82</v>
          </cell>
          <cell r="DH112">
            <v>54.79</v>
          </cell>
          <cell r="DI112">
            <v>54.3</v>
          </cell>
          <cell r="DJ112">
            <v>54.64</v>
          </cell>
          <cell r="DK112">
            <v>54.21</v>
          </cell>
          <cell r="DL112">
            <v>52.67</v>
          </cell>
          <cell r="DM112">
            <v>55.06</v>
          </cell>
          <cell r="DN112">
            <v>49.69</v>
          </cell>
          <cell r="DO112">
            <v>51.04</v>
          </cell>
          <cell r="DP112">
            <v>54.67</v>
          </cell>
          <cell r="DQ112">
            <v>52.78</v>
          </cell>
          <cell r="DR112">
            <v>56.94</v>
          </cell>
          <cell r="DS112">
            <v>50.66</v>
          </cell>
          <cell r="DT112">
            <v>54.95</v>
          </cell>
          <cell r="DU112">
            <v>57.99</v>
          </cell>
          <cell r="DV112">
            <v>55.55</v>
          </cell>
          <cell r="DW112">
            <v>55.51</v>
          </cell>
          <cell r="DX112">
            <v>56.42</v>
          </cell>
          <cell r="DY112">
            <v>57.7</v>
          </cell>
          <cell r="DZ112">
            <v>51.93</v>
          </cell>
          <cell r="EA112">
            <v>52.98</v>
          </cell>
          <cell r="EB112">
            <v>55.42</v>
          </cell>
          <cell r="EC112">
            <v>57.15</v>
          </cell>
          <cell r="ED112">
            <v>59.87</v>
          </cell>
          <cell r="EE112">
            <v>54.75</v>
          </cell>
          <cell r="EF112">
            <v>57.32</v>
          </cell>
          <cell r="EG112">
            <v>61.4</v>
          </cell>
          <cell r="EH112">
            <v>56.22</v>
          </cell>
          <cell r="EI112">
            <v>60.35</v>
          </cell>
          <cell r="EJ112">
            <v>57.96</v>
          </cell>
          <cell r="EK112">
            <v>56.6</v>
          </cell>
          <cell r="EL112">
            <v>56.6</v>
          </cell>
          <cell r="EM112">
            <v>54.77</v>
          </cell>
          <cell r="EN112">
            <v>56.79</v>
          </cell>
          <cell r="EO112">
            <v>58.95</v>
          </cell>
          <cell r="EP112">
            <v>61.18</v>
          </cell>
          <cell r="EQ112">
            <v>54.94</v>
          </cell>
          <cell r="ER112">
            <v>61.28</v>
          </cell>
          <cell r="ES112">
            <v>63.57</v>
          </cell>
          <cell r="ET112">
            <v>56.84</v>
          </cell>
          <cell r="EU112">
            <v>64.709999999999994</v>
          </cell>
          <cell r="EV112">
            <v>60.09</v>
          </cell>
          <cell r="EW112">
            <v>60.26</v>
          </cell>
          <cell r="EX112">
            <v>58.13</v>
          </cell>
          <cell r="EY112">
            <v>55.95</v>
          </cell>
          <cell r="EZ112">
            <v>60.97</v>
          </cell>
          <cell r="FA112">
            <v>62.76</v>
          </cell>
          <cell r="FB112">
            <v>61.92</v>
          </cell>
          <cell r="FC112">
            <v>57.31</v>
          </cell>
          <cell r="FD112">
            <v>65.37</v>
          </cell>
          <cell r="FE112">
            <v>62.96</v>
          </cell>
          <cell r="FF112">
            <v>61.33</v>
          </cell>
          <cell r="FG112">
            <v>65.66</v>
          </cell>
          <cell r="FH112">
            <v>60.83</v>
          </cell>
          <cell r="FI112">
            <v>63.28</v>
          </cell>
          <cell r="FJ112">
            <v>58.36</v>
          </cell>
          <cell r="FK112">
            <v>54.6</v>
          </cell>
          <cell r="FL112">
            <v>61.06</v>
          </cell>
          <cell r="FM112">
            <v>62.49</v>
          </cell>
          <cell r="FN112">
            <v>63.12</v>
          </cell>
          <cell r="FO112">
            <v>57.41</v>
          </cell>
          <cell r="FP112">
            <v>64.06</v>
          </cell>
          <cell r="FQ112">
            <v>63.03</v>
          </cell>
          <cell r="FR112">
            <v>62.44</v>
          </cell>
          <cell r="FS112">
            <v>64.59</v>
          </cell>
          <cell r="FT112">
            <v>59.48</v>
          </cell>
          <cell r="FU112">
            <v>63.57</v>
          </cell>
          <cell r="FV112">
            <v>57.31</v>
          </cell>
          <cell r="FW112">
            <v>57.49</v>
          </cell>
          <cell r="FX112">
            <v>60.97</v>
          </cell>
          <cell r="FY112">
            <v>60.76</v>
          </cell>
          <cell r="FZ112">
            <v>63.88</v>
          </cell>
          <cell r="GA112">
            <v>60.05</v>
          </cell>
          <cell r="GB112">
            <v>62.07</v>
          </cell>
          <cell r="GC112">
            <v>62.91</v>
          </cell>
          <cell r="GD112">
            <v>60.74</v>
          </cell>
          <cell r="GE112">
            <v>61.81</v>
          </cell>
          <cell r="GF112">
            <v>62.06</v>
          </cell>
          <cell r="GG112">
            <v>61.54</v>
          </cell>
          <cell r="GH112">
            <v>56.07</v>
          </cell>
          <cell r="GI112">
            <v>56.19</v>
          </cell>
          <cell r="GJ112">
            <v>61.74</v>
          </cell>
          <cell r="GK112">
            <v>61.21</v>
          </cell>
          <cell r="GL112">
            <v>63.79</v>
          </cell>
          <cell r="GM112">
            <v>57.37</v>
          </cell>
          <cell r="GN112">
            <v>60.97</v>
          </cell>
          <cell r="GO112">
            <v>65.81</v>
          </cell>
          <cell r="GP112">
            <v>61.6</v>
          </cell>
          <cell r="GQ112">
            <v>61.51</v>
          </cell>
          <cell r="GR112">
            <v>61.56</v>
          </cell>
          <cell r="GS112">
            <v>61.08</v>
          </cell>
          <cell r="GT112">
            <v>57.35</v>
          </cell>
          <cell r="GU112">
            <v>56.64</v>
          </cell>
          <cell r="GV112">
            <v>58.8</v>
          </cell>
          <cell r="GW112">
            <v>61.36</v>
          </cell>
          <cell r="GX112">
            <v>66.06</v>
          </cell>
          <cell r="GY112">
            <v>57.9</v>
          </cell>
          <cell r="GZ112">
            <v>61.1</v>
          </cell>
          <cell r="HA112">
            <v>66.47</v>
          </cell>
          <cell r="HB112">
            <v>60.62</v>
          </cell>
          <cell r="HC112">
            <v>64.599999999999994</v>
          </cell>
          <cell r="HD112">
            <v>61.26</v>
          </cell>
          <cell r="HE112">
            <v>60.25</v>
          </cell>
          <cell r="HF112">
            <v>59.66</v>
          </cell>
          <cell r="HG112">
            <v>56.61</v>
          </cell>
          <cell r="HH112">
            <v>59.02</v>
          </cell>
          <cell r="HI112">
            <v>63.63</v>
          </cell>
          <cell r="HJ112">
            <v>61.8</v>
          </cell>
          <cell r="HK112">
            <v>56.67</v>
          </cell>
          <cell r="HL112">
            <v>62.96</v>
          </cell>
          <cell r="HM112">
            <v>65.209999999999994</v>
          </cell>
          <cell r="HN112">
            <v>58.36</v>
          </cell>
          <cell r="HO112">
            <v>66.2</v>
          </cell>
          <cell r="HP112">
            <v>61.32</v>
          </cell>
          <cell r="HQ112">
            <v>61.48</v>
          </cell>
          <cell r="HR112">
            <v>58.87</v>
          </cell>
          <cell r="HS112">
            <v>56.45</v>
          </cell>
          <cell r="HT112">
            <v>61.33</v>
          </cell>
          <cell r="HU112">
            <v>63.15</v>
          </cell>
          <cell r="HV112">
            <v>61.81</v>
          </cell>
          <cell r="HW112">
            <v>59.77</v>
          </cell>
          <cell r="HX112">
            <v>63.6</v>
          </cell>
          <cell r="HY112">
            <v>62.83</v>
          </cell>
          <cell r="HZ112">
            <v>62.39</v>
          </cell>
          <cell r="IA112">
            <v>65.13</v>
          </cell>
          <cell r="IB112">
            <v>59.87</v>
          </cell>
          <cell r="IC112">
            <v>63.35</v>
          </cell>
          <cell r="ID112">
            <v>57.76</v>
          </cell>
          <cell r="IE112">
            <v>57.44</v>
          </cell>
          <cell r="IF112" t="str">
            <v xml:space="preserve">: </v>
          </cell>
          <cell r="IG112" t="str">
            <v xml:space="preserve">: </v>
          </cell>
          <cell r="IH112" t="str">
            <v xml:space="preserve">: </v>
          </cell>
          <cell r="II112" t="str">
            <v xml:space="preserve">: </v>
          </cell>
          <cell r="IJ112" t="str">
            <v xml:space="preserve">: </v>
          </cell>
          <cell r="IK112">
            <v>63.1</v>
          </cell>
          <cell r="IL112">
            <v>61.1</v>
          </cell>
          <cell r="IM112">
            <v>62.3</v>
          </cell>
          <cell r="IN112" t="str">
            <v xml:space="preserve">: </v>
          </cell>
          <cell r="IO112" t="str">
            <v xml:space="preserve">: </v>
          </cell>
          <cell r="IP112" t="str">
            <v xml:space="preserve">: </v>
          </cell>
          <cell r="IQ112" t="str">
            <v xml:space="preserve">: </v>
          </cell>
          <cell r="IR112" t="str">
            <v xml:space="preserve">: </v>
          </cell>
          <cell r="IS112" t="str">
            <v xml:space="preserve">: </v>
          </cell>
          <cell r="IT112" t="str">
            <v xml:space="preserve">: </v>
          </cell>
          <cell r="IU112" t="str">
            <v xml:space="preserve">: </v>
          </cell>
          <cell r="IV112" t="str">
            <v xml:space="preserve">: </v>
          </cell>
          <cell r="IW112" t="str">
            <v xml:space="preserve">: </v>
          </cell>
          <cell r="IX112" t="str">
            <v xml:space="preserve">: </v>
          </cell>
          <cell r="IY112" t="str">
            <v xml:space="preserve">: </v>
          </cell>
          <cell r="IZ112" t="str">
            <v xml:space="preserve">: </v>
          </cell>
          <cell r="JA112" t="str">
            <v xml:space="preserve">: </v>
          </cell>
          <cell r="JB112" t="str">
            <v xml:space="preserve">: </v>
          </cell>
          <cell r="JC112" t="str">
            <v xml:space="preserve">: </v>
          </cell>
          <cell r="JD112" t="str">
            <v xml:space="preserve">: </v>
          </cell>
          <cell r="JE112" t="str">
            <v xml:space="preserve">: </v>
          </cell>
          <cell r="JF112" t="str">
            <v xml:space="preserve">: </v>
          </cell>
          <cell r="JG112" t="str">
            <v xml:space="preserve">: </v>
          </cell>
          <cell r="JH112" t="str">
            <v xml:space="preserve">: </v>
          </cell>
          <cell r="JJ112">
            <v>730.77</v>
          </cell>
          <cell r="JK112">
            <v>733.55</v>
          </cell>
          <cell r="JL112">
            <v>737.55000000000007</v>
          </cell>
          <cell r="JM112">
            <v>428.77</v>
          </cell>
          <cell r="JN112">
            <v>186.5</v>
          </cell>
          <cell r="JP112">
            <v>618.32999999999993</v>
          </cell>
          <cell r="JQ112">
            <v>641.61</v>
          </cell>
          <cell r="JX112"/>
          <cell r="JY112"/>
          <cell r="JZ112"/>
          <cell r="KA112"/>
          <cell r="KB112"/>
        </row>
        <row r="113">
          <cell r="A113" t="str">
            <v>Drinking milk</v>
          </cell>
          <cell r="B113" t="str">
            <v>D2100</v>
          </cell>
          <cell r="C113" t="str">
            <v>THS_T</v>
          </cell>
          <cell r="D113" t="str">
            <v>se</v>
          </cell>
          <cell r="E113" t="str">
            <v>Drinking milkTHS_Tse</v>
          </cell>
          <cell r="F113" t="str">
            <v/>
          </cell>
          <cell r="G113" t="str">
            <v/>
          </cell>
          <cell r="H113">
            <v>631.33999999999992</v>
          </cell>
          <cell r="I113">
            <v>626.88</v>
          </cell>
          <cell r="J113">
            <v>26</v>
          </cell>
          <cell r="K113">
            <v>38</v>
          </cell>
          <cell r="L113"/>
          <cell r="M113"/>
          <cell r="N113">
            <v>45261</v>
          </cell>
          <cell r="O113"/>
          <cell r="P113" t="str">
            <v>D2100,THS_T,se</v>
          </cell>
          <cell r="Q113" t="str">
            <v xml:space="preserve">: </v>
          </cell>
          <cell r="R113" t="str">
            <v xml:space="preserve">: </v>
          </cell>
          <cell r="S113" t="str">
            <v xml:space="preserve">: </v>
          </cell>
          <cell r="T113" t="str">
            <v xml:space="preserve">: </v>
          </cell>
          <cell r="U113" t="str">
            <v xml:space="preserve">: </v>
          </cell>
          <cell r="V113" t="str">
            <v xml:space="preserve">: </v>
          </cell>
          <cell r="W113" t="str">
            <v xml:space="preserve">: </v>
          </cell>
          <cell r="X113" t="str">
            <v xml:space="preserve">: </v>
          </cell>
          <cell r="Y113" t="str">
            <v xml:space="preserve">: </v>
          </cell>
          <cell r="Z113" t="str">
            <v xml:space="preserve">: </v>
          </cell>
          <cell r="AA113" t="str">
            <v xml:space="preserve">: </v>
          </cell>
          <cell r="AB113" t="str">
            <v xml:space="preserve">: </v>
          </cell>
          <cell r="AC113" t="str">
            <v xml:space="preserve">: </v>
          </cell>
          <cell r="AD113" t="str">
            <v xml:space="preserve">: </v>
          </cell>
          <cell r="AE113" t="str">
            <v xml:space="preserve">: </v>
          </cell>
          <cell r="AF113" t="str">
            <v xml:space="preserve">: </v>
          </cell>
          <cell r="AG113" t="str">
            <v xml:space="preserve">: </v>
          </cell>
          <cell r="AH113" t="str">
            <v xml:space="preserve">: </v>
          </cell>
          <cell r="AI113" t="str">
            <v xml:space="preserve">: </v>
          </cell>
          <cell r="AJ113" t="str">
            <v xml:space="preserve">: </v>
          </cell>
          <cell r="AK113" t="str">
            <v xml:space="preserve">: </v>
          </cell>
          <cell r="AL113" t="str">
            <v xml:space="preserve">: </v>
          </cell>
          <cell r="AM113" t="str">
            <v xml:space="preserve">: </v>
          </cell>
          <cell r="AN113" t="str">
            <v xml:space="preserve">: </v>
          </cell>
          <cell r="AO113">
            <v>59.34</v>
          </cell>
          <cell r="AP113">
            <v>58.01</v>
          </cell>
          <cell r="AQ113">
            <v>59.02</v>
          </cell>
          <cell r="AR113">
            <v>57.28</v>
          </cell>
          <cell r="AS113">
            <v>58.84</v>
          </cell>
          <cell r="AT113">
            <v>52.13</v>
          </cell>
          <cell r="AU113">
            <v>53.28</v>
          </cell>
          <cell r="AV113">
            <v>60.58</v>
          </cell>
          <cell r="AW113">
            <v>57.68</v>
          </cell>
          <cell r="AX113">
            <v>60.65</v>
          </cell>
          <cell r="AY113">
            <v>54.53</v>
          </cell>
          <cell r="AZ113">
            <v>59.55</v>
          </cell>
          <cell r="BA113">
            <v>60.69</v>
          </cell>
          <cell r="BB113">
            <v>59.16</v>
          </cell>
          <cell r="BC113">
            <v>58.43</v>
          </cell>
          <cell r="BD113">
            <v>57.01</v>
          </cell>
          <cell r="BE113">
            <v>56.99</v>
          </cell>
          <cell r="BF113">
            <v>51.2</v>
          </cell>
          <cell r="BG113">
            <v>53.2</v>
          </cell>
          <cell r="BH113">
            <v>57.43</v>
          </cell>
          <cell r="BI113">
            <v>55.83</v>
          </cell>
          <cell r="BJ113">
            <v>60.83</v>
          </cell>
          <cell r="BK113">
            <v>56.11</v>
          </cell>
          <cell r="BL113">
            <v>59.03</v>
          </cell>
          <cell r="BM113">
            <v>59.8</v>
          </cell>
          <cell r="BN113">
            <v>57.64</v>
          </cell>
          <cell r="BO113">
            <v>57.35</v>
          </cell>
          <cell r="BP113">
            <v>56.31</v>
          </cell>
          <cell r="BQ113">
            <v>56.77</v>
          </cell>
          <cell r="BR113">
            <v>52.6</v>
          </cell>
          <cell r="BS113">
            <v>53.28</v>
          </cell>
          <cell r="BT113">
            <v>57.69</v>
          </cell>
          <cell r="BU113">
            <v>57.39</v>
          </cell>
          <cell r="BV113">
            <v>60.8</v>
          </cell>
          <cell r="BW113">
            <v>55.2</v>
          </cell>
          <cell r="BX113">
            <v>58.81</v>
          </cell>
          <cell r="BY113">
            <v>60.96</v>
          </cell>
          <cell r="BZ113">
            <v>57.63</v>
          </cell>
          <cell r="CA113">
            <v>59.52</v>
          </cell>
          <cell r="CB113">
            <v>57.68</v>
          </cell>
          <cell r="CC113">
            <v>55.88</v>
          </cell>
          <cell r="CD113">
            <v>55.49</v>
          </cell>
          <cell r="CE113">
            <v>54.99</v>
          </cell>
          <cell r="CF113">
            <v>57.62</v>
          </cell>
          <cell r="CG113">
            <v>56.95</v>
          </cell>
          <cell r="CH113">
            <v>59.41</v>
          </cell>
          <cell r="CI113">
            <v>56.59</v>
          </cell>
          <cell r="CJ113">
            <v>61.33</v>
          </cell>
          <cell r="CK113">
            <v>60.98</v>
          </cell>
          <cell r="CL113">
            <v>60.3</v>
          </cell>
          <cell r="CM113">
            <v>60.69</v>
          </cell>
          <cell r="CN113">
            <v>59.85</v>
          </cell>
          <cell r="CO113">
            <v>60.71</v>
          </cell>
          <cell r="CP113">
            <v>60.37</v>
          </cell>
          <cell r="CQ113">
            <v>59.99</v>
          </cell>
          <cell r="CR113">
            <v>61.95</v>
          </cell>
          <cell r="CS113">
            <v>61.66</v>
          </cell>
          <cell r="CT113">
            <v>62.44</v>
          </cell>
          <cell r="CU113">
            <v>60.96</v>
          </cell>
          <cell r="CV113">
            <v>63.09</v>
          </cell>
          <cell r="CW113">
            <v>61.76</v>
          </cell>
          <cell r="CX113">
            <v>61.13</v>
          </cell>
          <cell r="CY113">
            <v>61.77</v>
          </cell>
          <cell r="CZ113">
            <v>61.21</v>
          </cell>
          <cell r="DA113">
            <v>61.57</v>
          </cell>
          <cell r="DB113">
            <v>60.28</v>
          </cell>
          <cell r="DC113">
            <v>64.55</v>
          </cell>
          <cell r="DD113">
            <v>66.510000000000005</v>
          </cell>
          <cell r="DE113">
            <v>64.48</v>
          </cell>
          <cell r="DF113">
            <v>65.87</v>
          </cell>
          <cell r="DG113">
            <v>59.55</v>
          </cell>
          <cell r="DH113">
            <v>65.430000000000007</v>
          </cell>
          <cell r="DI113">
            <v>63.89</v>
          </cell>
          <cell r="DJ113">
            <v>63.05</v>
          </cell>
          <cell r="DK113">
            <v>63.42</v>
          </cell>
          <cell r="DL113">
            <v>62.19</v>
          </cell>
          <cell r="DM113">
            <v>63.84</v>
          </cell>
          <cell r="DN113">
            <v>57.74</v>
          </cell>
          <cell r="DO113">
            <v>60</v>
          </cell>
          <cell r="DP113">
            <v>65.62</v>
          </cell>
          <cell r="DQ113">
            <v>66.66</v>
          </cell>
          <cell r="DR113">
            <v>67.75</v>
          </cell>
          <cell r="DS113">
            <v>63.9</v>
          </cell>
          <cell r="DT113">
            <v>67.02</v>
          </cell>
          <cell r="DU113">
            <v>69.56</v>
          </cell>
          <cell r="DV113">
            <v>70.7</v>
          </cell>
          <cell r="DW113">
            <v>69.16</v>
          </cell>
          <cell r="DX113">
            <v>65.16</v>
          </cell>
          <cell r="DY113">
            <v>65.900000000000006</v>
          </cell>
          <cell r="DZ113">
            <v>59.57</v>
          </cell>
          <cell r="EA113">
            <v>61.35</v>
          </cell>
          <cell r="EB113">
            <v>66.64</v>
          </cell>
          <cell r="EC113">
            <v>67.45</v>
          </cell>
          <cell r="ED113">
            <v>68.260000000000005</v>
          </cell>
          <cell r="EE113">
            <v>65.069999999999993</v>
          </cell>
          <cell r="EF113">
            <v>71.2</v>
          </cell>
          <cell r="EG113">
            <v>71.09</v>
          </cell>
          <cell r="EH113">
            <v>71.14</v>
          </cell>
          <cell r="EI113">
            <v>70.44</v>
          </cell>
          <cell r="EJ113">
            <v>67.31</v>
          </cell>
          <cell r="EK113">
            <v>66.37</v>
          </cell>
          <cell r="EL113">
            <v>63.13</v>
          </cell>
          <cell r="EM113">
            <v>63.82</v>
          </cell>
          <cell r="EN113">
            <v>69.510000000000005</v>
          </cell>
          <cell r="EO113">
            <v>68.38</v>
          </cell>
          <cell r="EP113">
            <v>69.930000000000007</v>
          </cell>
          <cell r="EQ113">
            <v>63.85</v>
          </cell>
          <cell r="ER113">
            <v>70.12</v>
          </cell>
          <cell r="ES113">
            <v>69.680000000000007</v>
          </cell>
          <cell r="ET113">
            <v>66.510000000000005</v>
          </cell>
          <cell r="EU113">
            <v>71.569999999999993</v>
          </cell>
          <cell r="EV113">
            <v>68.650000000000006</v>
          </cell>
          <cell r="EW113">
            <v>67.75</v>
          </cell>
          <cell r="EX113">
            <v>62.03</v>
          </cell>
          <cell r="EY113">
            <v>62.13</v>
          </cell>
          <cell r="EZ113">
            <v>69.39</v>
          </cell>
          <cell r="FA113">
            <v>67.08</v>
          </cell>
          <cell r="FB113">
            <v>69.11</v>
          </cell>
          <cell r="FC113">
            <v>64.38</v>
          </cell>
          <cell r="FD113">
            <v>71.75</v>
          </cell>
          <cell r="FE113">
            <v>71.83</v>
          </cell>
          <cell r="FF113">
            <v>73.17</v>
          </cell>
          <cell r="FG113">
            <v>74.08</v>
          </cell>
          <cell r="FH113">
            <v>71.17</v>
          </cell>
          <cell r="FI113">
            <v>72.069999999999993</v>
          </cell>
          <cell r="FJ113">
            <v>58.58</v>
          </cell>
          <cell r="FK113">
            <v>58.33</v>
          </cell>
          <cell r="FL113">
            <v>72.19</v>
          </cell>
          <cell r="FM113">
            <v>73.010000000000005</v>
          </cell>
          <cell r="FN113">
            <v>74.94</v>
          </cell>
          <cell r="FO113">
            <v>70.34</v>
          </cell>
          <cell r="FP113">
            <v>73.680000000000007</v>
          </cell>
          <cell r="FQ113">
            <v>74.53</v>
          </cell>
          <cell r="FR113">
            <v>75.5</v>
          </cell>
          <cell r="FS113">
            <v>77.28</v>
          </cell>
          <cell r="FT113">
            <v>71.89</v>
          </cell>
          <cell r="FU113">
            <v>73.099999999999994</v>
          </cell>
          <cell r="FV113">
            <v>63.06</v>
          </cell>
          <cell r="FW113">
            <v>66.72</v>
          </cell>
          <cell r="FX113">
            <v>73.989999999999995</v>
          </cell>
          <cell r="FY113">
            <v>69</v>
          </cell>
          <cell r="FZ113">
            <v>74.33</v>
          </cell>
          <cell r="GA113">
            <v>73.95</v>
          </cell>
          <cell r="GB113">
            <v>73.349999999999994</v>
          </cell>
          <cell r="GC113">
            <v>75.08</v>
          </cell>
          <cell r="GD113">
            <v>74.47</v>
          </cell>
          <cell r="GE113">
            <v>73.489999999999995</v>
          </cell>
          <cell r="GF113">
            <v>73.900000000000006</v>
          </cell>
          <cell r="GG113">
            <v>74.510000000000005</v>
          </cell>
          <cell r="GH113">
            <v>64.41</v>
          </cell>
          <cell r="GI113">
            <v>67.05</v>
          </cell>
          <cell r="GJ113">
            <v>74.7</v>
          </cell>
          <cell r="GK113">
            <v>72.099999999999994</v>
          </cell>
          <cell r="GL113">
            <v>76.790000000000006</v>
          </cell>
          <cell r="GM113">
            <v>72.63</v>
          </cell>
          <cell r="GN113">
            <v>77.75</v>
          </cell>
          <cell r="GO113">
            <v>83.72</v>
          </cell>
          <cell r="GP113">
            <v>77.61</v>
          </cell>
          <cell r="GQ113">
            <v>78.819999999999993</v>
          </cell>
          <cell r="GR113">
            <v>77.58</v>
          </cell>
          <cell r="GS113">
            <v>74.569999999999993</v>
          </cell>
          <cell r="GT113">
            <v>68.12</v>
          </cell>
          <cell r="GU113">
            <v>68.64</v>
          </cell>
          <cell r="GV113">
            <v>75.16</v>
          </cell>
          <cell r="GW113">
            <v>76.260000000000005</v>
          </cell>
          <cell r="GX113">
            <v>79.5</v>
          </cell>
          <cell r="GY113">
            <v>71.36</v>
          </cell>
          <cell r="GZ113">
            <v>76.42</v>
          </cell>
          <cell r="HA113">
            <v>80.989999999999995</v>
          </cell>
          <cell r="HB113">
            <v>78.290000000000006</v>
          </cell>
          <cell r="HC113">
            <v>82.58</v>
          </cell>
          <cell r="HD113">
            <v>77.88</v>
          </cell>
          <cell r="HE113">
            <v>75.569999999999993</v>
          </cell>
          <cell r="HF113">
            <v>69.290000000000006</v>
          </cell>
          <cell r="HG113">
            <v>69.48</v>
          </cell>
          <cell r="HH113">
            <v>72.63</v>
          </cell>
          <cell r="HI113">
            <v>74.099999999999994</v>
          </cell>
          <cell r="HJ113">
            <v>76.75</v>
          </cell>
          <cell r="HK113">
            <v>71.760000000000005</v>
          </cell>
          <cell r="HL113">
            <v>78.63</v>
          </cell>
          <cell r="HM113">
            <v>78.540000000000006</v>
          </cell>
          <cell r="HN113">
            <v>76.28</v>
          </cell>
          <cell r="HO113">
            <v>81.94</v>
          </cell>
          <cell r="HP113">
            <v>78.14</v>
          </cell>
          <cell r="HQ113">
            <v>75.02</v>
          </cell>
          <cell r="HR113">
            <v>68.84</v>
          </cell>
          <cell r="HS113">
            <v>67.64</v>
          </cell>
          <cell r="HT113">
            <v>76.099999999999994</v>
          </cell>
          <cell r="HU113">
            <v>78.77</v>
          </cell>
          <cell r="HV113">
            <v>76.260000000000005</v>
          </cell>
          <cell r="HW113">
            <v>75.13</v>
          </cell>
          <cell r="HX113">
            <v>82.46</v>
          </cell>
          <cell r="HY113">
            <v>76.92</v>
          </cell>
          <cell r="HZ113">
            <v>80.760000000000005</v>
          </cell>
          <cell r="IA113">
            <v>81.48</v>
          </cell>
          <cell r="IB113">
            <v>75.150000000000006</v>
          </cell>
          <cell r="IC113">
            <v>78.52</v>
          </cell>
          <cell r="ID113">
            <v>68</v>
          </cell>
          <cell r="IE113">
            <v>71.02</v>
          </cell>
          <cell r="IF113" t="str">
            <v xml:space="preserve">: </v>
          </cell>
          <cell r="IG113" t="str">
            <v xml:space="preserve">: </v>
          </cell>
          <cell r="IH113" t="str">
            <v xml:space="preserve">: </v>
          </cell>
          <cell r="II113" t="str">
            <v xml:space="preserve">: </v>
          </cell>
          <cell r="IJ113" t="str">
            <v xml:space="preserve">: </v>
          </cell>
          <cell r="IK113">
            <v>81.599999999999994</v>
          </cell>
          <cell r="IL113">
            <v>83.06</v>
          </cell>
          <cell r="IM113">
            <v>82.07</v>
          </cell>
          <cell r="IN113" t="str">
            <v xml:space="preserve">: </v>
          </cell>
          <cell r="IO113" t="str">
            <v xml:space="preserve">: </v>
          </cell>
          <cell r="IP113" t="str">
            <v xml:space="preserve">: </v>
          </cell>
          <cell r="IQ113" t="str">
            <v xml:space="preserve">: </v>
          </cell>
          <cell r="IR113" t="str">
            <v xml:space="preserve">: </v>
          </cell>
          <cell r="IS113" t="str">
            <v xml:space="preserve">: </v>
          </cell>
          <cell r="IT113" t="str">
            <v xml:space="preserve">: </v>
          </cell>
          <cell r="IU113" t="str">
            <v xml:space="preserve">: </v>
          </cell>
          <cell r="IV113" t="str">
            <v xml:space="preserve">: </v>
          </cell>
          <cell r="IW113" t="str">
            <v xml:space="preserve">: </v>
          </cell>
          <cell r="IX113" t="str">
            <v xml:space="preserve">: </v>
          </cell>
          <cell r="IY113" t="str">
            <v xml:space="preserve">: </v>
          </cell>
          <cell r="IZ113" t="str">
            <v xml:space="preserve">: </v>
          </cell>
          <cell r="JA113" t="str">
            <v xml:space="preserve">: </v>
          </cell>
          <cell r="JB113" t="str">
            <v xml:space="preserve">: </v>
          </cell>
          <cell r="JC113" t="str">
            <v xml:space="preserve">: </v>
          </cell>
          <cell r="JD113" t="str">
            <v xml:space="preserve">: </v>
          </cell>
          <cell r="JE113" t="str">
            <v xml:space="preserve">: </v>
          </cell>
          <cell r="JF113" t="str">
            <v xml:space="preserve">: </v>
          </cell>
          <cell r="JG113" t="str">
            <v xml:space="preserve">: </v>
          </cell>
          <cell r="JH113" t="str">
            <v xml:space="preserve">: </v>
          </cell>
          <cell r="JJ113">
            <v>907.75999999999988</v>
          </cell>
          <cell r="JK113">
            <v>907.95</v>
          </cell>
          <cell r="JL113">
            <v>915.12</v>
          </cell>
          <cell r="JM113">
            <v>531.85</v>
          </cell>
          <cell r="JN113">
            <v>246.73</v>
          </cell>
          <cell r="JP113">
            <v>754.1099999999999</v>
          </cell>
          <cell r="JQ113">
            <v>765.07999999999993</v>
          </cell>
          <cell r="JX113"/>
          <cell r="JY113"/>
          <cell r="JZ113"/>
          <cell r="KA113"/>
          <cell r="KB113"/>
        </row>
        <row r="114">
          <cell r="A114" t="str">
            <v>Drinking milk</v>
          </cell>
          <cell r="B114" t="str">
            <v>D2100</v>
          </cell>
          <cell r="C114" t="str">
            <v>THS_T</v>
          </cell>
          <cell r="D114" t="str">
            <v>uk</v>
          </cell>
          <cell r="E114" t="str">
            <v>Drinking milkTHS_Tuk</v>
          </cell>
          <cell r="F114" t="str">
            <v/>
          </cell>
          <cell r="G114" t="str">
            <v/>
          </cell>
          <cell r="H114">
            <v>0</v>
          </cell>
          <cell r="I114">
            <v>0</v>
          </cell>
          <cell r="J114">
            <v>26</v>
          </cell>
          <cell r="K114">
            <v>38</v>
          </cell>
          <cell r="L114"/>
          <cell r="M114"/>
          <cell r="N114"/>
          <cell r="O114"/>
          <cell r="P114" t="str">
            <v>D2100,THS_T,uk</v>
          </cell>
          <cell r="Q114" t="str">
            <v xml:space="preserve">: </v>
          </cell>
          <cell r="R114" t="str">
            <v xml:space="preserve">: </v>
          </cell>
          <cell r="S114" t="str">
            <v xml:space="preserve">: </v>
          </cell>
          <cell r="T114" t="str">
            <v xml:space="preserve">: </v>
          </cell>
          <cell r="U114" t="str">
            <v xml:space="preserve">: </v>
          </cell>
          <cell r="V114" t="str">
            <v xml:space="preserve">: </v>
          </cell>
          <cell r="W114" t="str">
            <v xml:space="preserve">: </v>
          </cell>
          <cell r="X114" t="str">
            <v xml:space="preserve">: </v>
          </cell>
          <cell r="Y114" t="str">
            <v xml:space="preserve">: </v>
          </cell>
          <cell r="Z114" t="str">
            <v xml:space="preserve">: </v>
          </cell>
          <cell r="AA114" t="str">
            <v xml:space="preserve">: </v>
          </cell>
          <cell r="AB114" t="str">
            <v xml:space="preserve">: </v>
          </cell>
          <cell r="AC114" t="str">
            <v xml:space="preserve">: </v>
          </cell>
          <cell r="AD114" t="str">
            <v xml:space="preserve">: </v>
          </cell>
          <cell r="AE114" t="str">
            <v xml:space="preserve">: </v>
          </cell>
          <cell r="AF114" t="str">
            <v xml:space="preserve">: </v>
          </cell>
          <cell r="AG114" t="str">
            <v xml:space="preserve">: </v>
          </cell>
          <cell r="AH114" t="str">
            <v xml:space="preserve">: </v>
          </cell>
          <cell r="AI114" t="str">
            <v xml:space="preserve">: </v>
          </cell>
          <cell r="AJ114" t="str">
            <v xml:space="preserve">: </v>
          </cell>
          <cell r="AK114" t="str">
            <v xml:space="preserve">: </v>
          </cell>
          <cell r="AL114" t="str">
            <v xml:space="preserve">: </v>
          </cell>
          <cell r="AM114" t="str">
            <v xml:space="preserve">: </v>
          </cell>
          <cell r="AN114" t="str">
            <v xml:space="preserve">: </v>
          </cell>
          <cell r="AO114"/>
          <cell r="AP114"/>
          <cell r="AQ114"/>
          <cell r="AR114"/>
          <cell r="AS114"/>
          <cell r="AT114"/>
          <cell r="AU114"/>
          <cell r="AV114"/>
          <cell r="AW114"/>
          <cell r="AX114"/>
          <cell r="AY114"/>
          <cell r="AZ114"/>
          <cell r="BA114"/>
          <cell r="BB114"/>
          <cell r="BC114"/>
          <cell r="BD114"/>
          <cell r="BE114"/>
          <cell r="BF114"/>
          <cell r="BG114"/>
          <cell r="BH114"/>
          <cell r="BI114"/>
          <cell r="BJ114"/>
          <cell r="BK114"/>
          <cell r="BL114"/>
          <cell r="BM114"/>
          <cell r="BN114"/>
          <cell r="BO114"/>
          <cell r="BP114"/>
          <cell r="BQ114"/>
          <cell r="BR114"/>
          <cell r="BS114"/>
          <cell r="BT114"/>
          <cell r="BU114"/>
          <cell r="BV114"/>
          <cell r="BW114"/>
          <cell r="BX114">
            <v>574.91917991952482</v>
          </cell>
          <cell r="BY114">
            <v>546.13711438972996</v>
          </cell>
          <cell r="BZ114">
            <v>520.55305614102326</v>
          </cell>
          <cell r="CA114">
            <v>538.4</v>
          </cell>
          <cell r="CB114">
            <v>513.5</v>
          </cell>
          <cell r="CC114">
            <v>520</v>
          </cell>
          <cell r="CD114">
            <v>526.1</v>
          </cell>
          <cell r="CE114">
            <v>510.2</v>
          </cell>
          <cell r="CF114">
            <v>540.70000000000005</v>
          </cell>
          <cell r="CG114">
            <v>528.20000000000005</v>
          </cell>
          <cell r="CH114">
            <v>575.6</v>
          </cell>
          <cell r="CI114">
            <v>518</v>
          </cell>
          <cell r="CJ114">
            <v>557.29999999999995</v>
          </cell>
          <cell r="CK114">
            <v>529.4</v>
          </cell>
          <cell r="CL114">
            <v>504.6</v>
          </cell>
          <cell r="CM114">
            <v>521.9</v>
          </cell>
          <cell r="CN114">
            <v>506.8</v>
          </cell>
          <cell r="CO114">
            <v>513.5</v>
          </cell>
          <cell r="CP114">
            <v>527.9</v>
          </cell>
          <cell r="CQ114">
            <v>519.4</v>
          </cell>
          <cell r="CR114">
            <v>556.5</v>
          </cell>
          <cell r="CS114">
            <v>542.4</v>
          </cell>
          <cell r="CT114">
            <v>556.29999999999995</v>
          </cell>
          <cell r="CU114">
            <v>505.2</v>
          </cell>
          <cell r="CV114">
            <v>548.9</v>
          </cell>
          <cell r="CW114">
            <v>574.79999999999995</v>
          </cell>
          <cell r="CX114">
            <v>577.29999999999995</v>
          </cell>
          <cell r="CY114">
            <v>585.41</v>
          </cell>
          <cell r="CZ114">
            <v>546.59</v>
          </cell>
          <cell r="DA114">
            <v>564.32000000000005</v>
          </cell>
          <cell r="DB114">
            <v>561.82000000000005</v>
          </cell>
          <cell r="DC114">
            <v>546.07000000000005</v>
          </cell>
          <cell r="DD114">
            <v>579.79999999999995</v>
          </cell>
          <cell r="DE114">
            <v>554.29999999999995</v>
          </cell>
          <cell r="DF114">
            <v>589.80999999999995</v>
          </cell>
          <cell r="DG114">
            <v>525.07000000000005</v>
          </cell>
          <cell r="DH114">
            <v>577.89</v>
          </cell>
          <cell r="DI114">
            <v>611.70000000000005</v>
          </cell>
          <cell r="DJ114">
            <v>610</v>
          </cell>
          <cell r="DK114">
            <v>612</v>
          </cell>
          <cell r="DL114">
            <v>541.5</v>
          </cell>
          <cell r="DM114">
            <v>571.9</v>
          </cell>
          <cell r="DN114">
            <v>556.79999999999995</v>
          </cell>
          <cell r="DO114">
            <v>540.4</v>
          </cell>
          <cell r="DP114">
            <v>595.70000000000005</v>
          </cell>
          <cell r="DQ114">
            <v>574.5</v>
          </cell>
          <cell r="DR114">
            <v>580.1</v>
          </cell>
          <cell r="DS114">
            <v>527.20000000000005</v>
          </cell>
          <cell r="DT114">
            <v>588.9</v>
          </cell>
          <cell r="DU114">
            <v>552.9</v>
          </cell>
          <cell r="DV114">
            <v>559.4</v>
          </cell>
          <cell r="DW114">
            <v>560</v>
          </cell>
          <cell r="DX114">
            <v>535.5</v>
          </cell>
          <cell r="DY114">
            <v>542.1</v>
          </cell>
          <cell r="DZ114">
            <v>551.70000000000005</v>
          </cell>
          <cell r="EA114">
            <v>538</v>
          </cell>
          <cell r="EB114">
            <v>563.79999999999995</v>
          </cell>
          <cell r="EC114">
            <v>568.29999999999995</v>
          </cell>
          <cell r="ED114">
            <v>563.6</v>
          </cell>
          <cell r="EE114">
            <v>535.70000000000005</v>
          </cell>
          <cell r="EF114">
            <v>560.6</v>
          </cell>
          <cell r="EG114">
            <v>564.79999999999995</v>
          </cell>
          <cell r="EH114">
            <v>569.29999999999995</v>
          </cell>
          <cell r="EI114">
            <v>579.1</v>
          </cell>
          <cell r="EJ114">
            <v>551.6</v>
          </cell>
          <cell r="EK114">
            <v>581.9</v>
          </cell>
          <cell r="EL114">
            <v>565</v>
          </cell>
          <cell r="EM114">
            <v>555.20000000000005</v>
          </cell>
          <cell r="EN114">
            <v>601.29999999999995</v>
          </cell>
          <cell r="EO114">
            <v>563.29999999999995</v>
          </cell>
          <cell r="EP114">
            <v>597.79999999999995</v>
          </cell>
          <cell r="EQ114">
            <v>536.4</v>
          </cell>
          <cell r="ER114">
            <v>588.29999999999995</v>
          </cell>
          <cell r="ES114">
            <v>597.20000000000005</v>
          </cell>
          <cell r="ET114">
            <v>590.1</v>
          </cell>
          <cell r="EU114">
            <v>612.4</v>
          </cell>
          <cell r="EV114">
            <v>586.20000000000005</v>
          </cell>
          <cell r="EW114">
            <v>590.4</v>
          </cell>
          <cell r="EX114">
            <v>599.9</v>
          </cell>
          <cell r="EY114">
            <v>583.4</v>
          </cell>
          <cell r="EZ114">
            <v>623.5</v>
          </cell>
          <cell r="FA114">
            <v>604.29999999999995</v>
          </cell>
          <cell r="FB114">
            <v>615</v>
          </cell>
          <cell r="FC114">
            <v>561.6</v>
          </cell>
          <cell r="FD114">
            <v>600.4</v>
          </cell>
          <cell r="FE114">
            <v>602.9</v>
          </cell>
          <cell r="FF114">
            <v>601.70000000000005</v>
          </cell>
          <cell r="FG114">
            <v>597.9</v>
          </cell>
          <cell r="FH114">
            <v>574.9</v>
          </cell>
          <cell r="FI114">
            <v>577.20000000000005</v>
          </cell>
          <cell r="FJ114">
            <v>574.6</v>
          </cell>
          <cell r="FK114">
            <v>560</v>
          </cell>
          <cell r="FL114">
            <v>605.29999999999995</v>
          </cell>
          <cell r="FM114">
            <v>582.20000000000005</v>
          </cell>
          <cell r="FN114">
            <v>594.29999999999995</v>
          </cell>
          <cell r="FO114">
            <v>534</v>
          </cell>
          <cell r="FP114">
            <v>587.29999999999995</v>
          </cell>
          <cell r="FQ114">
            <v>554.70000000000005</v>
          </cell>
          <cell r="FR114">
            <v>548.29999999999995</v>
          </cell>
          <cell r="FS114">
            <v>555.4</v>
          </cell>
          <cell r="FT114">
            <v>538.1</v>
          </cell>
          <cell r="FU114">
            <v>559.29999999999995</v>
          </cell>
          <cell r="FV114">
            <v>577.1</v>
          </cell>
          <cell r="FW114">
            <v>559.79999999999995</v>
          </cell>
          <cell r="FX114">
            <v>631.6</v>
          </cell>
          <cell r="FY114">
            <v>583.4</v>
          </cell>
          <cell r="FZ114">
            <v>602.79999999999995</v>
          </cell>
          <cell r="GA114">
            <v>570</v>
          </cell>
          <cell r="GB114">
            <v>602.9</v>
          </cell>
          <cell r="GC114">
            <v>589.9</v>
          </cell>
          <cell r="GD114">
            <v>593.9</v>
          </cell>
          <cell r="GE114">
            <v>597.1</v>
          </cell>
          <cell r="GF114">
            <v>568.70000000000005</v>
          </cell>
          <cell r="GG114">
            <v>587</v>
          </cell>
          <cell r="GH114">
            <v>605.29999999999995</v>
          </cell>
          <cell r="GI114">
            <v>575</v>
          </cell>
          <cell r="GJ114">
            <v>627.79999999999995</v>
          </cell>
          <cell r="GK114">
            <v>588.4</v>
          </cell>
          <cell r="GL114">
            <v>603.6</v>
          </cell>
          <cell r="GM114">
            <v>544.4</v>
          </cell>
          <cell r="GN114">
            <v>585.79999999999995</v>
          </cell>
          <cell r="GO114">
            <v>588.29999999999995</v>
          </cell>
          <cell r="GP114">
            <v>584</v>
          </cell>
          <cell r="GQ114">
            <v>598.1</v>
          </cell>
          <cell r="GR114">
            <v>569.20000000000005</v>
          </cell>
          <cell r="GS114">
            <v>568.4</v>
          </cell>
          <cell r="GT114">
            <v>575.4</v>
          </cell>
          <cell r="GU114">
            <v>558.70000000000005</v>
          </cell>
          <cell r="GV114">
            <v>602.1</v>
          </cell>
          <cell r="GW114">
            <v>563</v>
          </cell>
          <cell r="GX114">
            <v>599.70000000000005</v>
          </cell>
          <cell r="GY114">
            <v>536.70000000000005</v>
          </cell>
          <cell r="GZ114">
            <v>593.79999999999995</v>
          </cell>
          <cell r="HA114">
            <v>587.5</v>
          </cell>
          <cell r="HB114">
            <v>535</v>
          </cell>
          <cell r="HC114">
            <v>560.70000000000005</v>
          </cell>
          <cell r="HD114">
            <v>565.20000000000005</v>
          </cell>
          <cell r="HE114">
            <v>562.70000000000005</v>
          </cell>
          <cell r="HF114">
            <v>573.4</v>
          </cell>
          <cell r="HG114">
            <v>545.20000000000005</v>
          </cell>
          <cell r="HH114">
            <v>579.6</v>
          </cell>
          <cell r="HI114">
            <v>556</v>
          </cell>
          <cell r="HJ114">
            <v>579.79999999999995</v>
          </cell>
          <cell r="HK114">
            <v>520.70000000000005</v>
          </cell>
          <cell r="HL114">
            <v>568.9</v>
          </cell>
          <cell r="HM114">
            <v>577.1</v>
          </cell>
          <cell r="HN114">
            <v>574.5</v>
          </cell>
          <cell r="HO114">
            <v>578.79999999999995</v>
          </cell>
          <cell r="HP114">
            <v>554.70000000000005</v>
          </cell>
          <cell r="HQ114">
            <v>567.9</v>
          </cell>
          <cell r="HR114">
            <v>567.20000000000005</v>
          </cell>
          <cell r="HS114">
            <v>536.9</v>
          </cell>
          <cell r="HT114">
            <v>574.70000000000005</v>
          </cell>
          <cell r="HU114">
            <v>561.5</v>
          </cell>
          <cell r="HV114">
            <v>581.20000000000005</v>
          </cell>
          <cell r="HW114">
            <v>560.4</v>
          </cell>
          <cell r="HX114">
            <v>576.4</v>
          </cell>
          <cell r="HY114">
            <v>571.5</v>
          </cell>
          <cell r="HZ114">
            <v>566.5</v>
          </cell>
          <cell r="IA114">
            <v>585</v>
          </cell>
          <cell r="IB114">
            <v>550.4</v>
          </cell>
          <cell r="IC114">
            <v>568</v>
          </cell>
          <cell r="ID114">
            <v>571.29999999999995</v>
          </cell>
          <cell r="IE114">
            <v>548.20000000000005</v>
          </cell>
          <cell r="IF114" t="str">
            <v xml:space="preserve">: </v>
          </cell>
          <cell r="IG114" t="str">
            <v xml:space="preserve">: </v>
          </cell>
          <cell r="IH114" t="str">
            <v xml:space="preserve">: </v>
          </cell>
          <cell r="II114" t="str">
            <v xml:space="preserve">: </v>
          </cell>
          <cell r="IJ114" t="str">
            <v xml:space="preserve">: </v>
          </cell>
          <cell r="IK114">
            <v>553.5</v>
          </cell>
          <cell r="IL114">
            <v>557.79999999999995</v>
          </cell>
          <cell r="IM114">
            <v>573.5</v>
          </cell>
          <cell r="IN114" t="str">
            <v xml:space="preserve">: </v>
          </cell>
          <cell r="IO114" t="str">
            <v xml:space="preserve">: </v>
          </cell>
          <cell r="IP114" t="str">
            <v xml:space="preserve">: </v>
          </cell>
          <cell r="IQ114" t="str">
            <v xml:space="preserve">: </v>
          </cell>
          <cell r="IR114" t="str">
            <v xml:space="preserve">: </v>
          </cell>
          <cell r="IS114" t="str">
            <v xml:space="preserve">: </v>
          </cell>
          <cell r="IT114" t="str">
            <v xml:space="preserve">: </v>
          </cell>
          <cell r="IU114" t="str">
            <v xml:space="preserve">: </v>
          </cell>
          <cell r="IV114" t="str">
            <v xml:space="preserve">: </v>
          </cell>
          <cell r="IW114" t="str">
            <v xml:space="preserve">: </v>
          </cell>
          <cell r="IX114" t="str">
            <v xml:space="preserve">: </v>
          </cell>
          <cell r="IY114" t="str">
            <v xml:space="preserve">: </v>
          </cell>
          <cell r="IZ114" t="str">
            <v xml:space="preserve">: </v>
          </cell>
          <cell r="JA114" t="str">
            <v xml:space="preserve">: </v>
          </cell>
          <cell r="JB114" t="str">
            <v xml:space="preserve">: </v>
          </cell>
          <cell r="JC114" t="str">
            <v xml:space="preserve">: </v>
          </cell>
          <cell r="JD114" t="str">
            <v xml:space="preserve">: </v>
          </cell>
          <cell r="JE114" t="str">
            <v xml:space="preserve">: </v>
          </cell>
          <cell r="JF114" t="str">
            <v xml:space="preserve">: </v>
          </cell>
          <cell r="JG114" t="str">
            <v xml:space="preserve">: </v>
          </cell>
          <cell r="JH114" t="str">
            <v xml:space="preserve">: </v>
          </cell>
          <cell r="JJ114">
            <v>6937.4000000000005</v>
          </cell>
          <cell r="JK114">
            <v>6734.7000000000007</v>
          </cell>
          <cell r="JL114">
            <v>6811.2999999999993</v>
          </cell>
          <cell r="JM114">
            <v>3960.8999999999996</v>
          </cell>
          <cell r="JN114">
            <v>1684.8</v>
          </cell>
          <cell r="JP114">
            <v>6783.1800000000012</v>
          </cell>
          <cell r="JQ114">
            <v>6910.7</v>
          </cell>
          <cell r="JX114"/>
          <cell r="JY114"/>
          <cell r="JZ114"/>
          <cell r="KA114"/>
          <cell r="KB114"/>
        </row>
        <row r="115">
          <cell r="A115" t="str">
            <v>Cream for direct consumption</v>
          </cell>
          <cell r="B115" t="str">
            <v>D2200V</v>
          </cell>
          <cell r="C115" t="str">
            <v>THS_T</v>
          </cell>
          <cell r="D115" t="str">
            <v>be</v>
          </cell>
          <cell r="E115" t="str">
            <v>Cream for direct consumptionTHS_Tbe</v>
          </cell>
          <cell r="F115">
            <v>24.62</v>
          </cell>
          <cell r="G115">
            <v>24.8</v>
          </cell>
          <cell r="H115">
            <v>275.14999999999998</v>
          </cell>
          <cell r="I115">
            <v>267.78999999999996</v>
          </cell>
          <cell r="J115">
            <v>25</v>
          </cell>
          <cell r="K115">
            <v>37</v>
          </cell>
          <cell r="L115"/>
          <cell r="M115"/>
          <cell r="N115">
            <v>45292</v>
          </cell>
          <cell r="O115"/>
          <cell r="P115" t="str">
            <v>D2200V,THS_T,be</v>
          </cell>
          <cell r="Q115" t="str">
            <v xml:space="preserve">: </v>
          </cell>
          <cell r="R115" t="str">
            <v xml:space="preserve">: </v>
          </cell>
          <cell r="S115" t="str">
            <v xml:space="preserve">: </v>
          </cell>
          <cell r="T115" t="str">
            <v xml:space="preserve">: </v>
          </cell>
          <cell r="U115" t="str">
            <v xml:space="preserve">: </v>
          </cell>
          <cell r="V115" t="str">
            <v xml:space="preserve">: </v>
          </cell>
          <cell r="W115" t="str">
            <v xml:space="preserve">: </v>
          </cell>
          <cell r="X115" t="str">
            <v xml:space="preserve">: </v>
          </cell>
          <cell r="Y115" t="str">
            <v xml:space="preserve">: </v>
          </cell>
          <cell r="Z115" t="str">
            <v xml:space="preserve">: </v>
          </cell>
          <cell r="AA115" t="str">
            <v xml:space="preserve">: </v>
          </cell>
          <cell r="AB115" t="str">
            <v xml:space="preserve">: </v>
          </cell>
          <cell r="AC115" t="str">
            <v xml:space="preserve">: </v>
          </cell>
          <cell r="AD115" t="str">
            <v xml:space="preserve">: </v>
          </cell>
          <cell r="AE115" t="str">
            <v xml:space="preserve">: </v>
          </cell>
          <cell r="AF115" t="str">
            <v xml:space="preserve">: </v>
          </cell>
          <cell r="AG115" t="str">
            <v xml:space="preserve">: </v>
          </cell>
          <cell r="AH115" t="str">
            <v xml:space="preserve">: </v>
          </cell>
          <cell r="AI115" t="str">
            <v xml:space="preserve">: </v>
          </cell>
          <cell r="AJ115" t="str">
            <v xml:space="preserve">: </v>
          </cell>
          <cell r="AK115" t="str">
            <v xml:space="preserve">: </v>
          </cell>
          <cell r="AL115" t="str">
            <v xml:space="preserve">: </v>
          </cell>
          <cell r="AM115" t="str">
            <v xml:space="preserve">: </v>
          </cell>
          <cell r="AN115">
            <v>24.62</v>
          </cell>
          <cell r="AO115">
            <v>21.89</v>
          </cell>
          <cell r="AP115">
            <v>23.01</v>
          </cell>
          <cell r="AQ115">
            <v>21.92</v>
          </cell>
          <cell r="AR115">
            <v>20.65</v>
          </cell>
          <cell r="AS115">
            <v>22.15</v>
          </cell>
          <cell r="AT115">
            <v>21.44</v>
          </cell>
          <cell r="AU115">
            <v>23.54</v>
          </cell>
          <cell r="AV115">
            <v>23.19</v>
          </cell>
          <cell r="AW115">
            <v>22.86</v>
          </cell>
          <cell r="AX115">
            <v>27.69</v>
          </cell>
          <cell r="AY115">
            <v>22.19</v>
          </cell>
          <cell r="AZ115">
            <v>24.8</v>
          </cell>
          <cell r="BA115">
            <v>19.78</v>
          </cell>
          <cell r="BB115">
            <v>20.79</v>
          </cell>
          <cell r="BC115">
            <v>20.48</v>
          </cell>
          <cell r="BD115">
            <v>23.43</v>
          </cell>
          <cell r="BE115">
            <v>23.23</v>
          </cell>
          <cell r="BF115">
            <v>21.52</v>
          </cell>
          <cell r="BG115">
            <v>22.78</v>
          </cell>
          <cell r="BH115">
            <v>24.04</v>
          </cell>
          <cell r="BI115">
            <v>22.37</v>
          </cell>
          <cell r="BJ115">
            <v>24.26</v>
          </cell>
          <cell r="BK115">
            <v>20.309999999999999</v>
          </cell>
          <cell r="BL115">
            <v>20.52</v>
          </cell>
          <cell r="BM115">
            <v>21.95</v>
          </cell>
          <cell r="BN115">
            <v>23.11</v>
          </cell>
          <cell r="BO115">
            <v>19.559999999999999</v>
          </cell>
          <cell r="BP115">
            <v>21.34</v>
          </cell>
          <cell r="BQ115">
            <v>21.46</v>
          </cell>
          <cell r="BR115">
            <v>20.57</v>
          </cell>
          <cell r="BS115">
            <v>23.51</v>
          </cell>
          <cell r="BT115">
            <v>23.01</v>
          </cell>
          <cell r="BU115">
            <v>24.51</v>
          </cell>
          <cell r="BV115">
            <v>22.68</v>
          </cell>
          <cell r="BW115">
            <v>18.43</v>
          </cell>
          <cell r="BX115">
            <v>17.399999999999999</v>
          </cell>
          <cell r="BY115">
            <v>18.43</v>
          </cell>
          <cell r="BZ115">
            <v>16.34</v>
          </cell>
          <cell r="CA115">
            <v>20.43</v>
          </cell>
          <cell r="CB115">
            <v>24.87</v>
          </cell>
          <cell r="CC115">
            <v>21.16</v>
          </cell>
          <cell r="CD115">
            <v>24.67</v>
          </cell>
          <cell r="CE115">
            <v>19.87</v>
          </cell>
          <cell r="CF115">
            <v>12.36</v>
          </cell>
          <cell r="CG115">
            <v>13.62</v>
          </cell>
          <cell r="CH115">
            <v>18.2</v>
          </cell>
          <cell r="CI115">
            <v>21.12</v>
          </cell>
          <cell r="CJ115">
            <v>21.76</v>
          </cell>
          <cell r="CK115">
            <v>19.86</v>
          </cell>
          <cell r="CL115">
            <v>21.14</v>
          </cell>
          <cell r="CM115">
            <v>23.31</v>
          </cell>
          <cell r="CN115">
            <v>20.69</v>
          </cell>
          <cell r="CO115">
            <v>20.92</v>
          </cell>
          <cell r="CP115">
            <v>20.46</v>
          </cell>
          <cell r="CQ115">
            <v>20.350000000000001</v>
          </cell>
          <cell r="CR115">
            <v>23.68</v>
          </cell>
          <cell r="CS115">
            <v>23.74</v>
          </cell>
          <cell r="CT115">
            <v>21.72</v>
          </cell>
          <cell r="CU115">
            <v>17.940000000000001</v>
          </cell>
          <cell r="CV115">
            <v>20.16</v>
          </cell>
          <cell r="CW115">
            <v>19.399999999999999</v>
          </cell>
          <cell r="CX115">
            <v>20.96</v>
          </cell>
          <cell r="CY115">
            <v>20.79</v>
          </cell>
          <cell r="CZ115">
            <v>20.05</v>
          </cell>
          <cell r="DA115">
            <v>18.84</v>
          </cell>
          <cell r="DB115">
            <v>19.239999999999998</v>
          </cell>
          <cell r="DC115">
            <v>20.55</v>
          </cell>
          <cell r="DD115">
            <v>21.01</v>
          </cell>
          <cell r="DE115">
            <v>20.66</v>
          </cell>
          <cell r="DF115">
            <v>22.6</v>
          </cell>
          <cell r="DG115">
            <v>20.9</v>
          </cell>
          <cell r="DH115">
            <v>21.45</v>
          </cell>
          <cell r="DI115">
            <v>18.73</v>
          </cell>
          <cell r="DJ115">
            <v>19.809999999999999</v>
          </cell>
          <cell r="DK115">
            <v>21.7</v>
          </cell>
          <cell r="DL115">
            <v>19.84</v>
          </cell>
          <cell r="DM115">
            <v>19.350000000000001</v>
          </cell>
          <cell r="DN115">
            <v>19.57</v>
          </cell>
          <cell r="DO115">
            <v>19.52</v>
          </cell>
          <cell r="DP115">
            <v>19.97</v>
          </cell>
          <cell r="DQ115">
            <v>19.739999999999998</v>
          </cell>
          <cell r="DR115">
            <v>20.34</v>
          </cell>
          <cell r="DS115">
            <v>17.57</v>
          </cell>
          <cell r="DT115">
            <v>18.54</v>
          </cell>
          <cell r="DU115">
            <v>20.309999999999999</v>
          </cell>
          <cell r="DV115">
            <v>20.260000000000002</v>
          </cell>
          <cell r="DW115">
            <v>19.55</v>
          </cell>
          <cell r="DX115">
            <v>19.07</v>
          </cell>
          <cell r="DY115">
            <v>19.829999999999998</v>
          </cell>
          <cell r="DZ115">
            <v>17.7</v>
          </cell>
          <cell r="EA115">
            <v>20.65</v>
          </cell>
          <cell r="EB115">
            <v>20.95</v>
          </cell>
          <cell r="EC115">
            <v>20.32</v>
          </cell>
          <cell r="ED115">
            <v>20.149999999999999</v>
          </cell>
          <cell r="EE115">
            <v>18.350000000000001</v>
          </cell>
          <cell r="EF115">
            <v>16.53</v>
          </cell>
          <cell r="EG115">
            <v>18.84</v>
          </cell>
          <cell r="EH115">
            <v>17.010000000000002</v>
          </cell>
          <cell r="EI115">
            <v>18.25</v>
          </cell>
          <cell r="EJ115">
            <v>19.14</v>
          </cell>
          <cell r="EK115">
            <v>19.920000000000002</v>
          </cell>
          <cell r="EL115">
            <v>20.239999999999998</v>
          </cell>
          <cell r="EM115">
            <v>20.66</v>
          </cell>
          <cell r="EN115">
            <v>17.47</v>
          </cell>
          <cell r="EO115">
            <v>19.16</v>
          </cell>
          <cell r="EP115">
            <v>18.940000000000001</v>
          </cell>
          <cell r="EQ115">
            <v>15.91</v>
          </cell>
          <cell r="ER115">
            <v>16.71</v>
          </cell>
          <cell r="ES115">
            <v>15.72</v>
          </cell>
          <cell r="ET115">
            <v>18.23</v>
          </cell>
          <cell r="EU115">
            <v>18.989999999999998</v>
          </cell>
          <cell r="EV115">
            <v>16.579999999999998</v>
          </cell>
          <cell r="EW115">
            <v>15.19</v>
          </cell>
          <cell r="EX115">
            <v>18.39</v>
          </cell>
          <cell r="EY115">
            <v>18.21</v>
          </cell>
          <cell r="EZ115">
            <v>19.43</v>
          </cell>
          <cell r="FA115">
            <v>21.17</v>
          </cell>
          <cell r="FB115">
            <v>21.27</v>
          </cell>
          <cell r="FC115">
            <v>17.73</v>
          </cell>
          <cell r="FD115">
            <v>18.39</v>
          </cell>
          <cell r="FE115">
            <v>17.2</v>
          </cell>
          <cell r="FF115">
            <v>18.37</v>
          </cell>
          <cell r="FG115">
            <v>18.37</v>
          </cell>
          <cell r="FH115">
            <v>16.260000000000002</v>
          </cell>
          <cell r="FI115">
            <v>14.18</v>
          </cell>
          <cell r="FJ115">
            <v>15.8</v>
          </cell>
          <cell r="FK115">
            <v>15.52</v>
          </cell>
          <cell r="FL115">
            <v>17.29</v>
          </cell>
          <cell r="FM115">
            <v>17.21</v>
          </cell>
          <cell r="FN115">
            <v>17.420000000000002</v>
          </cell>
          <cell r="FO115">
            <v>15.65</v>
          </cell>
          <cell r="FP115">
            <v>14.65</v>
          </cell>
          <cell r="FQ115">
            <v>12.79</v>
          </cell>
          <cell r="FR115">
            <v>16.03</v>
          </cell>
          <cell r="FS115">
            <v>15.59</v>
          </cell>
          <cell r="FT115">
            <v>13.38</v>
          </cell>
          <cell r="FU115">
            <v>14.31</v>
          </cell>
          <cell r="FV115">
            <v>14.34</v>
          </cell>
          <cell r="FW115">
            <v>15.88</v>
          </cell>
          <cell r="FX115">
            <v>15.96</v>
          </cell>
          <cell r="FY115">
            <v>14.82</v>
          </cell>
          <cell r="FZ115">
            <v>15.94</v>
          </cell>
          <cell r="GA115">
            <v>13.95</v>
          </cell>
          <cell r="GB115">
            <v>13.19</v>
          </cell>
          <cell r="GC115">
            <v>12.74</v>
          </cell>
          <cell r="GD115">
            <v>15.42</v>
          </cell>
          <cell r="GE115">
            <v>13.84</v>
          </cell>
          <cell r="GF115">
            <v>14.2</v>
          </cell>
          <cell r="GG115">
            <v>13.67</v>
          </cell>
          <cell r="GH115">
            <v>12.71</v>
          </cell>
          <cell r="GI115">
            <v>13.62</v>
          </cell>
          <cell r="GJ115">
            <v>16</v>
          </cell>
          <cell r="GK115">
            <v>15.91</v>
          </cell>
          <cell r="GL115">
            <v>16.760000000000002</v>
          </cell>
          <cell r="GM115">
            <v>13.28</v>
          </cell>
          <cell r="GN115">
            <v>13.11</v>
          </cell>
          <cell r="GO115">
            <v>14.23</v>
          </cell>
          <cell r="GP115">
            <v>15.04</v>
          </cell>
          <cell r="GQ115">
            <v>14.49</v>
          </cell>
          <cell r="GR115">
            <v>13.52</v>
          </cell>
          <cell r="GS115">
            <v>12.33</v>
          </cell>
          <cell r="GT115">
            <v>12.6</v>
          </cell>
          <cell r="GU115">
            <v>14.65</v>
          </cell>
          <cell r="GV115">
            <v>12.29</v>
          </cell>
          <cell r="GW115">
            <v>12.03</v>
          </cell>
          <cell r="GX115">
            <v>14.01</v>
          </cell>
          <cell r="GY115">
            <v>11.46</v>
          </cell>
          <cell r="GZ115">
            <v>10.79</v>
          </cell>
          <cell r="HA115">
            <v>11.04</v>
          </cell>
          <cell r="HB115">
            <v>11.76</v>
          </cell>
          <cell r="HC115">
            <v>12.28</v>
          </cell>
          <cell r="HD115">
            <v>11.59</v>
          </cell>
          <cell r="HE115">
            <v>10.15</v>
          </cell>
          <cell r="HF115">
            <v>11.68</v>
          </cell>
          <cell r="HG115">
            <v>13.22</v>
          </cell>
          <cell r="HH115">
            <v>11.39</v>
          </cell>
          <cell r="HI115">
            <v>12.87</v>
          </cell>
          <cell r="HJ115">
            <v>11.99</v>
          </cell>
          <cell r="HK115">
            <v>10.45</v>
          </cell>
          <cell r="HL115">
            <v>10.63</v>
          </cell>
          <cell r="HM115">
            <v>11.54</v>
          </cell>
          <cell r="HN115">
            <v>10.93</v>
          </cell>
          <cell r="HO115">
            <v>12.23</v>
          </cell>
          <cell r="HP115">
            <v>11.36</v>
          </cell>
          <cell r="HQ115">
            <v>10.41</v>
          </cell>
          <cell r="HR115">
            <v>10.74</v>
          </cell>
          <cell r="HS115">
            <v>11.62</v>
          </cell>
          <cell r="HT115">
            <v>11.7</v>
          </cell>
          <cell r="HU115">
            <v>12.56</v>
          </cell>
          <cell r="HV115">
            <v>11.92</v>
          </cell>
          <cell r="HW115">
            <v>10.45</v>
          </cell>
          <cell r="HX115">
            <v>11.15</v>
          </cell>
          <cell r="HY115">
            <v>10.210000000000001</v>
          </cell>
          <cell r="HZ115">
            <v>12</v>
          </cell>
          <cell r="IA115">
            <v>11.99</v>
          </cell>
          <cell r="IB115">
            <v>10.72</v>
          </cell>
          <cell r="IC115">
            <v>11.35</v>
          </cell>
          <cell r="ID115">
            <v>11.57</v>
          </cell>
          <cell r="IE115">
            <v>12.21</v>
          </cell>
          <cell r="IF115" t="str">
            <v xml:space="preserve">: </v>
          </cell>
          <cell r="IG115" t="str">
            <v xml:space="preserve">: </v>
          </cell>
          <cell r="IH115" t="str">
            <v xml:space="preserve">: </v>
          </cell>
          <cell r="II115" t="str">
            <v xml:space="preserve">: </v>
          </cell>
          <cell r="IJ115" t="str">
            <v xml:space="preserve">: </v>
          </cell>
          <cell r="IK115">
            <v>9.9499999999999993</v>
          </cell>
          <cell r="IL115">
            <v>12.58</v>
          </cell>
          <cell r="IM115">
            <v>12</v>
          </cell>
          <cell r="IN115" t="str">
            <v xml:space="preserve">: </v>
          </cell>
          <cell r="IO115" t="str">
            <v xml:space="preserve">: </v>
          </cell>
          <cell r="IP115" t="str">
            <v xml:space="preserve">: </v>
          </cell>
          <cell r="IQ115" t="str">
            <v xml:space="preserve">: </v>
          </cell>
          <cell r="IR115" t="str">
            <v xml:space="preserve">: </v>
          </cell>
          <cell r="IS115" t="str">
            <v xml:space="preserve">: </v>
          </cell>
          <cell r="IT115" t="str">
            <v xml:space="preserve">: </v>
          </cell>
          <cell r="IU115" t="str">
            <v xml:space="preserve">: </v>
          </cell>
          <cell r="IV115" t="str">
            <v xml:space="preserve">: </v>
          </cell>
          <cell r="IW115" t="str">
            <v xml:space="preserve">: </v>
          </cell>
          <cell r="IX115" t="str">
            <v xml:space="preserve">: </v>
          </cell>
          <cell r="IY115" t="str">
            <v xml:space="preserve">: </v>
          </cell>
          <cell r="IZ115" t="str">
            <v xml:space="preserve">: </v>
          </cell>
          <cell r="JA115" t="str">
            <v xml:space="preserve">: </v>
          </cell>
          <cell r="JB115" t="str">
            <v xml:space="preserve">: </v>
          </cell>
          <cell r="JC115" t="str">
            <v xml:space="preserve">: </v>
          </cell>
          <cell r="JD115" t="str">
            <v xml:space="preserve">: </v>
          </cell>
          <cell r="JE115" t="str">
            <v xml:space="preserve">: </v>
          </cell>
          <cell r="JF115" t="str">
            <v xml:space="preserve">: </v>
          </cell>
          <cell r="JG115" t="str">
            <v xml:space="preserve">: </v>
          </cell>
          <cell r="JH115" t="str">
            <v xml:space="preserve">: </v>
          </cell>
          <cell r="JJ115">
            <v>157.44</v>
          </cell>
          <cell r="JK115">
            <v>139.04999999999998</v>
          </cell>
          <cell r="JL115">
            <v>136.61000000000001</v>
          </cell>
          <cell r="JM115">
            <v>80.050000000000011</v>
          </cell>
          <cell r="JN115">
            <v>34.53</v>
          </cell>
          <cell r="JP115">
            <v>246.45</v>
          </cell>
          <cell r="JQ115">
            <v>234.68</v>
          </cell>
          <cell r="JS115"/>
          <cell r="JT115"/>
          <cell r="JU115"/>
          <cell r="JX115"/>
          <cell r="JY115"/>
          <cell r="JZ115"/>
          <cell r="KA115"/>
          <cell r="KB115"/>
        </row>
        <row r="116">
          <cell r="A116" t="str">
            <v>Cream for direct consumption</v>
          </cell>
          <cell r="B116" t="str">
            <v>D2200V</v>
          </cell>
          <cell r="C116" t="str">
            <v>THS_T</v>
          </cell>
          <cell r="D116" t="str">
            <v>bg</v>
          </cell>
          <cell r="E116" t="str">
            <v>Cream for direct consumptionTHS_Tbg</v>
          </cell>
          <cell r="F116">
            <v>0.22</v>
          </cell>
          <cell r="G116">
            <v>0.26</v>
          </cell>
          <cell r="H116">
            <v>2.83</v>
          </cell>
          <cell r="I116">
            <v>3.3200000000000003</v>
          </cell>
          <cell r="J116">
            <v>25</v>
          </cell>
          <cell r="K116">
            <v>37</v>
          </cell>
          <cell r="L116"/>
          <cell r="M116"/>
          <cell r="N116">
            <v>45292</v>
          </cell>
          <cell r="O116"/>
          <cell r="P116" t="str">
            <v>D2200V,THS_T,bg</v>
          </cell>
          <cell r="Q116" t="str">
            <v xml:space="preserve">: </v>
          </cell>
          <cell r="R116" t="str">
            <v xml:space="preserve">: </v>
          </cell>
          <cell r="S116" t="str">
            <v xml:space="preserve">: </v>
          </cell>
          <cell r="T116" t="str">
            <v xml:space="preserve">: </v>
          </cell>
          <cell r="U116" t="str">
            <v xml:space="preserve">: </v>
          </cell>
          <cell r="V116" t="str">
            <v xml:space="preserve">: </v>
          </cell>
          <cell r="W116" t="str">
            <v xml:space="preserve">: </v>
          </cell>
          <cell r="X116" t="str">
            <v xml:space="preserve">: </v>
          </cell>
          <cell r="Y116" t="str">
            <v xml:space="preserve">: </v>
          </cell>
          <cell r="Z116" t="str">
            <v xml:space="preserve">: </v>
          </cell>
          <cell r="AA116" t="str">
            <v xml:space="preserve">: </v>
          </cell>
          <cell r="AB116" t="str">
            <v xml:space="preserve">: </v>
          </cell>
          <cell r="AC116" t="str">
            <v xml:space="preserve">: </v>
          </cell>
          <cell r="AD116" t="str">
            <v xml:space="preserve">: </v>
          </cell>
          <cell r="AE116" t="str">
            <v xml:space="preserve">: </v>
          </cell>
          <cell r="AF116" t="str">
            <v xml:space="preserve">: </v>
          </cell>
          <cell r="AG116" t="str">
            <v xml:space="preserve">: </v>
          </cell>
          <cell r="AH116" t="str">
            <v xml:space="preserve">: </v>
          </cell>
          <cell r="AI116" t="str">
            <v xml:space="preserve">: </v>
          </cell>
          <cell r="AJ116" t="str">
            <v xml:space="preserve">: </v>
          </cell>
          <cell r="AK116" t="str">
            <v xml:space="preserve">: </v>
          </cell>
          <cell r="AL116" t="str">
            <v xml:space="preserve">: </v>
          </cell>
          <cell r="AM116" t="str">
            <v xml:space="preserve">: </v>
          </cell>
          <cell r="AN116">
            <v>0.22</v>
          </cell>
          <cell r="AO116">
            <v>0.27</v>
          </cell>
          <cell r="AP116">
            <v>0.25</v>
          </cell>
          <cell r="AQ116">
            <v>0.23</v>
          </cell>
          <cell r="AR116">
            <v>0.22</v>
          </cell>
          <cell r="AS116">
            <v>0.23</v>
          </cell>
          <cell r="AT116">
            <v>0.26</v>
          </cell>
          <cell r="AU116">
            <v>0.24</v>
          </cell>
          <cell r="AV116">
            <v>0.23</v>
          </cell>
          <cell r="AW116">
            <v>0.24</v>
          </cell>
          <cell r="AX116">
            <v>0.24</v>
          </cell>
          <cell r="AY116">
            <v>0.2</v>
          </cell>
          <cell r="AZ116">
            <v>0.26</v>
          </cell>
          <cell r="BA116">
            <v>0.31</v>
          </cell>
          <cell r="BB116">
            <v>0.27</v>
          </cell>
          <cell r="BC116">
            <v>0.25</v>
          </cell>
          <cell r="BD116">
            <v>0.31</v>
          </cell>
          <cell r="BE116">
            <v>0.31</v>
          </cell>
          <cell r="BF116">
            <v>0.22</v>
          </cell>
          <cell r="BG116">
            <v>0.28000000000000003</v>
          </cell>
          <cell r="BH116">
            <v>0.21</v>
          </cell>
          <cell r="BI116">
            <v>0.28999999999999998</v>
          </cell>
          <cell r="BJ116">
            <v>0.35</v>
          </cell>
          <cell r="BK116">
            <v>0.26</v>
          </cell>
          <cell r="BL116">
            <v>0.28000000000000003</v>
          </cell>
          <cell r="BM116">
            <v>0.32</v>
          </cell>
          <cell r="BN116">
            <v>0.28999999999999998</v>
          </cell>
          <cell r="BO116">
            <v>0.35</v>
          </cell>
          <cell r="BP116">
            <v>0.34</v>
          </cell>
          <cell r="BQ116">
            <v>0.31</v>
          </cell>
          <cell r="BR116">
            <v>0.36</v>
          </cell>
          <cell r="BS116">
            <v>0.28999999999999998</v>
          </cell>
          <cell r="BT116">
            <v>0.34</v>
          </cell>
          <cell r="BU116">
            <v>0.32</v>
          </cell>
          <cell r="BV116">
            <v>0.34</v>
          </cell>
          <cell r="BW116">
            <v>0.31</v>
          </cell>
          <cell r="BX116">
            <v>0.23</v>
          </cell>
          <cell r="BY116">
            <v>0.4</v>
          </cell>
          <cell r="BZ116">
            <v>0.22</v>
          </cell>
          <cell r="CA116">
            <v>0.24</v>
          </cell>
          <cell r="CB116">
            <v>0.22</v>
          </cell>
          <cell r="CC116">
            <v>0.2</v>
          </cell>
          <cell r="CD116">
            <v>0.18</v>
          </cell>
          <cell r="CE116">
            <v>0.23</v>
          </cell>
          <cell r="CF116">
            <v>0.24</v>
          </cell>
          <cell r="CG116">
            <v>0.26</v>
          </cell>
          <cell r="CH116">
            <v>0.24</v>
          </cell>
          <cell r="CI116">
            <v>0.24</v>
          </cell>
          <cell r="CJ116">
            <v>0.21</v>
          </cell>
          <cell r="CK116">
            <v>0.25</v>
          </cell>
          <cell r="CL116">
            <v>0.21</v>
          </cell>
          <cell r="CM116">
            <v>0.23</v>
          </cell>
          <cell r="CN116">
            <v>0.18</v>
          </cell>
          <cell r="CO116">
            <v>0.22</v>
          </cell>
          <cell r="CP116">
            <v>0.25</v>
          </cell>
          <cell r="CQ116">
            <v>0.23</v>
          </cell>
          <cell r="CR116">
            <v>0.26</v>
          </cell>
          <cell r="CS116">
            <v>0.24</v>
          </cell>
          <cell r="CT116">
            <v>0.26</v>
          </cell>
          <cell r="CU116">
            <v>0.23</v>
          </cell>
          <cell r="CV116">
            <v>0.24</v>
          </cell>
          <cell r="CW116">
            <v>0.25</v>
          </cell>
          <cell r="CX116">
            <v>0.21</v>
          </cell>
          <cell r="CY116">
            <v>0.19</v>
          </cell>
          <cell r="CZ116">
            <v>0.37</v>
          </cell>
          <cell r="DA116">
            <v>0.34</v>
          </cell>
          <cell r="DB116">
            <v>0.23</v>
          </cell>
          <cell r="DC116">
            <v>0.18</v>
          </cell>
          <cell r="DD116">
            <v>0.2</v>
          </cell>
          <cell r="DE116">
            <v>0.19</v>
          </cell>
          <cell r="DF116">
            <v>0.19</v>
          </cell>
          <cell r="DG116">
            <v>0.2</v>
          </cell>
          <cell r="DH116">
            <v>0.21</v>
          </cell>
          <cell r="DI116">
            <v>0.23</v>
          </cell>
          <cell r="DJ116">
            <v>0.15</v>
          </cell>
          <cell r="DK116">
            <v>0.19</v>
          </cell>
          <cell r="DL116">
            <v>0.18</v>
          </cell>
          <cell r="DM116">
            <v>0.21</v>
          </cell>
          <cell r="DN116">
            <v>0.19</v>
          </cell>
          <cell r="DO116">
            <v>0.23</v>
          </cell>
          <cell r="DP116">
            <v>0.2</v>
          </cell>
          <cell r="DQ116">
            <v>0.2</v>
          </cell>
          <cell r="DR116">
            <v>0.21</v>
          </cell>
          <cell r="DS116">
            <v>0.17</v>
          </cell>
          <cell r="DT116">
            <v>0.2</v>
          </cell>
          <cell r="DU116">
            <v>0.21</v>
          </cell>
          <cell r="DV116">
            <v>0.21</v>
          </cell>
          <cell r="DW116">
            <v>0.21</v>
          </cell>
          <cell r="DX116">
            <v>0.14000000000000001</v>
          </cell>
          <cell r="DY116">
            <v>0.22</v>
          </cell>
          <cell r="DZ116">
            <v>0.19</v>
          </cell>
          <cell r="EA116">
            <v>0.16</v>
          </cell>
          <cell r="EB116">
            <v>0.19</v>
          </cell>
          <cell r="EC116">
            <v>0.16</v>
          </cell>
          <cell r="ED116">
            <v>0.2</v>
          </cell>
          <cell r="EE116">
            <v>0.16</v>
          </cell>
          <cell r="EF116">
            <v>0.18</v>
          </cell>
          <cell r="EG116">
            <v>0.23</v>
          </cell>
          <cell r="EH116">
            <v>0.21</v>
          </cell>
          <cell r="EI116">
            <v>0.22</v>
          </cell>
          <cell r="EJ116">
            <v>0.13</v>
          </cell>
          <cell r="EK116">
            <v>0.15</v>
          </cell>
          <cell r="EL116">
            <v>0.2</v>
          </cell>
          <cell r="EM116">
            <v>0.16</v>
          </cell>
          <cell r="EN116">
            <v>0.16</v>
          </cell>
          <cell r="EO116">
            <v>0.15</v>
          </cell>
          <cell r="EP116">
            <v>0.17</v>
          </cell>
          <cell r="EQ116">
            <v>0.17</v>
          </cell>
          <cell r="ER116">
            <v>0.19</v>
          </cell>
          <cell r="ES116">
            <v>0.19</v>
          </cell>
          <cell r="ET116">
            <v>0.17</v>
          </cell>
          <cell r="EU116">
            <v>0.24</v>
          </cell>
          <cell r="EV116">
            <v>0.16</v>
          </cell>
          <cell r="EW116">
            <v>0.17</v>
          </cell>
          <cell r="EX116">
            <v>0.19</v>
          </cell>
          <cell r="EY116">
            <v>0.19</v>
          </cell>
          <cell r="EZ116">
            <v>0.2</v>
          </cell>
          <cell r="FA116">
            <v>0.2</v>
          </cell>
          <cell r="FB116">
            <v>0.17</v>
          </cell>
          <cell r="FC116">
            <v>0.19</v>
          </cell>
          <cell r="FD116">
            <v>0.19</v>
          </cell>
          <cell r="FE116">
            <v>0.16</v>
          </cell>
          <cell r="FF116">
            <v>0.18</v>
          </cell>
          <cell r="FG116">
            <v>0.18</v>
          </cell>
          <cell r="FH116">
            <v>0.14000000000000001</v>
          </cell>
          <cell r="FI116">
            <v>0.18</v>
          </cell>
          <cell r="FJ116">
            <v>0.25</v>
          </cell>
          <cell r="FK116">
            <v>0.14000000000000001</v>
          </cell>
          <cell r="FL116">
            <v>0.16</v>
          </cell>
          <cell r="FM116">
            <v>0.17</v>
          </cell>
          <cell r="FN116">
            <v>0.17</v>
          </cell>
          <cell r="FO116">
            <v>0.15</v>
          </cell>
          <cell r="FP116">
            <v>0.17</v>
          </cell>
          <cell r="FQ116">
            <v>0.19</v>
          </cell>
          <cell r="FR116">
            <v>0.14000000000000001</v>
          </cell>
          <cell r="FS116">
            <v>0.16</v>
          </cell>
          <cell r="FT116">
            <v>0.14000000000000001</v>
          </cell>
          <cell r="FU116">
            <v>0.18</v>
          </cell>
          <cell r="FV116">
            <v>0.28999999999999998</v>
          </cell>
          <cell r="FW116">
            <v>0.22</v>
          </cell>
          <cell r="FX116">
            <v>0.18</v>
          </cell>
          <cell r="FY116">
            <v>0.13</v>
          </cell>
          <cell r="FZ116">
            <v>0.17</v>
          </cell>
          <cell r="GA116">
            <v>0.16</v>
          </cell>
          <cell r="GB116">
            <v>0.17</v>
          </cell>
          <cell r="GC116">
            <v>0.19</v>
          </cell>
          <cell r="GD116">
            <v>0.22</v>
          </cell>
          <cell r="GE116">
            <v>0.15</v>
          </cell>
          <cell r="GF116">
            <v>0.12</v>
          </cell>
          <cell r="GG116">
            <v>0.12</v>
          </cell>
          <cell r="GH116">
            <v>0.13</v>
          </cell>
          <cell r="GI116">
            <v>0.15</v>
          </cell>
          <cell r="GJ116">
            <v>0.17</v>
          </cell>
          <cell r="GK116">
            <v>0.16</v>
          </cell>
          <cell r="GL116">
            <v>0.14000000000000001</v>
          </cell>
          <cell r="GM116">
            <v>0.12</v>
          </cell>
          <cell r="GN116">
            <v>0.13</v>
          </cell>
          <cell r="GO116">
            <v>0.22</v>
          </cell>
          <cell r="GP116">
            <v>0.17</v>
          </cell>
          <cell r="GQ116">
            <v>0.14000000000000001</v>
          </cell>
          <cell r="GR116">
            <v>0.16</v>
          </cell>
          <cell r="GS116">
            <v>0.19</v>
          </cell>
          <cell r="GT116">
            <v>0.21</v>
          </cell>
          <cell r="GU116">
            <v>0.11</v>
          </cell>
          <cell r="GV116">
            <v>0.19</v>
          </cell>
          <cell r="GW116">
            <v>0.16</v>
          </cell>
          <cell r="GX116">
            <v>0.25</v>
          </cell>
          <cell r="GY116">
            <v>0.13</v>
          </cell>
          <cell r="GZ116">
            <v>0.23</v>
          </cell>
          <cell r="HA116">
            <v>0.2</v>
          </cell>
          <cell r="HB116">
            <v>0.14000000000000001</v>
          </cell>
          <cell r="HC116">
            <v>0.12</v>
          </cell>
          <cell r="HD116">
            <v>0.13</v>
          </cell>
          <cell r="HE116">
            <v>0.14000000000000001</v>
          </cell>
          <cell r="HF116">
            <v>0.18</v>
          </cell>
          <cell r="HG116">
            <v>0.17</v>
          </cell>
          <cell r="HH116">
            <v>0.17</v>
          </cell>
          <cell r="HI116">
            <v>0.12</v>
          </cell>
          <cell r="HJ116">
            <v>0.12</v>
          </cell>
          <cell r="HK116">
            <v>0.16</v>
          </cell>
          <cell r="HL116">
            <v>0.11</v>
          </cell>
          <cell r="HM116">
            <v>0.17</v>
          </cell>
          <cell r="HN116">
            <v>0.14000000000000001</v>
          </cell>
          <cell r="HO116">
            <v>0.15</v>
          </cell>
          <cell r="HP116">
            <v>0.37</v>
          </cell>
          <cell r="HQ116">
            <v>0.12</v>
          </cell>
          <cell r="HR116">
            <v>0.18</v>
          </cell>
          <cell r="HS116">
            <v>0.18</v>
          </cell>
          <cell r="HT116">
            <v>0.2</v>
          </cell>
          <cell r="HU116">
            <v>0.14000000000000001</v>
          </cell>
          <cell r="HV116">
            <v>0.13</v>
          </cell>
          <cell r="HW116">
            <v>0.14000000000000001</v>
          </cell>
          <cell r="HX116">
            <v>0.17</v>
          </cell>
          <cell r="HY116">
            <v>0.18</v>
          </cell>
          <cell r="HZ116">
            <v>0.17</v>
          </cell>
          <cell r="IA116">
            <v>0.14000000000000001</v>
          </cell>
          <cell r="IB116">
            <v>0.1</v>
          </cell>
          <cell r="IC116">
            <v>0.11</v>
          </cell>
          <cell r="ID116">
            <v>0.1</v>
          </cell>
          <cell r="IE116">
            <v>0.15</v>
          </cell>
          <cell r="IF116" t="str">
            <v xml:space="preserve">: </v>
          </cell>
          <cell r="IG116" t="str">
            <v xml:space="preserve">: </v>
          </cell>
          <cell r="IH116" t="str">
            <v xml:space="preserve">: </v>
          </cell>
          <cell r="II116" t="str">
            <v xml:space="preserve">: </v>
          </cell>
          <cell r="IJ116" t="str">
            <v xml:space="preserve">: </v>
          </cell>
          <cell r="IK116">
            <v>0.16</v>
          </cell>
          <cell r="IL116">
            <v>0.14000000000000001</v>
          </cell>
          <cell r="IM116">
            <v>0.1</v>
          </cell>
          <cell r="IN116" t="str">
            <v xml:space="preserve">: </v>
          </cell>
          <cell r="IO116" t="str">
            <v xml:space="preserve">: </v>
          </cell>
          <cell r="IP116" t="str">
            <v xml:space="preserve">: </v>
          </cell>
          <cell r="IQ116" t="str">
            <v xml:space="preserve">: </v>
          </cell>
          <cell r="IR116" t="str">
            <v xml:space="preserve">: </v>
          </cell>
          <cell r="IS116" t="str">
            <v xml:space="preserve">: </v>
          </cell>
          <cell r="IT116" t="str">
            <v xml:space="preserve">: </v>
          </cell>
          <cell r="IU116" t="str">
            <v xml:space="preserve">: </v>
          </cell>
          <cell r="IV116" t="str">
            <v xml:space="preserve">: </v>
          </cell>
          <cell r="IW116" t="str">
            <v xml:space="preserve">: </v>
          </cell>
          <cell r="IX116" t="str">
            <v xml:space="preserve">: </v>
          </cell>
          <cell r="IY116" t="str">
            <v xml:space="preserve">: </v>
          </cell>
          <cell r="IZ116" t="str">
            <v xml:space="preserve">: </v>
          </cell>
          <cell r="JA116" t="str">
            <v xml:space="preserve">: </v>
          </cell>
          <cell r="JB116" t="str">
            <v xml:space="preserve">: </v>
          </cell>
          <cell r="JC116" t="str">
            <v xml:space="preserve">: </v>
          </cell>
          <cell r="JD116" t="str">
            <v xml:space="preserve">: </v>
          </cell>
          <cell r="JE116" t="str">
            <v xml:space="preserve">: </v>
          </cell>
          <cell r="JF116" t="str">
            <v xml:space="preserve">: </v>
          </cell>
          <cell r="JG116" t="str">
            <v xml:space="preserve">: </v>
          </cell>
          <cell r="JH116" t="str">
            <v xml:space="preserve">: </v>
          </cell>
          <cell r="JJ116">
            <v>2.16</v>
          </cell>
          <cell r="JK116">
            <v>1.7600000000000002</v>
          </cell>
          <cell r="JL116">
            <v>2.09</v>
          </cell>
          <cell r="JM116">
            <v>0.95</v>
          </cell>
          <cell r="JN116">
            <v>0.4</v>
          </cell>
          <cell r="JP116">
            <v>2.7600000000000002</v>
          </cell>
          <cell r="JQ116">
            <v>2.36</v>
          </cell>
          <cell r="JX116"/>
          <cell r="JY116"/>
          <cell r="JZ116"/>
          <cell r="KA116"/>
          <cell r="KB116"/>
        </row>
        <row r="117">
          <cell r="A117" t="str">
            <v>Cream for direct consumption</v>
          </cell>
          <cell r="B117" t="str">
            <v>D2200V</v>
          </cell>
          <cell r="C117" t="str">
            <v>THS_T</v>
          </cell>
          <cell r="D117" t="str">
            <v>cz</v>
          </cell>
          <cell r="E117" t="str">
            <v>Cream for direct consumptionTHS_Tcz</v>
          </cell>
          <cell r="F117">
            <v>5.39</v>
          </cell>
          <cell r="G117">
            <v>5.38</v>
          </cell>
          <cell r="H117">
            <v>62.699999999999996</v>
          </cell>
          <cell r="I117">
            <v>63.73</v>
          </cell>
          <cell r="J117">
            <v>25</v>
          </cell>
          <cell r="K117">
            <v>37</v>
          </cell>
          <cell r="L117"/>
          <cell r="M117"/>
          <cell r="N117">
            <v>45292</v>
          </cell>
          <cell r="O117"/>
          <cell r="P117" t="str">
            <v>D2200V,THS_T,cz</v>
          </cell>
          <cell r="Q117" t="str">
            <v xml:space="preserve">: </v>
          </cell>
          <cell r="R117" t="str">
            <v xml:space="preserve">: </v>
          </cell>
          <cell r="S117" t="str">
            <v xml:space="preserve">: </v>
          </cell>
          <cell r="T117" t="str">
            <v xml:space="preserve">: </v>
          </cell>
          <cell r="U117" t="str">
            <v xml:space="preserve">: </v>
          </cell>
          <cell r="V117" t="str">
            <v xml:space="preserve">: </v>
          </cell>
          <cell r="W117" t="str">
            <v xml:space="preserve">: </v>
          </cell>
          <cell r="X117" t="str">
            <v xml:space="preserve">: </v>
          </cell>
          <cell r="Y117" t="str">
            <v xml:space="preserve">: </v>
          </cell>
          <cell r="Z117" t="str">
            <v xml:space="preserve">: </v>
          </cell>
          <cell r="AA117" t="str">
            <v xml:space="preserve">: </v>
          </cell>
          <cell r="AB117" t="str">
            <v xml:space="preserve">: </v>
          </cell>
          <cell r="AC117" t="str">
            <v xml:space="preserve">: </v>
          </cell>
          <cell r="AD117" t="str">
            <v xml:space="preserve">: </v>
          </cell>
          <cell r="AE117" t="str">
            <v xml:space="preserve">: </v>
          </cell>
          <cell r="AF117" t="str">
            <v xml:space="preserve">: </v>
          </cell>
          <cell r="AG117" t="str">
            <v xml:space="preserve">: </v>
          </cell>
          <cell r="AH117" t="str">
            <v xml:space="preserve">: </v>
          </cell>
          <cell r="AI117" t="str">
            <v xml:space="preserve">: </v>
          </cell>
          <cell r="AJ117" t="str">
            <v xml:space="preserve">: </v>
          </cell>
          <cell r="AK117" t="str">
            <v xml:space="preserve">: </v>
          </cell>
          <cell r="AL117" t="str">
            <v xml:space="preserve">: </v>
          </cell>
          <cell r="AM117" t="str">
            <v xml:space="preserve">: </v>
          </cell>
          <cell r="AN117">
            <v>5.39</v>
          </cell>
          <cell r="AO117">
            <v>4.75</v>
          </cell>
          <cell r="AP117">
            <v>5.65</v>
          </cell>
          <cell r="AQ117">
            <v>5.16</v>
          </cell>
          <cell r="AR117">
            <v>5.01</v>
          </cell>
          <cell r="AS117">
            <v>5.15</v>
          </cell>
          <cell r="AT117">
            <v>5.13</v>
          </cell>
          <cell r="AU117">
            <v>5.23</v>
          </cell>
          <cell r="AV117">
            <v>5.76</v>
          </cell>
          <cell r="AW117">
            <v>4.9800000000000004</v>
          </cell>
          <cell r="AX117">
            <v>5.73</v>
          </cell>
          <cell r="AY117">
            <v>4.76</v>
          </cell>
          <cell r="AZ117">
            <v>5.38</v>
          </cell>
          <cell r="BA117">
            <v>4.79</v>
          </cell>
          <cell r="BB117">
            <v>5.38</v>
          </cell>
          <cell r="BC117">
            <v>5.71</v>
          </cell>
          <cell r="BD117">
            <v>4.88</v>
          </cell>
          <cell r="BE117">
            <v>5.52</v>
          </cell>
          <cell r="BF117">
            <v>4.96</v>
          </cell>
          <cell r="BG117">
            <v>4.95</v>
          </cell>
          <cell r="BH117">
            <v>5.8</v>
          </cell>
          <cell r="BI117">
            <v>5.49</v>
          </cell>
          <cell r="BJ117">
            <v>6.01</v>
          </cell>
          <cell r="BK117">
            <v>4.8600000000000003</v>
          </cell>
          <cell r="BL117">
            <v>4.9800000000000004</v>
          </cell>
          <cell r="BM117">
            <v>5.37</v>
          </cell>
          <cell r="BN117">
            <v>5.86</v>
          </cell>
          <cell r="BO117">
            <v>5.24</v>
          </cell>
          <cell r="BP117">
            <v>5.26</v>
          </cell>
          <cell r="BQ117">
            <v>5.37</v>
          </cell>
          <cell r="BR117">
            <v>5.12</v>
          </cell>
          <cell r="BS117">
            <v>4.88</v>
          </cell>
          <cell r="BT117">
            <v>5.49</v>
          </cell>
          <cell r="BU117">
            <v>5.46</v>
          </cell>
          <cell r="BV117">
            <v>6.07</v>
          </cell>
          <cell r="BW117">
            <v>5.21</v>
          </cell>
          <cell r="BX117">
            <v>5.15</v>
          </cell>
          <cell r="BY117">
            <v>5.58</v>
          </cell>
          <cell r="BZ117">
            <v>5.54</v>
          </cell>
          <cell r="CA117">
            <v>5.19</v>
          </cell>
          <cell r="CB117">
            <v>5.08</v>
          </cell>
          <cell r="CC117">
            <v>5</v>
          </cell>
          <cell r="CD117">
            <v>5.36</v>
          </cell>
          <cell r="CE117">
            <v>5.57</v>
          </cell>
          <cell r="CF117">
            <v>5.68</v>
          </cell>
          <cell r="CG117">
            <v>5.14</v>
          </cell>
          <cell r="CH117">
            <v>5.87</v>
          </cell>
          <cell r="CI117">
            <v>4.87</v>
          </cell>
          <cell r="CJ117">
            <v>5.22</v>
          </cell>
          <cell r="CK117">
            <v>4.6500000000000004</v>
          </cell>
          <cell r="CL117">
            <v>5.32</v>
          </cell>
          <cell r="CM117">
            <v>5.15</v>
          </cell>
          <cell r="CN117">
            <v>5.0999999999999996</v>
          </cell>
          <cell r="CO117">
            <v>4.9000000000000004</v>
          </cell>
          <cell r="CP117">
            <v>4.97</v>
          </cell>
          <cell r="CQ117">
            <v>4.55</v>
          </cell>
          <cell r="CR117">
            <v>5.27</v>
          </cell>
          <cell r="CS117">
            <v>4.95</v>
          </cell>
          <cell r="CT117">
            <v>5.07</v>
          </cell>
          <cell r="CU117">
            <v>4.59</v>
          </cell>
          <cell r="CV117">
            <v>4.72</v>
          </cell>
          <cell r="CW117">
            <v>4.3899999999999997</v>
          </cell>
          <cell r="CX117">
            <v>4.9400000000000004</v>
          </cell>
          <cell r="CY117">
            <v>5.08</v>
          </cell>
          <cell r="CZ117">
            <v>4.74</v>
          </cell>
          <cell r="DA117">
            <v>4.79</v>
          </cell>
          <cell r="DB117">
            <v>4.67</v>
          </cell>
          <cell r="DC117">
            <v>4.7699999999999996</v>
          </cell>
          <cell r="DD117">
            <v>5.17</v>
          </cell>
          <cell r="DE117">
            <v>4.53</v>
          </cell>
          <cell r="DF117">
            <v>4.88</v>
          </cell>
          <cell r="DG117">
            <v>4.2699999999999996</v>
          </cell>
          <cell r="DH117">
            <v>4.62</v>
          </cell>
          <cell r="DI117">
            <v>4.08</v>
          </cell>
          <cell r="DJ117">
            <v>5.22</v>
          </cell>
          <cell r="DK117">
            <v>5.46</v>
          </cell>
          <cell r="DL117">
            <v>4.63</v>
          </cell>
          <cell r="DM117">
            <v>4.66</v>
          </cell>
          <cell r="DN117">
            <v>4.76</v>
          </cell>
          <cell r="DO117">
            <v>5.03</v>
          </cell>
          <cell r="DP117">
            <v>5.31</v>
          </cell>
          <cell r="DQ117">
            <v>5.07</v>
          </cell>
          <cell r="DR117">
            <v>5.3</v>
          </cell>
          <cell r="DS117">
            <v>4.6900000000000004</v>
          </cell>
          <cell r="DT117">
            <v>4.75</v>
          </cell>
          <cell r="DU117">
            <v>4.1900000000000004</v>
          </cell>
          <cell r="DV117">
            <v>5.81</v>
          </cell>
          <cell r="DW117">
            <v>4.9800000000000004</v>
          </cell>
          <cell r="DX117">
            <v>4.66</v>
          </cell>
          <cell r="DY117">
            <v>4.8600000000000003</v>
          </cell>
          <cell r="DZ117">
            <v>4.8899999999999997</v>
          </cell>
          <cell r="EA117">
            <v>5.21</v>
          </cell>
          <cell r="EB117">
            <v>4.92</v>
          </cell>
          <cell r="EC117">
            <v>4.7300000000000004</v>
          </cell>
          <cell r="ED117">
            <v>5.08</v>
          </cell>
          <cell r="EE117">
            <v>4.59</v>
          </cell>
          <cell r="EF117">
            <v>4.37</v>
          </cell>
          <cell r="EG117">
            <v>4.45</v>
          </cell>
          <cell r="EH117">
            <v>4.74</v>
          </cell>
          <cell r="EI117">
            <v>4.92</v>
          </cell>
          <cell r="EJ117">
            <v>4.34</v>
          </cell>
          <cell r="EK117">
            <v>4.0599999999999996</v>
          </cell>
          <cell r="EL117">
            <v>5.2</v>
          </cell>
          <cell r="EM117">
            <v>4.9400000000000004</v>
          </cell>
          <cell r="EN117">
            <v>5.0999999999999996</v>
          </cell>
          <cell r="EO117">
            <v>4.47</v>
          </cell>
          <cell r="EP117">
            <v>4.76</v>
          </cell>
          <cell r="EQ117">
            <v>4.28</v>
          </cell>
          <cell r="ER117">
            <v>4.22</v>
          </cell>
          <cell r="ES117">
            <v>4.17</v>
          </cell>
          <cell r="ET117">
            <v>4.29</v>
          </cell>
          <cell r="EU117">
            <v>4.8099999999999996</v>
          </cell>
          <cell r="EV117">
            <v>4.43</v>
          </cell>
          <cell r="EW117">
            <v>4.41</v>
          </cell>
          <cell r="EX117">
            <v>4.6399999999999997</v>
          </cell>
          <cell r="EY117">
            <v>4.88</v>
          </cell>
          <cell r="EZ117">
            <v>3.99</v>
          </cell>
          <cell r="FA117">
            <v>5.0599999999999996</v>
          </cell>
          <cell r="FB117">
            <v>4.5</v>
          </cell>
          <cell r="FC117">
            <v>4.3</v>
          </cell>
          <cell r="FD117">
            <v>4.45</v>
          </cell>
          <cell r="FE117">
            <v>3.95</v>
          </cell>
          <cell r="FF117">
            <v>4.45</v>
          </cell>
          <cell r="FG117">
            <v>4.5199999999999996</v>
          </cell>
          <cell r="FH117">
            <v>3.98</v>
          </cell>
          <cell r="FI117">
            <v>4.46</v>
          </cell>
          <cell r="FJ117">
            <v>4.34</v>
          </cell>
          <cell r="FK117">
            <v>4.45</v>
          </cell>
          <cell r="FL117">
            <v>4.22</v>
          </cell>
          <cell r="FM117">
            <v>4.0999999999999996</v>
          </cell>
          <cell r="FN117">
            <v>4.1900000000000004</v>
          </cell>
          <cell r="FO117">
            <v>3.78</v>
          </cell>
          <cell r="FP117">
            <v>3.9</v>
          </cell>
          <cell r="FQ117">
            <v>3.75</v>
          </cell>
          <cell r="FR117">
            <v>4.22</v>
          </cell>
          <cell r="FS117">
            <v>4.17</v>
          </cell>
          <cell r="FT117">
            <v>3.6</v>
          </cell>
          <cell r="FU117">
            <v>3.8</v>
          </cell>
          <cell r="FV117">
            <v>4.05</v>
          </cell>
          <cell r="FW117">
            <v>3.98</v>
          </cell>
          <cell r="FX117">
            <v>4.09</v>
          </cell>
          <cell r="FY117">
            <v>3.8</v>
          </cell>
          <cell r="FZ117">
            <v>4.09</v>
          </cell>
          <cell r="GA117">
            <v>3.64</v>
          </cell>
          <cell r="GB117">
            <v>3.78</v>
          </cell>
          <cell r="GC117">
            <v>3.62</v>
          </cell>
          <cell r="GD117">
            <v>3.65</v>
          </cell>
          <cell r="GE117">
            <v>3.85</v>
          </cell>
          <cell r="GF117">
            <v>3.74</v>
          </cell>
          <cell r="GG117">
            <v>3.89</v>
          </cell>
          <cell r="GH117">
            <v>4.03</v>
          </cell>
          <cell r="GI117">
            <v>4.33</v>
          </cell>
          <cell r="GJ117">
            <v>3.93</v>
          </cell>
          <cell r="GK117">
            <v>4.45</v>
          </cell>
          <cell r="GL117">
            <v>4.3899999999999997</v>
          </cell>
          <cell r="GM117">
            <v>3.65</v>
          </cell>
          <cell r="GN117">
            <v>3.68</v>
          </cell>
          <cell r="GO117">
            <v>4.22</v>
          </cell>
          <cell r="GP117">
            <v>4.74</v>
          </cell>
          <cell r="GQ117">
            <v>3.95</v>
          </cell>
          <cell r="GR117">
            <v>4.22</v>
          </cell>
          <cell r="GS117">
            <v>3.92</v>
          </cell>
          <cell r="GT117">
            <v>4.53</v>
          </cell>
          <cell r="GU117">
            <v>4.45</v>
          </cell>
          <cell r="GV117">
            <v>4.03</v>
          </cell>
          <cell r="GW117">
            <v>3.86</v>
          </cell>
          <cell r="GX117">
            <v>4.66</v>
          </cell>
          <cell r="GY117">
            <v>3.61</v>
          </cell>
          <cell r="GZ117">
            <v>3.87</v>
          </cell>
          <cell r="HA117">
            <v>4.18</v>
          </cell>
          <cell r="HB117">
            <v>4.37</v>
          </cell>
          <cell r="HC117">
            <v>4.21</v>
          </cell>
          <cell r="HD117">
            <v>4.05</v>
          </cell>
          <cell r="HE117">
            <v>3.83</v>
          </cell>
          <cell r="HF117">
            <v>4.84</v>
          </cell>
          <cell r="HG117">
            <v>4.6500000000000004</v>
          </cell>
          <cell r="HH117">
            <v>4.05</v>
          </cell>
          <cell r="HI117">
            <v>4.2</v>
          </cell>
          <cell r="HJ117">
            <v>4.03</v>
          </cell>
          <cell r="HK117">
            <v>3.59</v>
          </cell>
          <cell r="HL117">
            <v>4.0599999999999996</v>
          </cell>
          <cell r="HM117">
            <v>4.08</v>
          </cell>
          <cell r="HN117">
            <v>4.1900000000000004</v>
          </cell>
          <cell r="HO117">
            <v>4.09</v>
          </cell>
          <cell r="HP117">
            <v>3.77</v>
          </cell>
          <cell r="HQ117">
            <v>3.51</v>
          </cell>
          <cell r="HR117">
            <v>4.1100000000000003</v>
          </cell>
          <cell r="HS117">
            <v>4.04</v>
          </cell>
          <cell r="HT117">
            <v>3.84</v>
          </cell>
          <cell r="HU117">
            <v>3.46</v>
          </cell>
          <cell r="HV117">
            <v>3.75</v>
          </cell>
          <cell r="HW117">
            <v>3.29</v>
          </cell>
          <cell r="HX117">
            <v>3.5</v>
          </cell>
          <cell r="HY117">
            <v>3.2</v>
          </cell>
          <cell r="HZ117">
            <v>3.28</v>
          </cell>
          <cell r="IA117">
            <v>3.5</v>
          </cell>
          <cell r="IB117">
            <v>3.34</v>
          </cell>
          <cell r="IC117">
            <v>3.75</v>
          </cell>
          <cell r="ID117">
            <v>3.83</v>
          </cell>
          <cell r="IE117">
            <v>4.07</v>
          </cell>
          <cell r="IF117" t="str">
            <v xml:space="preserve">: </v>
          </cell>
          <cell r="IG117" t="str">
            <v xml:space="preserve">: </v>
          </cell>
          <cell r="IH117" t="str">
            <v xml:space="preserve">: </v>
          </cell>
          <cell r="II117" t="str">
            <v xml:space="preserve">: </v>
          </cell>
          <cell r="IJ117" t="str">
            <v xml:space="preserve">: </v>
          </cell>
          <cell r="IK117">
            <v>3.23</v>
          </cell>
          <cell r="IL117">
            <v>3.32</v>
          </cell>
          <cell r="IM117">
            <v>3.34</v>
          </cell>
          <cell r="IN117" t="str">
            <v xml:space="preserve">: </v>
          </cell>
          <cell r="IO117" t="str">
            <v xml:space="preserve">: </v>
          </cell>
          <cell r="IP117" t="str">
            <v xml:space="preserve">: </v>
          </cell>
          <cell r="IQ117" t="str">
            <v xml:space="preserve">: </v>
          </cell>
          <cell r="IR117" t="str">
            <v xml:space="preserve">: </v>
          </cell>
          <cell r="IS117" t="str">
            <v xml:space="preserve">: </v>
          </cell>
          <cell r="IT117" t="str">
            <v xml:space="preserve">: </v>
          </cell>
          <cell r="IU117" t="str">
            <v xml:space="preserve">: </v>
          </cell>
          <cell r="IV117" t="str">
            <v xml:space="preserve">: </v>
          </cell>
          <cell r="IW117" t="str">
            <v xml:space="preserve">: </v>
          </cell>
          <cell r="IX117" t="str">
            <v xml:space="preserve">: </v>
          </cell>
          <cell r="IY117" t="str">
            <v xml:space="preserve">: </v>
          </cell>
          <cell r="IZ117" t="str">
            <v xml:space="preserve">: </v>
          </cell>
          <cell r="JA117" t="str">
            <v xml:space="preserve">: </v>
          </cell>
          <cell r="JB117" t="str">
            <v xml:space="preserve">: </v>
          </cell>
          <cell r="JC117" t="str">
            <v xml:space="preserve">: </v>
          </cell>
          <cell r="JD117" t="str">
            <v xml:space="preserve">: </v>
          </cell>
          <cell r="JE117" t="str">
            <v xml:space="preserve">: </v>
          </cell>
          <cell r="JF117" t="str">
            <v xml:space="preserve">: </v>
          </cell>
          <cell r="JG117" t="str">
            <v xml:space="preserve">: </v>
          </cell>
          <cell r="JH117" t="str">
            <v xml:space="preserve">: </v>
          </cell>
          <cell r="JJ117">
            <v>50.059999999999995</v>
          </cell>
          <cell r="JK117">
            <v>50.06</v>
          </cell>
          <cell r="JL117">
            <v>45.629999999999995</v>
          </cell>
          <cell r="JM117">
            <v>24.97</v>
          </cell>
          <cell r="JN117">
            <v>9.89</v>
          </cell>
          <cell r="JP117">
            <v>56.85</v>
          </cell>
          <cell r="JQ117">
            <v>58.96</v>
          </cell>
          <cell r="JX117"/>
          <cell r="JY117"/>
          <cell r="JZ117"/>
          <cell r="KA117"/>
          <cell r="KB117"/>
        </row>
        <row r="118">
          <cell r="A118" t="str">
            <v>Cream for direct consumption</v>
          </cell>
          <cell r="B118" t="str">
            <v>D2200V</v>
          </cell>
          <cell r="C118" t="str">
            <v>THS_T</v>
          </cell>
          <cell r="D118" t="str">
            <v>dk</v>
          </cell>
          <cell r="E118" t="str">
            <v>Cream for direct consumptionTHS_Tdk</v>
          </cell>
          <cell r="F118">
            <v>5.7</v>
          </cell>
          <cell r="G118">
            <v>2.8</v>
          </cell>
          <cell r="H118">
            <v>42.699999999999996</v>
          </cell>
          <cell r="I118">
            <v>42.4</v>
          </cell>
          <cell r="J118">
            <v>25</v>
          </cell>
          <cell r="K118">
            <v>37</v>
          </cell>
          <cell r="L118"/>
          <cell r="M118"/>
          <cell r="N118">
            <v>45292</v>
          </cell>
          <cell r="O118"/>
          <cell r="P118" t="str">
            <v>D2200V,THS_T,dk</v>
          </cell>
          <cell r="Q118" t="str">
            <v xml:space="preserve">: </v>
          </cell>
          <cell r="R118" t="str">
            <v xml:space="preserve">: </v>
          </cell>
          <cell r="S118" t="str">
            <v xml:space="preserve">: </v>
          </cell>
          <cell r="T118" t="str">
            <v xml:space="preserve">: </v>
          </cell>
          <cell r="U118" t="str">
            <v xml:space="preserve">: </v>
          </cell>
          <cell r="V118" t="str">
            <v xml:space="preserve">: </v>
          </cell>
          <cell r="W118" t="str">
            <v xml:space="preserve">: </v>
          </cell>
          <cell r="X118" t="str">
            <v xml:space="preserve">: </v>
          </cell>
          <cell r="Y118" t="str">
            <v xml:space="preserve">: </v>
          </cell>
          <cell r="Z118" t="str">
            <v xml:space="preserve">: </v>
          </cell>
          <cell r="AA118" t="str">
            <v xml:space="preserve">: </v>
          </cell>
          <cell r="AB118" t="str">
            <v xml:space="preserve">: </v>
          </cell>
          <cell r="AC118" t="str">
            <v xml:space="preserve">: </v>
          </cell>
          <cell r="AD118" t="str">
            <v xml:space="preserve">: </v>
          </cell>
          <cell r="AE118" t="str">
            <v xml:space="preserve">: </v>
          </cell>
          <cell r="AF118" t="str">
            <v xml:space="preserve">: </v>
          </cell>
          <cell r="AG118" t="str">
            <v xml:space="preserve">: </v>
          </cell>
          <cell r="AH118" t="str">
            <v xml:space="preserve">: </v>
          </cell>
          <cell r="AI118" t="str">
            <v xml:space="preserve">: </v>
          </cell>
          <cell r="AJ118" t="str">
            <v xml:space="preserve">: </v>
          </cell>
          <cell r="AK118" t="str">
            <v xml:space="preserve">: </v>
          </cell>
          <cell r="AL118" t="str">
            <v xml:space="preserve">: </v>
          </cell>
          <cell r="AM118" t="str">
            <v xml:space="preserve">: </v>
          </cell>
          <cell r="AN118">
            <v>5.7</v>
          </cell>
          <cell r="AO118">
            <v>6</v>
          </cell>
          <cell r="AP118">
            <v>3.5</v>
          </cell>
          <cell r="AQ118">
            <v>3.3</v>
          </cell>
          <cell r="AR118">
            <v>3.2</v>
          </cell>
          <cell r="AS118">
            <v>3.4</v>
          </cell>
          <cell r="AT118">
            <v>2.8</v>
          </cell>
          <cell r="AU118">
            <v>2.9</v>
          </cell>
          <cell r="AV118">
            <v>2.9</v>
          </cell>
          <cell r="AW118">
            <v>3</v>
          </cell>
          <cell r="AX118">
            <v>3.4</v>
          </cell>
          <cell r="AY118">
            <v>2.6</v>
          </cell>
          <cell r="AZ118">
            <v>2.8</v>
          </cell>
          <cell r="BA118">
            <v>5.4</v>
          </cell>
          <cell r="BB118">
            <v>3.4</v>
          </cell>
          <cell r="BC118">
            <v>3.5</v>
          </cell>
          <cell r="BD118">
            <v>3.4</v>
          </cell>
          <cell r="BE118">
            <v>3.1</v>
          </cell>
          <cell r="BF118">
            <v>3.2</v>
          </cell>
          <cell r="BG118">
            <v>3.5</v>
          </cell>
          <cell r="BH118">
            <v>3.6</v>
          </cell>
          <cell r="BI118">
            <v>3.6</v>
          </cell>
          <cell r="BJ118">
            <v>3.5</v>
          </cell>
          <cell r="BK118">
            <v>3.4</v>
          </cell>
          <cell r="BL118">
            <v>2.9</v>
          </cell>
          <cell r="BM118">
            <v>6</v>
          </cell>
          <cell r="BN118">
            <v>4.5999999999999996</v>
          </cell>
          <cell r="BO118">
            <v>4.2</v>
          </cell>
          <cell r="BP118">
            <v>4.0999999999999996</v>
          </cell>
          <cell r="BQ118">
            <v>4</v>
          </cell>
          <cell r="BR118">
            <v>4.4000000000000004</v>
          </cell>
          <cell r="BS118">
            <v>4.8</v>
          </cell>
          <cell r="BT118">
            <v>4.2</v>
          </cell>
          <cell r="BU118">
            <v>4</v>
          </cell>
          <cell r="BV118">
            <v>4.2</v>
          </cell>
          <cell r="BW118">
            <v>4.4000000000000004</v>
          </cell>
          <cell r="BX118">
            <v>4.5999999999999996</v>
          </cell>
          <cell r="BY118">
            <v>6.4</v>
          </cell>
          <cell r="BZ118">
            <v>4.0999999999999996</v>
          </cell>
          <cell r="CA118">
            <v>4.5999999999999996</v>
          </cell>
          <cell r="CB118">
            <v>4.0999999999999996</v>
          </cell>
          <cell r="CC118">
            <v>3.6</v>
          </cell>
          <cell r="CD118">
            <v>4.5</v>
          </cell>
          <cell r="CE118">
            <v>4.3</v>
          </cell>
          <cell r="CF118">
            <v>3.6</v>
          </cell>
          <cell r="CG118">
            <v>3.3</v>
          </cell>
          <cell r="CH118">
            <v>4.2</v>
          </cell>
          <cell r="CI118">
            <v>3.7</v>
          </cell>
          <cell r="CJ118">
            <v>3.9</v>
          </cell>
          <cell r="CK118">
            <v>5.3</v>
          </cell>
          <cell r="CL118">
            <v>3.4</v>
          </cell>
          <cell r="CM118">
            <v>3.8</v>
          </cell>
          <cell r="CN118">
            <v>3.5</v>
          </cell>
          <cell r="CO118">
            <v>3.5</v>
          </cell>
          <cell r="CP118">
            <v>3.4</v>
          </cell>
          <cell r="CQ118">
            <v>3.5</v>
          </cell>
          <cell r="CR118">
            <v>3.3</v>
          </cell>
          <cell r="CS118">
            <v>3.5</v>
          </cell>
          <cell r="CT118">
            <v>3.7</v>
          </cell>
          <cell r="CU118">
            <v>3.5</v>
          </cell>
          <cell r="CV118">
            <v>3.7</v>
          </cell>
          <cell r="CW118">
            <v>5.3</v>
          </cell>
          <cell r="CX118">
            <v>4</v>
          </cell>
          <cell r="CY118">
            <v>4.0999999999999996</v>
          </cell>
          <cell r="CZ118">
            <v>3.7</v>
          </cell>
          <cell r="DA118">
            <v>3.6</v>
          </cell>
          <cell r="DB118">
            <v>3.5</v>
          </cell>
          <cell r="DC118">
            <v>3.5</v>
          </cell>
          <cell r="DD118">
            <v>3.4</v>
          </cell>
          <cell r="DE118">
            <v>3.3</v>
          </cell>
          <cell r="DF118">
            <v>3.8</v>
          </cell>
          <cell r="DG118">
            <v>3.3</v>
          </cell>
          <cell r="DH118">
            <v>3.4</v>
          </cell>
          <cell r="DI118">
            <v>5.6</v>
          </cell>
          <cell r="DJ118">
            <v>4.2</v>
          </cell>
          <cell r="DK118">
            <v>4.0999999999999996</v>
          </cell>
          <cell r="DL118">
            <v>4.2</v>
          </cell>
          <cell r="DM118">
            <v>3.7</v>
          </cell>
          <cell r="DN118">
            <v>3.9</v>
          </cell>
          <cell r="DO118">
            <v>3.6</v>
          </cell>
          <cell r="DP118">
            <v>3.5</v>
          </cell>
          <cell r="DQ118">
            <v>3.8</v>
          </cell>
          <cell r="DR118">
            <v>4</v>
          </cell>
          <cell r="DS118">
            <v>3.5</v>
          </cell>
          <cell r="DT118">
            <v>3.1</v>
          </cell>
          <cell r="DU118">
            <v>7.4</v>
          </cell>
          <cell r="DV118">
            <v>6.2</v>
          </cell>
          <cell r="DW118">
            <v>6.5</v>
          </cell>
          <cell r="DX118">
            <v>6.2</v>
          </cell>
          <cell r="DY118">
            <v>6.2</v>
          </cell>
          <cell r="DZ118">
            <v>5.4</v>
          </cell>
          <cell r="EA118">
            <v>5.6</v>
          </cell>
          <cell r="EB118">
            <v>6</v>
          </cell>
          <cell r="EC118">
            <v>6.1</v>
          </cell>
          <cell r="ED118">
            <v>5.9</v>
          </cell>
          <cell r="EE118">
            <v>5.3</v>
          </cell>
          <cell r="EF118">
            <v>6</v>
          </cell>
          <cell r="EG118">
            <v>6.8</v>
          </cell>
          <cell r="EH118">
            <v>6.5</v>
          </cell>
          <cell r="EI118">
            <v>6.7</v>
          </cell>
          <cell r="EJ118">
            <v>6.5</v>
          </cell>
          <cell r="EK118">
            <v>5.8</v>
          </cell>
          <cell r="EL118">
            <v>4.8</v>
          </cell>
          <cell r="EM118">
            <v>5.7</v>
          </cell>
          <cell r="EN118">
            <v>6.1</v>
          </cell>
          <cell r="EO118">
            <v>5.5</v>
          </cell>
          <cell r="EP118">
            <v>6</v>
          </cell>
          <cell r="EQ118">
            <v>4.8</v>
          </cell>
          <cell r="ER118">
            <v>5</v>
          </cell>
          <cell r="ES118">
            <v>6.1</v>
          </cell>
          <cell r="ET118">
            <v>5.0999999999999996</v>
          </cell>
          <cell r="EU118">
            <v>5</v>
          </cell>
          <cell r="EV118">
            <v>5.3</v>
          </cell>
          <cell r="EW118">
            <v>5.2</v>
          </cell>
          <cell r="EX118">
            <v>4.3</v>
          </cell>
          <cell r="EY118">
            <v>5.4</v>
          </cell>
          <cell r="EZ118">
            <v>5.4</v>
          </cell>
          <cell r="FA118">
            <v>5.3</v>
          </cell>
          <cell r="FB118">
            <v>5.2</v>
          </cell>
          <cell r="FC118">
            <v>4</v>
          </cell>
          <cell r="FD118">
            <v>3.8</v>
          </cell>
          <cell r="FE118">
            <v>5.8</v>
          </cell>
          <cell r="FF118">
            <v>4.4000000000000004</v>
          </cell>
          <cell r="FG118">
            <v>4.5</v>
          </cell>
          <cell r="FH118">
            <v>4.5999999999999996</v>
          </cell>
          <cell r="FI118">
            <v>4.4000000000000004</v>
          </cell>
          <cell r="FJ118">
            <v>4.0999999999999996</v>
          </cell>
          <cell r="FK118">
            <v>4.5999999999999996</v>
          </cell>
          <cell r="FL118">
            <v>4.9000000000000004</v>
          </cell>
          <cell r="FM118">
            <v>5</v>
          </cell>
          <cell r="FN118">
            <v>5.0999999999999996</v>
          </cell>
          <cell r="FO118">
            <v>3.8</v>
          </cell>
          <cell r="FP118">
            <v>4.2</v>
          </cell>
          <cell r="FQ118">
            <v>7.1</v>
          </cell>
          <cell r="FR118">
            <v>4.7</v>
          </cell>
          <cell r="FS118">
            <v>5.7</v>
          </cell>
          <cell r="FT118">
            <v>5.3</v>
          </cell>
          <cell r="FU118">
            <v>5.4</v>
          </cell>
          <cell r="FV118">
            <v>5</v>
          </cell>
          <cell r="FW118">
            <v>4.5</v>
          </cell>
          <cell r="FX118">
            <v>5.6</v>
          </cell>
          <cell r="FY118">
            <v>4.9000000000000004</v>
          </cell>
          <cell r="FZ118">
            <v>5.3</v>
          </cell>
          <cell r="GA118">
            <v>5.0999999999999996</v>
          </cell>
          <cell r="GB118">
            <v>4.7</v>
          </cell>
          <cell r="GC118">
            <v>6.4</v>
          </cell>
          <cell r="GD118">
            <v>5</v>
          </cell>
          <cell r="GE118">
            <v>4.8</v>
          </cell>
          <cell r="GF118">
            <v>5.3</v>
          </cell>
          <cell r="GG118">
            <v>5.0999999999999996</v>
          </cell>
          <cell r="GH118">
            <v>4.5999999999999996</v>
          </cell>
          <cell r="GI118">
            <v>6.3</v>
          </cell>
          <cell r="GJ118">
            <v>6.3</v>
          </cell>
          <cell r="GK118">
            <v>6</v>
          </cell>
          <cell r="GL118">
            <v>6.2</v>
          </cell>
          <cell r="GM118">
            <v>5.4</v>
          </cell>
          <cell r="GN118">
            <v>5.4</v>
          </cell>
          <cell r="GO118">
            <v>7</v>
          </cell>
          <cell r="GP118">
            <v>5.5</v>
          </cell>
          <cell r="GQ118">
            <v>5.5</v>
          </cell>
          <cell r="GR118">
            <v>5.0999999999999996</v>
          </cell>
          <cell r="GS118">
            <v>5.0999999999999996</v>
          </cell>
          <cell r="GT118">
            <v>4.8</v>
          </cell>
          <cell r="GU118">
            <v>5.5</v>
          </cell>
          <cell r="GV118">
            <v>5.9</v>
          </cell>
          <cell r="GW118">
            <v>5.4</v>
          </cell>
          <cell r="GX118">
            <v>6</v>
          </cell>
          <cell r="GY118">
            <v>4.9000000000000004</v>
          </cell>
          <cell r="GZ118">
            <v>4.9000000000000004</v>
          </cell>
          <cell r="HA118">
            <v>6.7</v>
          </cell>
          <cell r="HB118">
            <v>5.8</v>
          </cell>
          <cell r="HC118">
            <v>5.6</v>
          </cell>
          <cell r="HD118">
            <v>5.0999999999999996</v>
          </cell>
          <cell r="HE118">
            <v>5.2</v>
          </cell>
          <cell r="HF118">
            <v>4.8</v>
          </cell>
          <cell r="HG118">
            <v>5.5</v>
          </cell>
          <cell r="HH118">
            <v>5.0999999999999996</v>
          </cell>
          <cell r="HI118">
            <v>5.0999999999999996</v>
          </cell>
          <cell r="HJ118">
            <v>5.7</v>
          </cell>
          <cell r="HK118">
            <v>4.8</v>
          </cell>
          <cell r="HL118">
            <v>4.7</v>
          </cell>
          <cell r="HM118">
            <v>6.1</v>
          </cell>
          <cell r="HN118">
            <v>4.5</v>
          </cell>
          <cell r="HO118">
            <v>4.8</v>
          </cell>
          <cell r="HP118">
            <v>5.2</v>
          </cell>
          <cell r="HQ118">
            <v>5.5</v>
          </cell>
          <cell r="HR118">
            <v>4</v>
          </cell>
          <cell r="HS118">
            <v>4.5999999999999996</v>
          </cell>
          <cell r="HT118">
            <v>4.7</v>
          </cell>
          <cell r="HU118">
            <v>4.5</v>
          </cell>
          <cell r="HV118">
            <v>4.9000000000000004</v>
          </cell>
          <cell r="HW118">
            <v>4.5</v>
          </cell>
          <cell r="HX118">
            <v>4.7</v>
          </cell>
          <cell r="HY118">
            <v>6.8</v>
          </cell>
          <cell r="HZ118">
            <v>5.4</v>
          </cell>
          <cell r="IA118">
            <v>5.5</v>
          </cell>
          <cell r="IB118">
            <v>5</v>
          </cell>
          <cell r="IC118">
            <v>6.6</v>
          </cell>
          <cell r="ID118">
            <v>5.0999999999999996</v>
          </cell>
          <cell r="IE118">
            <v>6.1</v>
          </cell>
          <cell r="IF118" t="str">
            <v xml:space="preserve">: </v>
          </cell>
          <cell r="IG118" t="str">
            <v xml:space="preserve">: </v>
          </cell>
          <cell r="IH118" t="str">
            <v xml:space="preserve">: </v>
          </cell>
          <cell r="II118" t="str">
            <v xml:space="preserve">: </v>
          </cell>
          <cell r="IJ118" t="str">
            <v xml:space="preserve">: </v>
          </cell>
          <cell r="IK118">
            <v>6.3</v>
          </cell>
          <cell r="IL118">
            <v>5.5</v>
          </cell>
          <cell r="IM118">
            <v>5.0999999999999996</v>
          </cell>
          <cell r="IN118" t="str">
            <v xml:space="preserve">: </v>
          </cell>
          <cell r="IO118" t="str">
            <v xml:space="preserve">: </v>
          </cell>
          <cell r="IP118" t="str">
            <v xml:space="preserve">: </v>
          </cell>
          <cell r="IQ118" t="str">
            <v xml:space="preserve">: </v>
          </cell>
          <cell r="IR118" t="str">
            <v xml:space="preserve">: </v>
          </cell>
          <cell r="IS118" t="str">
            <v xml:space="preserve">: </v>
          </cell>
          <cell r="IT118" t="str">
            <v xml:space="preserve">: </v>
          </cell>
          <cell r="IU118" t="str">
            <v xml:space="preserve">: </v>
          </cell>
          <cell r="IV118" t="str">
            <v xml:space="preserve">: </v>
          </cell>
          <cell r="IW118" t="str">
            <v xml:space="preserve">: </v>
          </cell>
          <cell r="IX118" t="str">
            <v xml:space="preserve">: </v>
          </cell>
          <cell r="IY118" t="str">
            <v xml:space="preserve">: </v>
          </cell>
          <cell r="IZ118" t="str">
            <v xml:space="preserve">: </v>
          </cell>
          <cell r="JA118" t="str">
            <v xml:space="preserve">: </v>
          </cell>
          <cell r="JB118" t="str">
            <v xml:space="preserve">: </v>
          </cell>
          <cell r="JC118" t="str">
            <v xml:space="preserve">: </v>
          </cell>
          <cell r="JD118" t="str">
            <v xml:space="preserve">: </v>
          </cell>
          <cell r="JE118" t="str">
            <v xml:space="preserve">: </v>
          </cell>
          <cell r="JF118" t="str">
            <v xml:space="preserve">: </v>
          </cell>
          <cell r="JG118" t="str">
            <v xml:space="preserve">: </v>
          </cell>
          <cell r="JH118" t="str">
            <v xml:space="preserve">: </v>
          </cell>
          <cell r="JJ118">
            <v>65.599999999999994</v>
          </cell>
          <cell r="JK118">
            <v>64.100000000000009</v>
          </cell>
          <cell r="JL118">
            <v>58</v>
          </cell>
          <cell r="JM118">
            <v>40.5</v>
          </cell>
          <cell r="JN118">
            <v>16.899999999999999</v>
          </cell>
          <cell r="JP118">
            <v>44.899999999999991</v>
          </cell>
          <cell r="JQ118">
            <v>47.199999999999996</v>
          </cell>
          <cell r="JX118"/>
          <cell r="JY118"/>
          <cell r="JZ118"/>
          <cell r="KA118"/>
          <cell r="KB118"/>
        </row>
        <row r="119">
          <cell r="A119" t="str">
            <v>Cream for direct consumption</v>
          </cell>
          <cell r="B119" t="str">
            <v>D2200V</v>
          </cell>
          <cell r="C119" t="str">
            <v>THS_T</v>
          </cell>
          <cell r="D119" t="str">
            <v>de</v>
          </cell>
          <cell r="E119" t="str">
            <v>Cream for direct consumptionTHS_Tde</v>
          </cell>
          <cell r="F119" t="str">
            <v/>
          </cell>
          <cell r="G119" t="str">
            <v/>
          </cell>
          <cell r="H119">
            <v>484.66999999999996</v>
          </cell>
          <cell r="I119">
            <v>484.97000000000014</v>
          </cell>
          <cell r="J119">
            <v>26</v>
          </cell>
          <cell r="K119">
            <v>38</v>
          </cell>
          <cell r="L119"/>
          <cell r="M119"/>
          <cell r="N119">
            <v>45261</v>
          </cell>
          <cell r="O119"/>
          <cell r="P119" t="str">
            <v>D2200V,THS_T,de</v>
          </cell>
          <cell r="Q119" t="str">
            <v xml:space="preserve">: </v>
          </cell>
          <cell r="R119" t="str">
            <v xml:space="preserve">: </v>
          </cell>
          <cell r="S119" t="str">
            <v xml:space="preserve">: </v>
          </cell>
          <cell r="T119" t="str">
            <v xml:space="preserve">: </v>
          </cell>
          <cell r="U119" t="str">
            <v xml:space="preserve">: </v>
          </cell>
          <cell r="V119" t="str">
            <v xml:space="preserve">: </v>
          </cell>
          <cell r="W119" t="str">
            <v xml:space="preserve">: </v>
          </cell>
          <cell r="X119" t="str">
            <v xml:space="preserve">: </v>
          </cell>
          <cell r="Y119" t="str">
            <v xml:space="preserve">: </v>
          </cell>
          <cell r="Z119" t="str">
            <v xml:space="preserve">: </v>
          </cell>
          <cell r="AA119" t="str">
            <v xml:space="preserve">: </v>
          </cell>
          <cell r="AB119" t="str">
            <v xml:space="preserve">: </v>
          </cell>
          <cell r="AC119" t="str">
            <v xml:space="preserve">: </v>
          </cell>
          <cell r="AD119" t="str">
            <v xml:space="preserve">: </v>
          </cell>
          <cell r="AE119" t="str">
            <v xml:space="preserve">: </v>
          </cell>
          <cell r="AF119" t="str">
            <v xml:space="preserve">: </v>
          </cell>
          <cell r="AG119" t="str">
            <v xml:space="preserve">: </v>
          </cell>
          <cell r="AH119" t="str">
            <v xml:space="preserve">: </v>
          </cell>
          <cell r="AI119" t="str">
            <v xml:space="preserve">: </v>
          </cell>
          <cell r="AJ119" t="str">
            <v xml:space="preserve">: </v>
          </cell>
          <cell r="AK119" t="str">
            <v xml:space="preserve">: </v>
          </cell>
          <cell r="AL119" t="str">
            <v xml:space="preserve">: </v>
          </cell>
          <cell r="AM119" t="str">
            <v xml:space="preserve">: </v>
          </cell>
          <cell r="AN119" t="str">
            <v xml:space="preserve">: </v>
          </cell>
          <cell r="AO119">
            <v>46.36</v>
          </cell>
          <cell r="AP119">
            <v>48.29</v>
          </cell>
          <cell r="AQ119">
            <v>45</v>
          </cell>
          <cell r="AR119">
            <v>42.35</v>
          </cell>
          <cell r="AS119">
            <v>43.39</v>
          </cell>
          <cell r="AT119">
            <v>40.08</v>
          </cell>
          <cell r="AU119">
            <v>42.74</v>
          </cell>
          <cell r="AV119">
            <v>47.11</v>
          </cell>
          <cell r="AW119">
            <v>41.72</v>
          </cell>
          <cell r="AX119">
            <v>49.94</v>
          </cell>
          <cell r="AY119">
            <v>37.69</v>
          </cell>
          <cell r="AZ119">
            <v>36.78</v>
          </cell>
          <cell r="BA119">
            <v>44.52</v>
          </cell>
          <cell r="BB119">
            <v>45.02</v>
          </cell>
          <cell r="BC119">
            <v>44.63</v>
          </cell>
          <cell r="BD119">
            <v>43.16</v>
          </cell>
          <cell r="BE119">
            <v>40.81</v>
          </cell>
          <cell r="BF119">
            <v>39.82</v>
          </cell>
          <cell r="BG119">
            <v>42.09</v>
          </cell>
          <cell r="BH119">
            <v>46.6</v>
          </cell>
          <cell r="BI119">
            <v>46.85</v>
          </cell>
          <cell r="BJ119">
            <v>51</v>
          </cell>
          <cell r="BK119">
            <v>40.47</v>
          </cell>
          <cell r="BL119">
            <v>40.35</v>
          </cell>
          <cell r="BM119">
            <v>44.66</v>
          </cell>
          <cell r="BN119">
            <v>48.53</v>
          </cell>
          <cell r="BO119">
            <v>47.1</v>
          </cell>
          <cell r="BP119">
            <v>46.34</v>
          </cell>
          <cell r="BQ119">
            <v>46.48</v>
          </cell>
          <cell r="BR119">
            <v>44.07</v>
          </cell>
          <cell r="BS119">
            <v>46.54</v>
          </cell>
          <cell r="BT119">
            <v>46.34</v>
          </cell>
          <cell r="BU119">
            <v>42.76</v>
          </cell>
          <cell r="BV119">
            <v>52.37</v>
          </cell>
          <cell r="BW119">
            <v>40.03</v>
          </cell>
          <cell r="BX119">
            <v>39.17</v>
          </cell>
          <cell r="BY119">
            <v>43.88</v>
          </cell>
          <cell r="BZ119">
            <v>38.840000000000003</v>
          </cell>
          <cell r="CA119">
            <v>47.29</v>
          </cell>
          <cell r="CB119">
            <v>47.23</v>
          </cell>
          <cell r="CC119">
            <v>43.02</v>
          </cell>
          <cell r="CD119">
            <v>46.83</v>
          </cell>
          <cell r="CE119">
            <v>47.75</v>
          </cell>
          <cell r="CF119">
            <v>41.3</v>
          </cell>
          <cell r="CG119">
            <v>37.04</v>
          </cell>
          <cell r="CH119">
            <v>50.2</v>
          </cell>
          <cell r="CI119">
            <v>41.4</v>
          </cell>
          <cell r="CJ119">
            <v>45.2</v>
          </cell>
          <cell r="CK119">
            <v>48.78</v>
          </cell>
          <cell r="CL119">
            <v>48.27</v>
          </cell>
          <cell r="CM119">
            <v>48.52</v>
          </cell>
          <cell r="CN119">
            <v>44.99</v>
          </cell>
          <cell r="CO119">
            <v>44.29</v>
          </cell>
          <cell r="CP119">
            <v>44.58</v>
          </cell>
          <cell r="CQ119">
            <v>44.36</v>
          </cell>
          <cell r="CR119">
            <v>48.82</v>
          </cell>
          <cell r="CS119">
            <v>49.5</v>
          </cell>
          <cell r="CT119">
            <v>47.64</v>
          </cell>
          <cell r="CU119">
            <v>40.68</v>
          </cell>
          <cell r="CV119">
            <v>43.98</v>
          </cell>
          <cell r="CW119">
            <v>46.32</v>
          </cell>
          <cell r="CX119">
            <v>49.22</v>
          </cell>
          <cell r="CY119">
            <v>49.07</v>
          </cell>
          <cell r="CZ119">
            <v>44.64</v>
          </cell>
          <cell r="DA119">
            <v>43.25</v>
          </cell>
          <cell r="DB119">
            <v>45.04</v>
          </cell>
          <cell r="DC119">
            <v>45.47</v>
          </cell>
          <cell r="DD119">
            <v>49.4</v>
          </cell>
          <cell r="DE119">
            <v>45.32</v>
          </cell>
          <cell r="DF119">
            <v>52.19</v>
          </cell>
          <cell r="DG119">
            <v>40.64</v>
          </cell>
          <cell r="DH119">
            <v>41.65</v>
          </cell>
          <cell r="DI119">
            <v>50.44</v>
          </cell>
          <cell r="DJ119">
            <v>48.39</v>
          </cell>
          <cell r="DK119">
            <v>49.24</v>
          </cell>
          <cell r="DL119">
            <v>46.24</v>
          </cell>
          <cell r="DM119">
            <v>47.13</v>
          </cell>
          <cell r="DN119">
            <v>45.53</v>
          </cell>
          <cell r="DO119">
            <v>49.62</v>
          </cell>
          <cell r="DP119">
            <v>53.86</v>
          </cell>
          <cell r="DQ119">
            <v>50.65</v>
          </cell>
          <cell r="DR119">
            <v>52.65</v>
          </cell>
          <cell r="DS119">
            <v>41.59</v>
          </cell>
          <cell r="DT119">
            <v>42.65</v>
          </cell>
          <cell r="DU119">
            <v>52.2</v>
          </cell>
          <cell r="DV119">
            <v>52.15</v>
          </cell>
          <cell r="DW119">
            <v>50.1</v>
          </cell>
          <cell r="DX119">
            <v>47.01</v>
          </cell>
          <cell r="DY119">
            <v>48.48</v>
          </cell>
          <cell r="DZ119">
            <v>46.13</v>
          </cell>
          <cell r="EA119">
            <v>47.11</v>
          </cell>
          <cell r="EB119">
            <v>53.15</v>
          </cell>
          <cell r="EC119">
            <v>45.59</v>
          </cell>
          <cell r="ED119">
            <v>55.05</v>
          </cell>
          <cell r="EE119">
            <v>44.41</v>
          </cell>
          <cell r="EF119">
            <v>44.61</v>
          </cell>
          <cell r="EG119">
            <v>51.06</v>
          </cell>
          <cell r="EH119">
            <v>49.03</v>
          </cell>
          <cell r="EI119">
            <v>49.89</v>
          </cell>
          <cell r="EJ119">
            <v>46.96</v>
          </cell>
          <cell r="EK119">
            <v>44.37</v>
          </cell>
          <cell r="EL119">
            <v>45.19</v>
          </cell>
          <cell r="EM119">
            <v>48.73</v>
          </cell>
          <cell r="EN119">
            <v>47.01</v>
          </cell>
          <cell r="EO119">
            <v>46.6</v>
          </cell>
          <cell r="EP119">
            <v>53.99</v>
          </cell>
          <cell r="EQ119">
            <v>42.09</v>
          </cell>
          <cell r="ER119">
            <v>41.65</v>
          </cell>
          <cell r="ES119">
            <v>51.32</v>
          </cell>
          <cell r="ET119">
            <v>45.61</v>
          </cell>
          <cell r="EU119">
            <v>50.06</v>
          </cell>
          <cell r="EV119">
            <v>46.29</v>
          </cell>
          <cell r="EW119">
            <v>43.69</v>
          </cell>
          <cell r="EX119">
            <v>46.98</v>
          </cell>
          <cell r="EY119">
            <v>49.77</v>
          </cell>
          <cell r="EZ119">
            <v>50.39</v>
          </cell>
          <cell r="FA119">
            <v>54.6</v>
          </cell>
          <cell r="FB119">
            <v>47.18</v>
          </cell>
          <cell r="FC119">
            <v>41.42</v>
          </cell>
          <cell r="FD119">
            <v>40.4</v>
          </cell>
          <cell r="FE119">
            <v>48.66</v>
          </cell>
          <cell r="FF119">
            <v>45.37</v>
          </cell>
          <cell r="FG119">
            <v>50.32</v>
          </cell>
          <cell r="FH119">
            <v>43.77</v>
          </cell>
          <cell r="FI119">
            <v>41.78</v>
          </cell>
          <cell r="FJ119">
            <v>47.25</v>
          </cell>
          <cell r="FK119">
            <v>42.72</v>
          </cell>
          <cell r="FL119">
            <v>50.05</v>
          </cell>
          <cell r="FM119">
            <v>45.59</v>
          </cell>
          <cell r="FN119">
            <v>50.12</v>
          </cell>
          <cell r="FO119">
            <v>39.78</v>
          </cell>
          <cell r="FP119">
            <v>43.75</v>
          </cell>
          <cell r="FQ119">
            <v>48.11</v>
          </cell>
          <cell r="FR119">
            <v>46.72</v>
          </cell>
          <cell r="FS119">
            <v>49.28</v>
          </cell>
          <cell r="FT119">
            <v>42.22</v>
          </cell>
          <cell r="FU119">
            <v>44.29</v>
          </cell>
          <cell r="FV119">
            <v>44.5</v>
          </cell>
          <cell r="FW119">
            <v>43.57</v>
          </cell>
          <cell r="FX119">
            <v>50.34</v>
          </cell>
          <cell r="FY119">
            <v>44.3</v>
          </cell>
          <cell r="FZ119">
            <v>48.8</v>
          </cell>
          <cell r="GA119">
            <v>40.43</v>
          </cell>
          <cell r="GB119">
            <v>39.659999999999997</v>
          </cell>
          <cell r="GC119">
            <v>48.46</v>
          </cell>
          <cell r="GD119">
            <v>44.93</v>
          </cell>
          <cell r="GE119">
            <v>45.7</v>
          </cell>
          <cell r="GF119">
            <v>44.92</v>
          </cell>
          <cell r="GG119">
            <v>46.94</v>
          </cell>
          <cell r="GH119">
            <v>43.8</v>
          </cell>
          <cell r="GI119">
            <v>46.5</v>
          </cell>
          <cell r="GJ119">
            <v>48.67</v>
          </cell>
          <cell r="GK119">
            <v>47.62</v>
          </cell>
          <cell r="GL119">
            <v>50.51</v>
          </cell>
          <cell r="GM119">
            <v>40.76</v>
          </cell>
          <cell r="GN119">
            <v>38.049999999999997</v>
          </cell>
          <cell r="GO119">
            <v>51.18</v>
          </cell>
          <cell r="GP119">
            <v>47.64</v>
          </cell>
          <cell r="GQ119">
            <v>47.36</v>
          </cell>
          <cell r="GR119">
            <v>46.66</v>
          </cell>
          <cell r="GS119">
            <v>43.22</v>
          </cell>
          <cell r="GT119">
            <v>42.14</v>
          </cell>
          <cell r="GU119">
            <v>47.17</v>
          </cell>
          <cell r="GV119">
            <v>50.53</v>
          </cell>
          <cell r="GW119">
            <v>45.18</v>
          </cell>
          <cell r="GX119">
            <v>54.86</v>
          </cell>
          <cell r="GY119">
            <v>39.619999999999997</v>
          </cell>
          <cell r="GZ119">
            <v>39.99</v>
          </cell>
          <cell r="HA119">
            <v>50.94</v>
          </cell>
          <cell r="HB119">
            <v>49.64</v>
          </cell>
          <cell r="HC119">
            <v>49.48</v>
          </cell>
          <cell r="HD119">
            <v>46.17</v>
          </cell>
          <cell r="HE119">
            <v>45.21</v>
          </cell>
          <cell r="HF119">
            <v>44.83</v>
          </cell>
          <cell r="HG119">
            <v>49.79</v>
          </cell>
          <cell r="HH119">
            <v>48.73</v>
          </cell>
          <cell r="HI119">
            <v>50.36</v>
          </cell>
          <cell r="HJ119">
            <v>50.22</v>
          </cell>
          <cell r="HK119">
            <v>40.83</v>
          </cell>
          <cell r="HL119">
            <v>41.86</v>
          </cell>
          <cell r="HM119">
            <v>51.65</v>
          </cell>
          <cell r="HN119">
            <v>45.54</v>
          </cell>
          <cell r="HO119">
            <v>48.05</v>
          </cell>
          <cell r="HP119">
            <v>46.8</v>
          </cell>
          <cell r="HQ119">
            <v>42.36</v>
          </cell>
          <cell r="HR119">
            <v>45.5</v>
          </cell>
          <cell r="HS119">
            <v>45.36</v>
          </cell>
          <cell r="HT119">
            <v>46.51</v>
          </cell>
          <cell r="HU119">
            <v>46.71</v>
          </cell>
          <cell r="HV119">
            <v>49.26</v>
          </cell>
          <cell r="HW119">
            <v>43.42</v>
          </cell>
          <cell r="HX119">
            <v>42.47</v>
          </cell>
          <cell r="HY119">
            <v>45.92</v>
          </cell>
          <cell r="HZ119">
            <v>45.74</v>
          </cell>
          <cell r="IA119">
            <v>49.28</v>
          </cell>
          <cell r="IB119">
            <v>43.79</v>
          </cell>
          <cell r="IC119">
            <v>47.89</v>
          </cell>
          <cell r="ID119">
            <v>45.85</v>
          </cell>
          <cell r="IE119">
            <v>47.05</v>
          </cell>
          <cell r="IF119" t="str">
            <v xml:space="preserve">: </v>
          </cell>
          <cell r="IG119" t="str">
            <v xml:space="preserve">: </v>
          </cell>
          <cell r="IH119" t="str">
            <v xml:space="preserve">: </v>
          </cell>
          <cell r="II119" t="str">
            <v xml:space="preserve">: </v>
          </cell>
          <cell r="IJ119" t="str">
            <v xml:space="preserve">: </v>
          </cell>
          <cell r="IK119">
            <v>51.67</v>
          </cell>
          <cell r="IL119">
            <v>48.27</v>
          </cell>
          <cell r="IM119">
            <v>49.63</v>
          </cell>
          <cell r="IN119" t="str">
            <v xml:space="preserve">: </v>
          </cell>
          <cell r="IO119" t="str">
            <v xml:space="preserve">: </v>
          </cell>
          <cell r="IP119" t="str">
            <v xml:space="preserve">: </v>
          </cell>
          <cell r="IQ119" t="str">
            <v xml:space="preserve">: </v>
          </cell>
          <cell r="IR119" t="str">
            <v xml:space="preserve">: </v>
          </cell>
          <cell r="IS119" t="str">
            <v xml:space="preserve">: </v>
          </cell>
          <cell r="IT119" t="str">
            <v xml:space="preserve">: </v>
          </cell>
          <cell r="IU119" t="str">
            <v xml:space="preserve">: </v>
          </cell>
          <cell r="IV119" t="str">
            <v xml:space="preserve">: </v>
          </cell>
          <cell r="IW119" t="str">
            <v xml:space="preserve">: </v>
          </cell>
          <cell r="IX119" t="str">
            <v xml:space="preserve">: </v>
          </cell>
          <cell r="IY119" t="str">
            <v xml:space="preserve">: </v>
          </cell>
          <cell r="IZ119" t="str">
            <v xml:space="preserve">: </v>
          </cell>
          <cell r="JA119" t="str">
            <v xml:space="preserve">: </v>
          </cell>
          <cell r="JB119" t="str">
            <v xml:space="preserve">: </v>
          </cell>
          <cell r="JC119" t="str">
            <v xml:space="preserve">: </v>
          </cell>
          <cell r="JD119" t="str">
            <v xml:space="preserve">: </v>
          </cell>
          <cell r="JE119" t="str">
            <v xml:space="preserve">: </v>
          </cell>
          <cell r="JF119" t="str">
            <v xml:space="preserve">: </v>
          </cell>
          <cell r="JG119" t="str">
            <v xml:space="preserve">: </v>
          </cell>
          <cell r="JH119" t="str">
            <v xml:space="preserve">: </v>
          </cell>
          <cell r="JJ119">
            <v>555.54999999999995</v>
          </cell>
          <cell r="JK119">
            <v>568.06000000000017</v>
          </cell>
          <cell r="JL119">
            <v>553.63</v>
          </cell>
          <cell r="JM119">
            <v>325.52000000000004</v>
          </cell>
          <cell r="JN119">
            <v>149.57</v>
          </cell>
          <cell r="JP119">
            <v>552.20999999999992</v>
          </cell>
          <cell r="JQ119">
            <v>577.99</v>
          </cell>
          <cell r="JX119"/>
          <cell r="JY119"/>
          <cell r="JZ119"/>
          <cell r="KA119"/>
          <cell r="KB119"/>
        </row>
        <row r="120">
          <cell r="A120" t="str">
            <v>Cream for direct consumption</v>
          </cell>
          <cell r="B120" t="str">
            <v>D2200V</v>
          </cell>
          <cell r="C120" t="str">
            <v>THS_T</v>
          </cell>
          <cell r="D120" t="str">
            <v>ee</v>
          </cell>
          <cell r="E120" t="str">
            <v>Cream for direct consumptionTHS_Tee</v>
          </cell>
          <cell r="F120">
            <v>2.2999999999999998</v>
          </cell>
          <cell r="G120">
            <v>1.9</v>
          </cell>
          <cell r="H120">
            <v>28.6</v>
          </cell>
          <cell r="I120">
            <v>27.399999999999995</v>
          </cell>
          <cell r="J120">
            <v>25</v>
          </cell>
          <cell r="K120">
            <v>37</v>
          </cell>
          <cell r="L120"/>
          <cell r="M120"/>
          <cell r="N120">
            <v>45292</v>
          </cell>
          <cell r="O120"/>
          <cell r="P120" t="str">
            <v>D2200V,THS_T,ee</v>
          </cell>
          <cell r="Q120" t="str">
            <v xml:space="preserve">: </v>
          </cell>
          <cell r="R120" t="str">
            <v xml:space="preserve">: </v>
          </cell>
          <cell r="S120" t="str">
            <v xml:space="preserve">: </v>
          </cell>
          <cell r="T120" t="str">
            <v xml:space="preserve">: </v>
          </cell>
          <cell r="U120" t="str">
            <v xml:space="preserve">: </v>
          </cell>
          <cell r="V120" t="str">
            <v xml:space="preserve">: </v>
          </cell>
          <cell r="W120" t="str">
            <v xml:space="preserve">: </v>
          </cell>
          <cell r="X120" t="str">
            <v xml:space="preserve">: </v>
          </cell>
          <cell r="Y120" t="str">
            <v xml:space="preserve">: </v>
          </cell>
          <cell r="Z120" t="str">
            <v xml:space="preserve">: </v>
          </cell>
          <cell r="AA120" t="str">
            <v xml:space="preserve">: </v>
          </cell>
          <cell r="AB120" t="str">
            <v xml:space="preserve">: </v>
          </cell>
          <cell r="AC120" t="str">
            <v xml:space="preserve">: </v>
          </cell>
          <cell r="AD120" t="str">
            <v xml:space="preserve">: </v>
          </cell>
          <cell r="AE120" t="str">
            <v xml:space="preserve">: </v>
          </cell>
          <cell r="AF120" t="str">
            <v xml:space="preserve">: </v>
          </cell>
          <cell r="AG120" t="str">
            <v xml:space="preserve">: </v>
          </cell>
          <cell r="AH120" t="str">
            <v xml:space="preserve">: </v>
          </cell>
          <cell r="AI120" t="str">
            <v xml:space="preserve">: </v>
          </cell>
          <cell r="AJ120" t="str">
            <v xml:space="preserve">: </v>
          </cell>
          <cell r="AK120" t="str">
            <v xml:space="preserve">: </v>
          </cell>
          <cell r="AL120" t="str">
            <v xml:space="preserve">: </v>
          </cell>
          <cell r="AM120" t="str">
            <v xml:space="preserve">: </v>
          </cell>
          <cell r="AN120">
            <v>2.2999999999999998</v>
          </cell>
          <cell r="AO120">
            <v>2.5</v>
          </cell>
          <cell r="AP120">
            <v>2.5</v>
          </cell>
          <cell r="AQ120">
            <v>2.6</v>
          </cell>
          <cell r="AR120">
            <v>2.5</v>
          </cell>
          <cell r="AS120">
            <v>2.5</v>
          </cell>
          <cell r="AT120">
            <v>2.6</v>
          </cell>
          <cell r="AU120">
            <v>2.2999999999999998</v>
          </cell>
          <cell r="AV120">
            <v>2.2999999999999998</v>
          </cell>
          <cell r="AW120">
            <v>2.2999999999999998</v>
          </cell>
          <cell r="AX120">
            <v>2.2999999999999998</v>
          </cell>
          <cell r="AY120">
            <v>1.9</v>
          </cell>
          <cell r="AZ120">
            <v>1.9</v>
          </cell>
          <cell r="BA120">
            <v>2.2999999999999998</v>
          </cell>
          <cell r="BB120">
            <v>2.2999999999999998</v>
          </cell>
          <cell r="BC120">
            <v>2.2000000000000002</v>
          </cell>
          <cell r="BD120">
            <v>2.2999999999999998</v>
          </cell>
          <cell r="BE120">
            <v>2.2000000000000002</v>
          </cell>
          <cell r="BF120">
            <v>2.2999999999999998</v>
          </cell>
          <cell r="BG120">
            <v>2.2999999999999998</v>
          </cell>
          <cell r="BH120">
            <v>2.4</v>
          </cell>
          <cell r="BI120">
            <v>2.4</v>
          </cell>
          <cell r="BJ120">
            <v>2.4</v>
          </cell>
          <cell r="BK120">
            <v>2.4</v>
          </cell>
          <cell r="BL120">
            <v>2.5</v>
          </cell>
          <cell r="BM120">
            <v>2.8</v>
          </cell>
          <cell r="BN120">
            <v>2.7</v>
          </cell>
          <cell r="BO120">
            <v>2.6</v>
          </cell>
          <cell r="BP120">
            <v>2.7</v>
          </cell>
          <cell r="BQ120">
            <v>2.6</v>
          </cell>
          <cell r="BR120">
            <v>2.5</v>
          </cell>
          <cell r="BS120">
            <v>2.6</v>
          </cell>
          <cell r="BT120">
            <v>2.7</v>
          </cell>
          <cell r="BU120">
            <v>2.2999999999999998</v>
          </cell>
          <cell r="BV120">
            <v>2.6</v>
          </cell>
          <cell r="BW120">
            <v>2.4</v>
          </cell>
          <cell r="BX120">
            <v>2.2999999999999998</v>
          </cell>
          <cell r="BY120">
            <v>2.4</v>
          </cell>
          <cell r="BZ120">
            <v>2.2000000000000002</v>
          </cell>
          <cell r="CA120">
            <v>2.5</v>
          </cell>
          <cell r="CB120">
            <v>2.5</v>
          </cell>
          <cell r="CC120">
            <v>2.6</v>
          </cell>
          <cell r="CD120">
            <v>2.6</v>
          </cell>
          <cell r="CE120">
            <v>2.6</v>
          </cell>
          <cell r="CF120">
            <v>2.4</v>
          </cell>
          <cell r="CG120">
            <v>2.1</v>
          </cell>
          <cell r="CH120">
            <v>2.7</v>
          </cell>
          <cell r="CI120">
            <v>2.4</v>
          </cell>
          <cell r="CJ120">
            <v>2.2999999999999998</v>
          </cell>
          <cell r="CK120">
            <v>2.5</v>
          </cell>
          <cell r="CL120">
            <v>2.5</v>
          </cell>
          <cell r="CM120">
            <v>2.4</v>
          </cell>
          <cell r="CN120">
            <v>2.5</v>
          </cell>
          <cell r="CO120">
            <v>2.5</v>
          </cell>
          <cell r="CP120">
            <v>2.8</v>
          </cell>
          <cell r="CQ120">
            <v>2.4</v>
          </cell>
          <cell r="CR120">
            <v>2.6</v>
          </cell>
          <cell r="CS120">
            <v>2.4</v>
          </cell>
          <cell r="CT120">
            <v>2.4</v>
          </cell>
          <cell r="CU120">
            <v>2.1</v>
          </cell>
          <cell r="CV120">
            <v>2.4</v>
          </cell>
          <cell r="CW120">
            <v>2.4</v>
          </cell>
          <cell r="CX120">
            <v>2.4</v>
          </cell>
          <cell r="CY120">
            <v>2.2999999999999998</v>
          </cell>
          <cell r="CZ120">
            <v>2.2000000000000002</v>
          </cell>
          <cell r="DA120">
            <v>2.5</v>
          </cell>
          <cell r="DB120">
            <v>2.4</v>
          </cell>
          <cell r="DC120">
            <v>2.5</v>
          </cell>
          <cell r="DD120">
            <v>2.4</v>
          </cell>
          <cell r="DE120">
            <v>2.2000000000000002</v>
          </cell>
          <cell r="DF120">
            <v>2.2999999999999998</v>
          </cell>
          <cell r="DG120">
            <v>2</v>
          </cell>
          <cell r="DH120">
            <v>1.9</v>
          </cell>
          <cell r="DI120">
            <v>2.4</v>
          </cell>
          <cell r="DJ120">
            <v>2.2000000000000002</v>
          </cell>
          <cell r="DK120">
            <v>2.2000000000000002</v>
          </cell>
          <cell r="DL120">
            <v>2.2999999999999998</v>
          </cell>
          <cell r="DM120">
            <v>2.5</v>
          </cell>
          <cell r="DN120">
            <v>2.7</v>
          </cell>
          <cell r="DO120">
            <v>2.6</v>
          </cell>
          <cell r="DP120">
            <v>2.4</v>
          </cell>
          <cell r="DQ120">
            <v>2.1</v>
          </cell>
          <cell r="DR120">
            <v>2.1</v>
          </cell>
          <cell r="DS120">
            <v>1.9</v>
          </cell>
          <cell r="DT120">
            <v>1.9</v>
          </cell>
          <cell r="DU120">
            <v>2.5</v>
          </cell>
          <cell r="DV120">
            <v>2.1</v>
          </cell>
          <cell r="DW120">
            <v>2.2999999999999998</v>
          </cell>
          <cell r="DX120">
            <v>2.1</v>
          </cell>
          <cell r="DY120">
            <v>2.4</v>
          </cell>
          <cell r="DZ120">
            <v>2.2999999999999998</v>
          </cell>
          <cell r="EA120">
            <v>2.2999999999999998</v>
          </cell>
          <cell r="EB120">
            <v>2</v>
          </cell>
          <cell r="EC120">
            <v>1.9</v>
          </cell>
          <cell r="ED120">
            <v>2.1</v>
          </cell>
          <cell r="EE120">
            <v>1.9</v>
          </cell>
          <cell r="EF120">
            <v>1.8</v>
          </cell>
          <cell r="EG120">
            <v>2.1</v>
          </cell>
          <cell r="EH120">
            <v>1.8</v>
          </cell>
          <cell r="EI120">
            <v>2</v>
          </cell>
          <cell r="EJ120">
            <v>1.9</v>
          </cell>
          <cell r="EK120">
            <v>2.2000000000000002</v>
          </cell>
          <cell r="EL120">
            <v>2.2000000000000002</v>
          </cell>
          <cell r="EM120">
            <v>2.1</v>
          </cell>
          <cell r="EN120">
            <v>2</v>
          </cell>
          <cell r="EO120">
            <v>1.8</v>
          </cell>
          <cell r="EP120">
            <v>2</v>
          </cell>
          <cell r="EQ120">
            <v>1.7</v>
          </cell>
          <cell r="ER120">
            <v>1.8</v>
          </cell>
          <cell r="ES120">
            <v>1.9</v>
          </cell>
          <cell r="ET120">
            <v>1.9</v>
          </cell>
          <cell r="EU120">
            <v>1.9</v>
          </cell>
          <cell r="EV120">
            <v>2</v>
          </cell>
          <cell r="EW120">
            <v>2.1</v>
          </cell>
          <cell r="EX120">
            <v>2.6</v>
          </cell>
          <cell r="EY120">
            <v>2.8</v>
          </cell>
          <cell r="EZ120">
            <v>2.8</v>
          </cell>
          <cell r="FA120">
            <v>2.2999999999999998</v>
          </cell>
          <cell r="FB120">
            <v>2.2999999999999998</v>
          </cell>
          <cell r="FC120">
            <v>2</v>
          </cell>
          <cell r="FD120">
            <v>2.1</v>
          </cell>
          <cell r="FE120">
            <v>2.6</v>
          </cell>
          <cell r="FF120">
            <v>2.6</v>
          </cell>
          <cell r="FG120">
            <v>2.6</v>
          </cell>
          <cell r="FH120">
            <v>2.9</v>
          </cell>
          <cell r="FI120">
            <v>2.9</v>
          </cell>
          <cell r="FJ120">
            <v>3</v>
          </cell>
          <cell r="FK120">
            <v>2.8</v>
          </cell>
          <cell r="FL120">
            <v>2.6</v>
          </cell>
          <cell r="FM120">
            <v>2.5</v>
          </cell>
          <cell r="FN120">
            <v>2.6</v>
          </cell>
          <cell r="FO120">
            <v>2.2000000000000002</v>
          </cell>
          <cell r="FP120">
            <v>2.4</v>
          </cell>
          <cell r="FQ120">
            <v>2.5</v>
          </cell>
          <cell r="FR120">
            <v>2.2000000000000002</v>
          </cell>
          <cell r="FS120">
            <v>2.5</v>
          </cell>
          <cell r="FT120">
            <v>2.6</v>
          </cell>
          <cell r="FU120">
            <v>2.6</v>
          </cell>
          <cell r="FV120">
            <v>2.9</v>
          </cell>
          <cell r="FW120">
            <v>2.2999999999999998</v>
          </cell>
          <cell r="FX120">
            <v>2.1</v>
          </cell>
          <cell r="FY120">
            <v>1.9</v>
          </cell>
          <cell r="FZ120">
            <v>1.7</v>
          </cell>
          <cell r="GA120">
            <v>1.6</v>
          </cell>
          <cell r="GB120">
            <v>2</v>
          </cell>
          <cell r="GC120">
            <v>2.4</v>
          </cell>
          <cell r="GD120">
            <v>2</v>
          </cell>
          <cell r="GE120">
            <v>2.2000000000000002</v>
          </cell>
          <cell r="GF120">
            <v>2.5</v>
          </cell>
          <cell r="GG120">
            <v>2.5</v>
          </cell>
          <cell r="GH120">
            <v>2.5</v>
          </cell>
          <cell r="GI120">
            <v>2.2999999999999998</v>
          </cell>
          <cell r="GJ120">
            <v>2.2999999999999998</v>
          </cell>
          <cell r="GK120">
            <v>1.9</v>
          </cell>
          <cell r="GL120">
            <v>2.1</v>
          </cell>
          <cell r="GM120">
            <v>2.2999999999999998</v>
          </cell>
          <cell r="GN120">
            <v>2.4</v>
          </cell>
          <cell r="GO120">
            <v>2.9</v>
          </cell>
          <cell r="GP120">
            <v>2.7</v>
          </cell>
          <cell r="GQ120">
            <v>2.9</v>
          </cell>
          <cell r="GR120">
            <v>3.2</v>
          </cell>
          <cell r="GS120">
            <v>3.3</v>
          </cell>
          <cell r="GT120">
            <v>2.6</v>
          </cell>
          <cell r="GU120">
            <v>2.5</v>
          </cell>
          <cell r="GV120">
            <v>2.6</v>
          </cell>
          <cell r="GW120">
            <v>2.6</v>
          </cell>
          <cell r="GX120">
            <v>2.9</v>
          </cell>
          <cell r="GY120">
            <v>2.2000000000000002</v>
          </cell>
          <cell r="GZ120">
            <v>2.2000000000000002</v>
          </cell>
          <cell r="HA120">
            <v>2.4</v>
          </cell>
          <cell r="HB120">
            <v>2.2000000000000002</v>
          </cell>
          <cell r="HC120">
            <v>2.2999999999999998</v>
          </cell>
          <cell r="HD120">
            <v>2.4</v>
          </cell>
          <cell r="HE120">
            <v>2.9</v>
          </cell>
          <cell r="HF120">
            <v>2.2999999999999998</v>
          </cell>
          <cell r="HG120">
            <v>2.2999999999999998</v>
          </cell>
          <cell r="HH120">
            <v>2.2000000000000002</v>
          </cell>
          <cell r="HI120">
            <v>2</v>
          </cell>
          <cell r="HJ120">
            <v>2.2000000000000002</v>
          </cell>
          <cell r="HK120">
            <v>1.8</v>
          </cell>
          <cell r="HL120">
            <v>1.9</v>
          </cell>
          <cell r="HM120">
            <v>2.2999999999999998</v>
          </cell>
          <cell r="HN120">
            <v>2.1</v>
          </cell>
          <cell r="HO120">
            <v>2.1</v>
          </cell>
          <cell r="HP120">
            <v>2.1</v>
          </cell>
          <cell r="HQ120">
            <v>2.5</v>
          </cell>
          <cell r="HR120">
            <v>2.9</v>
          </cell>
          <cell r="HS120">
            <v>2.6</v>
          </cell>
          <cell r="HT120">
            <v>2.6</v>
          </cell>
          <cell r="HU120">
            <v>1.7</v>
          </cell>
          <cell r="HV120">
            <v>2.1</v>
          </cell>
          <cell r="HW120">
            <v>2</v>
          </cell>
          <cell r="HX120">
            <v>1.9</v>
          </cell>
          <cell r="HY120">
            <v>2.4</v>
          </cell>
          <cell r="HZ120">
            <v>2.6</v>
          </cell>
          <cell r="IA120">
            <v>2.6</v>
          </cell>
          <cell r="IB120">
            <v>2.6</v>
          </cell>
          <cell r="IC120">
            <v>2.9</v>
          </cell>
          <cell r="ID120">
            <v>3.3</v>
          </cell>
          <cell r="IE120">
            <v>3</v>
          </cell>
          <cell r="IF120" t="str">
            <v xml:space="preserve">: </v>
          </cell>
          <cell r="IG120" t="str">
            <v xml:space="preserve">: </v>
          </cell>
          <cell r="IH120" t="str">
            <v xml:space="preserve">: </v>
          </cell>
          <cell r="II120" t="str">
            <v xml:space="preserve">: </v>
          </cell>
          <cell r="IJ120" t="str">
            <v xml:space="preserve">: </v>
          </cell>
          <cell r="IK120">
            <v>2.6</v>
          </cell>
          <cell r="IL120">
            <v>2.1</v>
          </cell>
          <cell r="IM120">
            <v>2.4</v>
          </cell>
          <cell r="IN120" t="str">
            <v xml:space="preserve">: </v>
          </cell>
          <cell r="IO120" t="str">
            <v xml:space="preserve">: </v>
          </cell>
          <cell r="IP120" t="str">
            <v xml:space="preserve">: </v>
          </cell>
          <cell r="IQ120" t="str">
            <v xml:space="preserve">: </v>
          </cell>
          <cell r="IR120" t="str">
            <v xml:space="preserve">: </v>
          </cell>
          <cell r="IS120" t="str">
            <v xml:space="preserve">: </v>
          </cell>
          <cell r="IT120" t="str">
            <v xml:space="preserve">: </v>
          </cell>
          <cell r="IU120" t="str">
            <v xml:space="preserve">: </v>
          </cell>
          <cell r="IV120" t="str">
            <v xml:space="preserve">: </v>
          </cell>
          <cell r="IW120" t="str">
            <v xml:space="preserve">: </v>
          </cell>
          <cell r="IX120" t="str">
            <v xml:space="preserve">: </v>
          </cell>
          <cell r="IY120" t="str">
            <v xml:space="preserve">: </v>
          </cell>
          <cell r="IZ120" t="str">
            <v xml:space="preserve">: </v>
          </cell>
          <cell r="JA120" t="str">
            <v xml:space="preserve">: </v>
          </cell>
          <cell r="JB120" t="str">
            <v xml:space="preserve">: </v>
          </cell>
          <cell r="JC120" t="str">
            <v xml:space="preserve">: </v>
          </cell>
          <cell r="JD120" t="str">
            <v xml:space="preserve">: </v>
          </cell>
          <cell r="JE120" t="str">
            <v xml:space="preserve">: </v>
          </cell>
          <cell r="JF120" t="str">
            <v xml:space="preserve">: </v>
          </cell>
          <cell r="JG120" t="str">
            <v xml:space="preserve">: </v>
          </cell>
          <cell r="JH120" t="str">
            <v xml:space="preserve">: </v>
          </cell>
          <cell r="JJ120">
            <v>32.6</v>
          </cell>
          <cell r="JK120">
            <v>26.9</v>
          </cell>
          <cell r="JL120">
            <v>26.900000000000002</v>
          </cell>
          <cell r="JM120">
            <v>19.399999999999999</v>
          </cell>
          <cell r="JN120">
            <v>7.1</v>
          </cell>
          <cell r="JP120">
            <v>27.5</v>
          </cell>
          <cell r="JQ120">
            <v>27.3</v>
          </cell>
          <cell r="JX120"/>
          <cell r="JY120"/>
          <cell r="JZ120"/>
          <cell r="KA120"/>
          <cell r="KB120"/>
        </row>
        <row r="121">
          <cell r="A121" t="str">
            <v>Cream for direct consumption</v>
          </cell>
          <cell r="B121" t="str">
            <v>D2200V</v>
          </cell>
          <cell r="C121" t="str">
            <v>THS_T</v>
          </cell>
          <cell r="D121" t="str">
            <v>ie</v>
          </cell>
          <cell r="E121" t="str">
            <v>Cream for direct consumptionTHS_Tie</v>
          </cell>
          <cell r="F121"/>
          <cell r="G121"/>
          <cell r="H121"/>
          <cell r="I121"/>
          <cell r="J121"/>
          <cell r="K121"/>
          <cell r="L121"/>
          <cell r="M121"/>
          <cell r="N121"/>
          <cell r="O121"/>
          <cell r="P121" t="str">
            <v>D2200V,THS_T,ie</v>
          </cell>
          <cell r="Q121" t="str">
            <v xml:space="preserve">: </v>
          </cell>
          <cell r="R121" t="str">
            <v xml:space="preserve">: </v>
          </cell>
          <cell r="S121" t="str">
            <v xml:space="preserve">: </v>
          </cell>
          <cell r="T121" t="str">
            <v xml:space="preserve">: </v>
          </cell>
          <cell r="U121" t="str">
            <v xml:space="preserve">: </v>
          </cell>
          <cell r="V121" t="str">
            <v xml:space="preserve">: </v>
          </cell>
          <cell r="W121" t="str">
            <v xml:space="preserve">: </v>
          </cell>
          <cell r="X121" t="str">
            <v xml:space="preserve">: </v>
          </cell>
          <cell r="Y121" t="str">
            <v xml:space="preserve">: </v>
          </cell>
          <cell r="Z121" t="str">
            <v xml:space="preserve">: </v>
          </cell>
          <cell r="AA121" t="str">
            <v xml:space="preserve">: </v>
          </cell>
          <cell r="AB121" t="str">
            <v xml:space="preserve">: </v>
          </cell>
          <cell r="AC121" t="str">
            <v xml:space="preserve">: </v>
          </cell>
          <cell r="AD121" t="str">
            <v xml:space="preserve">: </v>
          </cell>
          <cell r="AE121" t="str">
            <v xml:space="preserve">: </v>
          </cell>
          <cell r="AF121" t="str">
            <v xml:space="preserve">: </v>
          </cell>
          <cell r="AG121" t="str">
            <v xml:space="preserve">: </v>
          </cell>
          <cell r="AH121" t="str">
            <v xml:space="preserve">: </v>
          </cell>
          <cell r="AI121" t="str">
            <v xml:space="preserve">: </v>
          </cell>
          <cell r="AJ121" t="str">
            <v xml:space="preserve">: </v>
          </cell>
          <cell r="AK121" t="str">
            <v xml:space="preserve">: </v>
          </cell>
          <cell r="AL121" t="str">
            <v xml:space="preserve">: </v>
          </cell>
          <cell r="AM121" t="str">
            <v xml:space="preserve">: </v>
          </cell>
          <cell r="AN121" t="str">
            <v xml:space="preserve">: </v>
          </cell>
          <cell r="AO121"/>
          <cell r="AP121"/>
          <cell r="AQ121"/>
          <cell r="AR121"/>
          <cell r="AS121"/>
          <cell r="AT121"/>
          <cell r="AU121"/>
          <cell r="AV121"/>
          <cell r="AW121"/>
          <cell r="AX121"/>
          <cell r="AY121"/>
          <cell r="AZ121"/>
          <cell r="BA121"/>
          <cell r="BB121"/>
          <cell r="BC121"/>
          <cell r="BD121"/>
          <cell r="BE121"/>
          <cell r="BF121"/>
          <cell r="BG121"/>
          <cell r="BH121"/>
          <cell r="BI121"/>
          <cell r="BJ121"/>
          <cell r="BK121"/>
          <cell r="BL121"/>
          <cell r="BM121"/>
          <cell r="BN121"/>
          <cell r="BO121"/>
          <cell r="BP121"/>
          <cell r="BQ121"/>
          <cell r="BR121"/>
          <cell r="BS121"/>
          <cell r="BT121"/>
          <cell r="BU121"/>
          <cell r="BV121"/>
          <cell r="BW121"/>
          <cell r="BX121"/>
          <cell r="BY121">
            <v>2.37</v>
          </cell>
          <cell r="BZ121">
            <v>1.47</v>
          </cell>
          <cell r="CA121">
            <v>1.45</v>
          </cell>
          <cell r="CB121">
            <v>1.53</v>
          </cell>
          <cell r="CC121">
            <v>1.68</v>
          </cell>
          <cell r="CD121">
            <v>1.66</v>
          </cell>
          <cell r="CE121">
            <v>1.46</v>
          </cell>
          <cell r="CF121">
            <v>1.56</v>
          </cell>
          <cell r="CG121">
            <v>1.26</v>
          </cell>
          <cell r="CH121">
            <v>1.69</v>
          </cell>
          <cell r="CI121">
            <v>1.38</v>
          </cell>
          <cell r="CJ121">
            <v>1.33</v>
          </cell>
          <cell r="CK121">
            <v>2.79</v>
          </cell>
          <cell r="CL121">
            <v>1.48</v>
          </cell>
          <cell r="CM121">
            <v>1.63</v>
          </cell>
          <cell r="CN121">
            <v>1.96</v>
          </cell>
          <cell r="CO121">
            <v>1.99</v>
          </cell>
          <cell r="CP121">
            <v>1.87</v>
          </cell>
          <cell r="CQ121">
            <v>1.71</v>
          </cell>
          <cell r="CR121">
            <v>1.68</v>
          </cell>
          <cell r="CS121">
            <v>1.72</v>
          </cell>
          <cell r="CT121">
            <v>1.54</v>
          </cell>
          <cell r="CU121">
            <v>1.26</v>
          </cell>
          <cell r="CV121">
            <v>1.32</v>
          </cell>
          <cell r="CW121">
            <v>2.31</v>
          </cell>
          <cell r="CX121">
            <v>1.89</v>
          </cell>
          <cell r="CY121">
            <v>1.41</v>
          </cell>
          <cell r="CZ121">
            <v>1.56</v>
          </cell>
          <cell r="DA121">
            <v>1.7</v>
          </cell>
          <cell r="DB121">
            <v>1.74</v>
          </cell>
          <cell r="DC121">
            <v>1.71</v>
          </cell>
          <cell r="DD121">
            <v>1.91</v>
          </cell>
          <cell r="DE121">
            <v>1.48</v>
          </cell>
          <cell r="DF121">
            <v>1.68</v>
          </cell>
          <cell r="DG121">
            <v>1.31</v>
          </cell>
          <cell r="DH121">
            <v>1.24</v>
          </cell>
          <cell r="DI121">
            <v>2.2000000000000002</v>
          </cell>
          <cell r="DJ121">
            <v>1.37</v>
          </cell>
          <cell r="DK121">
            <v>1.31</v>
          </cell>
          <cell r="DL121">
            <v>1.35</v>
          </cell>
          <cell r="DM121">
            <v>1.41</v>
          </cell>
          <cell r="DN121">
            <v>1.4</v>
          </cell>
          <cell r="DO121">
            <v>1.52</v>
          </cell>
          <cell r="DP121">
            <v>1.41</v>
          </cell>
          <cell r="DQ121">
            <v>1.33</v>
          </cell>
          <cell r="DR121">
            <v>1.31</v>
          </cell>
          <cell r="DS121">
            <v>1.08</v>
          </cell>
          <cell r="DT121">
            <v>1.06</v>
          </cell>
          <cell r="DU121">
            <v>2.44</v>
          </cell>
          <cell r="DV121">
            <v>1.35</v>
          </cell>
          <cell r="DW121">
            <v>1.24</v>
          </cell>
          <cell r="DX121">
            <v>1.26</v>
          </cell>
          <cell r="DY121">
            <v>1.27</v>
          </cell>
          <cell r="DZ121">
            <v>1.42</v>
          </cell>
          <cell r="EA121">
            <v>1.36</v>
          </cell>
          <cell r="EB121">
            <v>1.34</v>
          </cell>
          <cell r="EC121">
            <v>1.24</v>
          </cell>
          <cell r="ED121">
            <v>1.33</v>
          </cell>
          <cell r="EE121">
            <v>1.1000000000000001</v>
          </cell>
          <cell r="EF121">
            <v>1.06</v>
          </cell>
          <cell r="EG121">
            <v>1.91</v>
          </cell>
          <cell r="EH121">
            <v>1.17</v>
          </cell>
          <cell r="EI121">
            <v>1.21</v>
          </cell>
          <cell r="EJ121">
            <v>1.1599999999999999</v>
          </cell>
          <cell r="EK121">
            <v>1.3</v>
          </cell>
          <cell r="EL121">
            <v>1.29</v>
          </cell>
          <cell r="EM121">
            <v>1.19</v>
          </cell>
          <cell r="EN121">
            <v>1.23</v>
          </cell>
          <cell r="EO121">
            <v>1.08</v>
          </cell>
          <cell r="EP121">
            <v>1.22</v>
          </cell>
          <cell r="EQ121">
            <v>0.95</v>
          </cell>
          <cell r="ER121">
            <v>0.95</v>
          </cell>
          <cell r="ES121">
            <v>1.51</v>
          </cell>
          <cell r="ET121">
            <v>0.89</v>
          </cell>
          <cell r="EU121">
            <v>0.94</v>
          </cell>
          <cell r="EV121">
            <v>0.92</v>
          </cell>
          <cell r="EW121">
            <v>1</v>
          </cell>
          <cell r="EX121">
            <v>0.99</v>
          </cell>
          <cell r="EY121">
            <v>0.99</v>
          </cell>
          <cell r="EZ121">
            <v>1.02</v>
          </cell>
          <cell r="FA121">
            <v>0.95</v>
          </cell>
          <cell r="FB121">
            <v>1.01</v>
          </cell>
          <cell r="FC121">
            <v>0.78</v>
          </cell>
          <cell r="FD121">
            <v>0.76</v>
          </cell>
          <cell r="FE121">
            <v>1.51</v>
          </cell>
          <cell r="FF121">
            <v>0.91</v>
          </cell>
          <cell r="FG121">
            <v>0.95</v>
          </cell>
          <cell r="FH121">
            <v>0.9</v>
          </cell>
          <cell r="FI121">
            <v>1.04</v>
          </cell>
          <cell r="FJ121">
            <v>0.96</v>
          </cell>
          <cell r="FK121">
            <v>0.86</v>
          </cell>
          <cell r="FL121">
            <v>0.97</v>
          </cell>
          <cell r="FM121">
            <v>0.83</v>
          </cell>
          <cell r="FN121">
            <v>0.91</v>
          </cell>
          <cell r="FO121">
            <v>0.78</v>
          </cell>
          <cell r="FP121">
            <v>0.79</v>
          </cell>
          <cell r="FQ121">
            <v>1.31</v>
          </cell>
          <cell r="FR121">
            <v>0.87</v>
          </cell>
          <cell r="FS121">
            <v>0.82</v>
          </cell>
          <cell r="FT121">
            <v>0.8</v>
          </cell>
          <cell r="FU121">
            <v>0.93</v>
          </cell>
          <cell r="FV121">
            <v>0.9</v>
          </cell>
          <cell r="FW121">
            <v>0.85</v>
          </cell>
          <cell r="FX121">
            <v>0.9</v>
          </cell>
          <cell r="FY121">
            <v>0.83</v>
          </cell>
          <cell r="FZ121">
            <v>0.87</v>
          </cell>
          <cell r="GA121">
            <v>0.73</v>
          </cell>
          <cell r="GB121">
            <v>0.72</v>
          </cell>
          <cell r="GC121">
            <v>1.31</v>
          </cell>
          <cell r="GD121">
            <v>0.83</v>
          </cell>
          <cell r="GE121">
            <v>0.79</v>
          </cell>
          <cell r="GF121">
            <v>0.8</v>
          </cell>
          <cell r="GG121">
            <v>0.91</v>
          </cell>
          <cell r="GH121">
            <v>0.94</v>
          </cell>
          <cell r="GI121">
            <v>0.88</v>
          </cell>
          <cell r="GJ121">
            <v>0.86</v>
          </cell>
          <cell r="GK121">
            <v>0.84</v>
          </cell>
          <cell r="GL121">
            <v>0.82</v>
          </cell>
          <cell r="GM121">
            <v>0.68</v>
          </cell>
          <cell r="GN121">
            <v>0.71</v>
          </cell>
          <cell r="GO121">
            <v>1.38</v>
          </cell>
          <cell r="GP121">
            <v>0.81</v>
          </cell>
          <cell r="GQ121">
            <v>0.78</v>
          </cell>
          <cell r="GR121">
            <v>0.78</v>
          </cell>
          <cell r="GS121">
            <v>0.88</v>
          </cell>
          <cell r="GT121">
            <v>0.87</v>
          </cell>
          <cell r="GU121">
            <v>0.89</v>
          </cell>
          <cell r="GV121">
            <v>0.82</v>
          </cell>
          <cell r="GW121">
            <v>0.77</v>
          </cell>
          <cell r="GX121">
            <v>0.91</v>
          </cell>
          <cell r="GY121">
            <v>0.73</v>
          </cell>
          <cell r="GZ121">
            <v>0.7</v>
          </cell>
          <cell r="HA121">
            <v>1.37</v>
          </cell>
          <cell r="HB121">
            <v>0.79</v>
          </cell>
          <cell r="HC121">
            <v>0.83</v>
          </cell>
          <cell r="HD121">
            <v>0.82</v>
          </cell>
          <cell r="HE121">
            <v>0.9</v>
          </cell>
          <cell r="HF121">
            <v>0.87</v>
          </cell>
          <cell r="HG121">
            <v>0.83</v>
          </cell>
          <cell r="HH121">
            <v>0.87</v>
          </cell>
          <cell r="HI121">
            <v>0.82</v>
          </cell>
          <cell r="HJ121">
            <v>0.88</v>
          </cell>
          <cell r="HK121">
            <v>0.72</v>
          </cell>
          <cell r="HL121">
            <v>0.85</v>
          </cell>
          <cell r="HM121">
            <v>1.35</v>
          </cell>
          <cell r="HN121">
            <v>0.83</v>
          </cell>
          <cell r="HO121">
            <v>0.86</v>
          </cell>
          <cell r="HP121">
            <v>0.86</v>
          </cell>
          <cell r="HQ121">
            <v>0.96</v>
          </cell>
          <cell r="HR121">
            <v>0.95</v>
          </cell>
          <cell r="HS121">
            <v>0.94</v>
          </cell>
          <cell r="HT121">
            <v>0.92</v>
          </cell>
          <cell r="HU121">
            <v>0.89</v>
          </cell>
          <cell r="HV121">
            <v>0.95</v>
          </cell>
          <cell r="HW121">
            <v>0.84</v>
          </cell>
          <cell r="HX121">
            <v>0.82</v>
          </cell>
          <cell r="HY121">
            <v>1.4</v>
          </cell>
          <cell r="HZ121">
            <v>0.9</v>
          </cell>
          <cell r="IA121">
            <v>0.9</v>
          </cell>
          <cell r="IB121">
            <v>0.9</v>
          </cell>
          <cell r="IC121">
            <v>1</v>
          </cell>
          <cell r="ID121">
            <v>1</v>
          </cell>
          <cell r="IE121">
            <v>1</v>
          </cell>
          <cell r="IF121" t="str">
            <v xml:space="preserve">: </v>
          </cell>
          <cell r="IG121" t="str">
            <v xml:space="preserve">: </v>
          </cell>
          <cell r="IH121" t="str">
            <v xml:space="preserve">: </v>
          </cell>
          <cell r="II121" t="str">
            <v xml:space="preserve">: </v>
          </cell>
          <cell r="IJ121" t="str">
            <v xml:space="preserve">: </v>
          </cell>
          <cell r="IK121">
            <v>1.3</v>
          </cell>
          <cell r="IL121">
            <v>0.9</v>
          </cell>
          <cell r="IM121">
            <v>0.9</v>
          </cell>
          <cell r="IN121" t="str">
            <v xml:space="preserve">: </v>
          </cell>
          <cell r="IO121" t="str">
            <v xml:space="preserve">: </v>
          </cell>
          <cell r="IP121" t="str">
            <v xml:space="preserve">: </v>
          </cell>
          <cell r="IQ121" t="str">
            <v xml:space="preserve">: </v>
          </cell>
          <cell r="IR121" t="str">
            <v xml:space="preserve">: </v>
          </cell>
          <cell r="IS121" t="str">
            <v xml:space="preserve">: </v>
          </cell>
          <cell r="IT121" t="str">
            <v xml:space="preserve">: </v>
          </cell>
          <cell r="IU121" t="str">
            <v xml:space="preserve">: </v>
          </cell>
          <cell r="IV121" t="str">
            <v xml:space="preserve">: </v>
          </cell>
          <cell r="IW121" t="str">
            <v xml:space="preserve">: </v>
          </cell>
          <cell r="IX121" t="str">
            <v xml:space="preserve">: </v>
          </cell>
          <cell r="IY121" t="str">
            <v xml:space="preserve">: </v>
          </cell>
          <cell r="IZ121" t="str">
            <v xml:space="preserve">: </v>
          </cell>
          <cell r="JA121" t="str">
            <v xml:space="preserve">: </v>
          </cell>
          <cell r="JB121" t="str">
            <v xml:space="preserve">: </v>
          </cell>
          <cell r="JC121" t="str">
            <v xml:space="preserve">: </v>
          </cell>
          <cell r="JD121" t="str">
            <v xml:space="preserve">: </v>
          </cell>
          <cell r="JE121" t="str">
            <v xml:space="preserve">: </v>
          </cell>
          <cell r="JF121" t="str">
            <v xml:space="preserve">: </v>
          </cell>
          <cell r="JG121" t="str">
            <v xml:space="preserve">: </v>
          </cell>
          <cell r="JH121" t="str">
            <v xml:space="preserve">: </v>
          </cell>
          <cell r="JJ121">
            <v>10.32</v>
          </cell>
          <cell r="JK121">
            <v>10.55</v>
          </cell>
          <cell r="JL121">
            <v>11.17</v>
          </cell>
          <cell r="JM121">
            <v>7.1</v>
          </cell>
          <cell r="JN121">
            <v>3.1</v>
          </cell>
          <cell r="JP121">
            <v>19.939999999999998</v>
          </cell>
          <cell r="JQ121">
            <v>16.75</v>
          </cell>
          <cell r="JX121"/>
          <cell r="JY121"/>
          <cell r="JZ121"/>
          <cell r="KA121"/>
          <cell r="KB121"/>
        </row>
        <row r="122">
          <cell r="A122" t="str">
            <v>Cream for direct consumption</v>
          </cell>
          <cell r="B122" t="str">
            <v>D2200V</v>
          </cell>
          <cell r="C122" t="str">
            <v>THS_T</v>
          </cell>
          <cell r="D122" t="str">
            <v>el</v>
          </cell>
          <cell r="E122" t="str">
            <v>Cream for direct consumptionTHS_Tel</v>
          </cell>
          <cell r="F122" t="str">
            <v/>
          </cell>
          <cell r="G122" t="str">
            <v/>
          </cell>
          <cell r="H122">
            <v>13.969999999999999</v>
          </cell>
          <cell r="I122">
            <v>13.079999999999998</v>
          </cell>
          <cell r="J122">
            <v>26</v>
          </cell>
          <cell r="K122">
            <v>38</v>
          </cell>
          <cell r="L122"/>
          <cell r="M122"/>
          <cell r="N122">
            <v>45261</v>
          </cell>
          <cell r="O122"/>
          <cell r="P122" t="str">
            <v>D2200V,THS_T,el</v>
          </cell>
          <cell r="Q122" t="str">
            <v xml:space="preserve">: </v>
          </cell>
          <cell r="R122" t="str">
            <v xml:space="preserve">: </v>
          </cell>
          <cell r="S122" t="str">
            <v xml:space="preserve">: </v>
          </cell>
          <cell r="T122" t="str">
            <v xml:space="preserve">: </v>
          </cell>
          <cell r="U122" t="str">
            <v xml:space="preserve">: </v>
          </cell>
          <cell r="V122" t="str">
            <v xml:space="preserve">: </v>
          </cell>
          <cell r="W122" t="str">
            <v xml:space="preserve">: </v>
          </cell>
          <cell r="X122" t="str">
            <v xml:space="preserve">: </v>
          </cell>
          <cell r="Y122" t="str">
            <v xml:space="preserve">: </v>
          </cell>
          <cell r="Z122" t="str">
            <v xml:space="preserve">: </v>
          </cell>
          <cell r="AA122" t="str">
            <v xml:space="preserve">: </v>
          </cell>
          <cell r="AB122" t="str">
            <v xml:space="preserve">: </v>
          </cell>
          <cell r="AC122" t="str">
            <v xml:space="preserve">: </v>
          </cell>
          <cell r="AD122" t="str">
            <v xml:space="preserve">: </v>
          </cell>
          <cell r="AE122" t="str">
            <v xml:space="preserve">: </v>
          </cell>
          <cell r="AF122" t="str">
            <v xml:space="preserve">: </v>
          </cell>
          <cell r="AG122" t="str">
            <v xml:space="preserve">: </v>
          </cell>
          <cell r="AH122" t="str">
            <v xml:space="preserve">: </v>
          </cell>
          <cell r="AI122" t="str">
            <v xml:space="preserve">: </v>
          </cell>
          <cell r="AJ122" t="str">
            <v xml:space="preserve">: </v>
          </cell>
          <cell r="AK122" t="str">
            <v xml:space="preserve">: </v>
          </cell>
          <cell r="AL122" t="str">
            <v xml:space="preserve">: </v>
          </cell>
          <cell r="AM122" t="str">
            <v xml:space="preserve">: </v>
          </cell>
          <cell r="AN122" t="str">
            <v xml:space="preserve">: </v>
          </cell>
          <cell r="AO122">
            <v>1.24</v>
          </cell>
          <cell r="AP122">
            <v>1.25</v>
          </cell>
          <cell r="AQ122">
            <v>1.23</v>
          </cell>
          <cell r="AR122">
            <v>1.1499999999999999</v>
          </cell>
          <cell r="AS122">
            <v>1.17</v>
          </cell>
          <cell r="AT122">
            <v>1.23</v>
          </cell>
          <cell r="AU122">
            <v>1.29</v>
          </cell>
          <cell r="AV122">
            <v>1.42</v>
          </cell>
          <cell r="AW122">
            <v>1.33</v>
          </cell>
          <cell r="AX122">
            <v>1.32</v>
          </cell>
          <cell r="AY122">
            <v>1.34</v>
          </cell>
          <cell r="AZ122">
            <v>1.32</v>
          </cell>
          <cell r="BA122">
            <v>1.27</v>
          </cell>
          <cell r="BB122">
            <v>1.2</v>
          </cell>
          <cell r="BC122">
            <v>1.08</v>
          </cell>
          <cell r="BD122">
            <v>1.06</v>
          </cell>
          <cell r="BE122">
            <v>1.04</v>
          </cell>
          <cell r="BF122">
            <v>1.1499999999999999</v>
          </cell>
          <cell r="BG122">
            <v>1.27</v>
          </cell>
          <cell r="BH122">
            <v>1.29</v>
          </cell>
          <cell r="BI122">
            <v>1.33</v>
          </cell>
          <cell r="BJ122">
            <v>1.19</v>
          </cell>
          <cell r="BK122">
            <v>1.2</v>
          </cell>
          <cell r="BL122">
            <v>1.28</v>
          </cell>
          <cell r="BM122">
            <v>1.17</v>
          </cell>
          <cell r="BN122">
            <v>1.06</v>
          </cell>
          <cell r="BO122">
            <v>0.99</v>
          </cell>
          <cell r="BP122">
            <v>1</v>
          </cell>
          <cell r="BQ122">
            <v>1.03</v>
          </cell>
          <cell r="BR122">
            <v>1.05</v>
          </cell>
          <cell r="BS122">
            <v>1.05</v>
          </cell>
          <cell r="BT122">
            <v>1.1599999999999999</v>
          </cell>
          <cell r="BU122">
            <v>1.17</v>
          </cell>
          <cell r="BV122">
            <v>1.05</v>
          </cell>
          <cell r="BW122">
            <v>0.98</v>
          </cell>
          <cell r="BX122">
            <v>1.07</v>
          </cell>
          <cell r="BY122">
            <v>1.06</v>
          </cell>
          <cell r="BZ122">
            <v>0.96</v>
          </cell>
          <cell r="CA122">
            <v>0.97</v>
          </cell>
          <cell r="CB122">
            <v>0.96</v>
          </cell>
          <cell r="CC122">
            <v>0.96</v>
          </cell>
          <cell r="CD122">
            <v>0.95</v>
          </cell>
          <cell r="CE122">
            <v>0.94</v>
          </cell>
          <cell r="CF122">
            <v>0.99</v>
          </cell>
          <cell r="CG122">
            <v>0.93</v>
          </cell>
          <cell r="CH122">
            <v>0.93</v>
          </cell>
          <cell r="CI122">
            <v>0.83</v>
          </cell>
          <cell r="CJ122">
            <v>0.9</v>
          </cell>
          <cell r="CK122">
            <v>1</v>
          </cell>
          <cell r="CL122">
            <v>0.9</v>
          </cell>
          <cell r="CM122">
            <v>0.9</v>
          </cell>
          <cell r="CN122">
            <v>0.9</v>
          </cell>
          <cell r="CO122">
            <v>0.9</v>
          </cell>
          <cell r="CP122">
            <v>0.9</v>
          </cell>
          <cell r="CQ122">
            <v>0.9</v>
          </cell>
          <cell r="CR122">
            <v>1</v>
          </cell>
          <cell r="CS122">
            <v>0.9</v>
          </cell>
          <cell r="CT122">
            <v>0.9</v>
          </cell>
          <cell r="CU122">
            <v>0.8</v>
          </cell>
          <cell r="CV122">
            <v>1</v>
          </cell>
          <cell r="CW122">
            <v>1</v>
          </cell>
          <cell r="CX122">
            <v>0.9</v>
          </cell>
          <cell r="CY122">
            <v>0.9</v>
          </cell>
          <cell r="CZ122">
            <v>1</v>
          </cell>
          <cell r="DA122">
            <v>1</v>
          </cell>
          <cell r="DB122">
            <v>1</v>
          </cell>
          <cell r="DC122">
            <v>0.9</v>
          </cell>
          <cell r="DD122">
            <v>1.1499999999999999</v>
          </cell>
          <cell r="DE122">
            <v>1.1200000000000001</v>
          </cell>
          <cell r="DF122">
            <v>1.06</v>
          </cell>
          <cell r="DG122">
            <v>1.04</v>
          </cell>
          <cell r="DH122">
            <v>1.1000000000000001</v>
          </cell>
          <cell r="DI122">
            <v>1.1000000000000001</v>
          </cell>
          <cell r="DJ122">
            <v>0.98</v>
          </cell>
          <cell r="DK122">
            <v>0.78</v>
          </cell>
          <cell r="DL122">
            <v>0.92</v>
          </cell>
          <cell r="DM122">
            <v>1.25</v>
          </cell>
          <cell r="DN122">
            <v>1.1599999999999999</v>
          </cell>
          <cell r="DO122">
            <v>0.82</v>
          </cell>
          <cell r="DP122">
            <v>1.1000000000000001</v>
          </cell>
          <cell r="DQ122">
            <v>1</v>
          </cell>
          <cell r="DR122">
            <v>1</v>
          </cell>
          <cell r="DS122">
            <v>0.97</v>
          </cell>
          <cell r="DT122">
            <v>1.5</v>
          </cell>
          <cell r="DU122">
            <v>1.5</v>
          </cell>
          <cell r="DV122">
            <v>1.3</v>
          </cell>
          <cell r="DW122">
            <v>1.4</v>
          </cell>
          <cell r="DX122">
            <v>0.94</v>
          </cell>
          <cell r="DY122">
            <v>1.3</v>
          </cell>
          <cell r="DZ122">
            <v>1.2</v>
          </cell>
          <cell r="EA122">
            <v>0.93</v>
          </cell>
          <cell r="EB122">
            <v>1.2</v>
          </cell>
          <cell r="EC122">
            <v>0.93</v>
          </cell>
          <cell r="ED122">
            <v>1</v>
          </cell>
          <cell r="EE122">
            <v>1.4</v>
          </cell>
          <cell r="EF122">
            <v>0.96</v>
          </cell>
          <cell r="EG122">
            <v>1.2</v>
          </cell>
          <cell r="EH122">
            <v>0.96</v>
          </cell>
          <cell r="EI122">
            <v>1.4</v>
          </cell>
          <cell r="EJ122">
            <v>0.7</v>
          </cell>
          <cell r="EK122">
            <v>0.71</v>
          </cell>
          <cell r="EL122">
            <v>1.2</v>
          </cell>
          <cell r="EM122">
            <v>0.85</v>
          </cell>
          <cell r="EN122">
            <v>1.5</v>
          </cell>
          <cell r="EO122">
            <v>0.8</v>
          </cell>
          <cell r="EP122">
            <v>0.9</v>
          </cell>
          <cell r="EQ122">
            <v>0.7</v>
          </cell>
          <cell r="ER122">
            <v>0.42</v>
          </cell>
          <cell r="ES122">
            <v>0.41</v>
          </cell>
          <cell r="ET122">
            <v>0.33</v>
          </cell>
          <cell r="EU122">
            <v>0.96</v>
          </cell>
          <cell r="EV122">
            <v>0.43</v>
          </cell>
          <cell r="EW122">
            <v>0.6</v>
          </cell>
          <cell r="EX122">
            <v>1</v>
          </cell>
          <cell r="EY122">
            <v>0.9</v>
          </cell>
          <cell r="EZ122">
            <v>1.7</v>
          </cell>
          <cell r="FA122">
            <v>0.7</v>
          </cell>
          <cell r="FB122">
            <v>1</v>
          </cell>
          <cell r="FC122">
            <v>0.55000000000000004</v>
          </cell>
          <cell r="FD122">
            <v>0.45</v>
          </cell>
          <cell r="FE122">
            <v>0.56000000000000005</v>
          </cell>
          <cell r="FF122">
            <v>0.65</v>
          </cell>
          <cell r="FG122">
            <v>0.83</v>
          </cell>
          <cell r="FH122">
            <v>0.9</v>
          </cell>
          <cell r="FI122">
            <v>1.03</v>
          </cell>
          <cell r="FJ122">
            <v>0.7</v>
          </cell>
          <cell r="FK122">
            <v>0.6</v>
          </cell>
          <cell r="FL122">
            <v>1.3</v>
          </cell>
          <cell r="FM122">
            <v>0.93</v>
          </cell>
          <cell r="FN122">
            <v>1</v>
          </cell>
          <cell r="FO122">
            <v>0.8</v>
          </cell>
          <cell r="FP122">
            <v>0.5</v>
          </cell>
          <cell r="FQ122">
            <v>0.74</v>
          </cell>
          <cell r="FR122">
            <v>0.99</v>
          </cell>
          <cell r="FS122">
            <v>0.61</v>
          </cell>
          <cell r="FT122">
            <v>0.83</v>
          </cell>
          <cell r="FU122">
            <v>0.74</v>
          </cell>
          <cell r="FV122">
            <v>1.1000000000000001</v>
          </cell>
          <cell r="FW122">
            <v>0.92</v>
          </cell>
          <cell r="FX122">
            <v>1.5</v>
          </cell>
          <cell r="FY122">
            <v>1.6</v>
          </cell>
          <cell r="FZ122">
            <v>1.7</v>
          </cell>
          <cell r="GA122">
            <v>1.4</v>
          </cell>
          <cell r="GB122">
            <v>1.04</v>
          </cell>
          <cell r="GC122">
            <v>1.37</v>
          </cell>
          <cell r="GD122">
            <v>1.47</v>
          </cell>
          <cell r="GE122">
            <v>0.8</v>
          </cell>
          <cell r="GF122">
            <v>0.83</v>
          </cell>
          <cell r="GG122">
            <v>0.5</v>
          </cell>
          <cell r="GH122">
            <v>1.41</v>
          </cell>
          <cell r="GI122">
            <v>1.31</v>
          </cell>
          <cell r="GJ122">
            <v>1.78</v>
          </cell>
          <cell r="GK122">
            <v>1.8</v>
          </cell>
          <cell r="GL122">
            <v>1.8</v>
          </cell>
          <cell r="GM122">
            <v>1.5</v>
          </cell>
          <cell r="GN122">
            <v>1.4</v>
          </cell>
          <cell r="GO122">
            <v>1.4</v>
          </cell>
          <cell r="GP122">
            <v>1.7</v>
          </cell>
          <cell r="GQ122">
            <v>1</v>
          </cell>
          <cell r="GR122">
            <v>1.3</v>
          </cell>
          <cell r="GS122">
            <v>0.8</v>
          </cell>
          <cell r="GT122">
            <v>1.5</v>
          </cell>
          <cell r="GU122">
            <v>1.1000000000000001</v>
          </cell>
          <cell r="GV122">
            <v>1.3</v>
          </cell>
          <cell r="GW122">
            <v>1.2</v>
          </cell>
          <cell r="GX122">
            <v>1.5</v>
          </cell>
          <cell r="GY122">
            <v>1.2</v>
          </cell>
          <cell r="GZ122">
            <v>1.3</v>
          </cell>
          <cell r="HA122">
            <v>2</v>
          </cell>
          <cell r="HB122">
            <v>1.9</v>
          </cell>
          <cell r="HC122">
            <v>0.8</v>
          </cell>
          <cell r="HD122">
            <v>1.3</v>
          </cell>
          <cell r="HE122">
            <v>0.5</v>
          </cell>
          <cell r="HF122">
            <v>1.6</v>
          </cell>
          <cell r="HG122">
            <v>1.3</v>
          </cell>
          <cell r="HH122">
            <v>1.6</v>
          </cell>
          <cell r="HI122">
            <v>1.4</v>
          </cell>
          <cell r="HJ122">
            <v>1.3</v>
          </cell>
          <cell r="HK122">
            <v>1</v>
          </cell>
          <cell r="HL122">
            <v>1.4</v>
          </cell>
          <cell r="HM122">
            <v>1.05</v>
          </cell>
          <cell r="HN122">
            <v>0.89</v>
          </cell>
          <cell r="HO122">
            <v>1.04</v>
          </cell>
          <cell r="HP122">
            <v>0.75</v>
          </cell>
          <cell r="HQ122">
            <v>0.95</v>
          </cell>
          <cell r="HR122">
            <v>0.93</v>
          </cell>
          <cell r="HS122">
            <v>0.6</v>
          </cell>
          <cell r="HT122">
            <v>0.6</v>
          </cell>
          <cell r="HU122">
            <v>0.66</v>
          </cell>
          <cell r="HV122">
            <v>0.62</v>
          </cell>
          <cell r="HW122">
            <v>0.54</v>
          </cell>
          <cell r="HX122">
            <v>0.5</v>
          </cell>
          <cell r="HY122">
            <v>0.7</v>
          </cell>
          <cell r="HZ122">
            <v>0.59</v>
          </cell>
          <cell r="IA122">
            <v>0.65</v>
          </cell>
          <cell r="IB122">
            <v>0.61</v>
          </cell>
          <cell r="IC122">
            <v>0.56000000000000005</v>
          </cell>
          <cell r="ID122">
            <v>0.55000000000000004</v>
          </cell>
          <cell r="IE122">
            <v>0.61</v>
          </cell>
          <cell r="IF122" t="str">
            <v xml:space="preserve">: </v>
          </cell>
          <cell r="IG122" t="str">
            <v xml:space="preserve">: </v>
          </cell>
          <cell r="IH122" t="str">
            <v xml:space="preserve">: </v>
          </cell>
          <cell r="II122" t="str">
            <v xml:space="preserve">: </v>
          </cell>
          <cell r="IJ122" t="str">
            <v xml:space="preserve">: </v>
          </cell>
          <cell r="IK122">
            <v>0.71</v>
          </cell>
          <cell r="IL122">
            <v>0.62</v>
          </cell>
          <cell r="IM122">
            <v>0.69</v>
          </cell>
          <cell r="IN122" t="str">
            <v xml:space="preserve">: </v>
          </cell>
          <cell r="IO122" t="str">
            <v xml:space="preserve">: </v>
          </cell>
          <cell r="IP122" t="str">
            <v xml:space="preserve">: </v>
          </cell>
          <cell r="IQ122" t="str">
            <v xml:space="preserve">: </v>
          </cell>
          <cell r="IR122" t="str">
            <v xml:space="preserve">: </v>
          </cell>
          <cell r="IS122" t="str">
            <v xml:space="preserve">: </v>
          </cell>
          <cell r="IT122" t="str">
            <v xml:space="preserve">: </v>
          </cell>
          <cell r="IU122" t="str">
            <v xml:space="preserve">: </v>
          </cell>
          <cell r="IV122" t="str">
            <v xml:space="preserve">: </v>
          </cell>
          <cell r="IW122" t="str">
            <v xml:space="preserve">: </v>
          </cell>
          <cell r="IX122" t="str">
            <v xml:space="preserve">: </v>
          </cell>
          <cell r="IY122" t="str">
            <v xml:space="preserve">: </v>
          </cell>
          <cell r="IZ122" t="str">
            <v xml:space="preserve">: </v>
          </cell>
          <cell r="JA122" t="str">
            <v xml:space="preserve">: </v>
          </cell>
          <cell r="JB122" t="str">
            <v xml:space="preserve">: </v>
          </cell>
          <cell r="JC122" t="str">
            <v xml:space="preserve">: </v>
          </cell>
          <cell r="JD122" t="str">
            <v xml:space="preserve">: </v>
          </cell>
          <cell r="JE122" t="str">
            <v xml:space="preserve">: </v>
          </cell>
          <cell r="JF122" t="str">
            <v xml:space="preserve">: </v>
          </cell>
          <cell r="JG122" t="str">
            <v xml:space="preserve">: </v>
          </cell>
          <cell r="JH122" t="str">
            <v xml:space="preserve">: </v>
          </cell>
          <cell r="JJ122">
            <v>15.299999999999999</v>
          </cell>
          <cell r="JK122">
            <v>16.100000000000001</v>
          </cell>
          <cell r="JL122">
            <v>9.129999999999999</v>
          </cell>
          <cell r="JM122">
            <v>4.2700000000000005</v>
          </cell>
          <cell r="JN122">
            <v>2.02</v>
          </cell>
          <cell r="JP122">
            <v>12.17</v>
          </cell>
          <cell r="JQ122">
            <v>12.580000000000002</v>
          </cell>
          <cell r="JX122"/>
          <cell r="JY122"/>
          <cell r="JZ122"/>
          <cell r="KA122"/>
          <cell r="KB122"/>
        </row>
        <row r="123">
          <cell r="A123" t="str">
            <v>Cream for direct consumption</v>
          </cell>
          <cell r="B123" t="str">
            <v>D2200V</v>
          </cell>
          <cell r="C123" t="str">
            <v>THS_T</v>
          </cell>
          <cell r="D123" t="str">
            <v>es</v>
          </cell>
          <cell r="E123" t="str">
            <v>Cream for direct consumptionTHS_Tes</v>
          </cell>
          <cell r="F123" t="str">
            <v/>
          </cell>
          <cell r="G123" t="str">
            <v/>
          </cell>
          <cell r="H123">
            <v>209.39000000000004</v>
          </cell>
          <cell r="I123">
            <v>165.76000000000002</v>
          </cell>
          <cell r="J123">
            <v>26</v>
          </cell>
          <cell r="K123">
            <v>38</v>
          </cell>
          <cell r="L123"/>
          <cell r="M123"/>
          <cell r="N123">
            <v>45261</v>
          </cell>
          <cell r="O123"/>
          <cell r="P123" t="str">
            <v>D2200V,THS_T,es</v>
          </cell>
          <cell r="Q123" t="str">
            <v xml:space="preserve">: </v>
          </cell>
          <cell r="R123" t="str">
            <v xml:space="preserve">: </v>
          </cell>
          <cell r="S123" t="str">
            <v xml:space="preserve">: </v>
          </cell>
          <cell r="T123" t="str">
            <v xml:space="preserve">: </v>
          </cell>
          <cell r="U123" t="str">
            <v xml:space="preserve">: </v>
          </cell>
          <cell r="V123" t="str">
            <v xml:space="preserve">: </v>
          </cell>
          <cell r="W123" t="str">
            <v xml:space="preserve">: </v>
          </cell>
          <cell r="X123" t="str">
            <v xml:space="preserve">: </v>
          </cell>
          <cell r="Y123" t="str">
            <v xml:space="preserve">: </v>
          </cell>
          <cell r="Z123" t="str">
            <v xml:space="preserve">: </v>
          </cell>
          <cell r="AA123" t="str">
            <v xml:space="preserve">: </v>
          </cell>
          <cell r="AB123" t="str">
            <v xml:space="preserve">: </v>
          </cell>
          <cell r="AC123" t="str">
            <v xml:space="preserve">: </v>
          </cell>
          <cell r="AD123" t="str">
            <v xml:space="preserve">: </v>
          </cell>
          <cell r="AE123" t="str">
            <v xml:space="preserve">: </v>
          </cell>
          <cell r="AF123" t="str">
            <v xml:space="preserve">: </v>
          </cell>
          <cell r="AG123" t="str">
            <v xml:space="preserve">: </v>
          </cell>
          <cell r="AH123" t="str">
            <v xml:space="preserve">: </v>
          </cell>
          <cell r="AI123" t="str">
            <v xml:space="preserve">: </v>
          </cell>
          <cell r="AJ123" t="str">
            <v xml:space="preserve">: </v>
          </cell>
          <cell r="AK123" t="str">
            <v xml:space="preserve">: </v>
          </cell>
          <cell r="AL123" t="str">
            <v xml:space="preserve">: </v>
          </cell>
          <cell r="AM123" t="str">
            <v xml:space="preserve">: </v>
          </cell>
          <cell r="AN123" t="str">
            <v xml:space="preserve">: </v>
          </cell>
          <cell r="AO123">
            <v>21.5</v>
          </cell>
          <cell r="AP123">
            <v>19.170000000000002</v>
          </cell>
          <cell r="AQ123">
            <v>18.309999999999999</v>
          </cell>
          <cell r="AR123">
            <v>18.14</v>
          </cell>
          <cell r="AS123">
            <v>15.71</v>
          </cell>
          <cell r="AT123">
            <v>18.8</v>
          </cell>
          <cell r="AU123">
            <v>18.63</v>
          </cell>
          <cell r="AV123">
            <v>20.12</v>
          </cell>
          <cell r="AW123">
            <v>22.39</v>
          </cell>
          <cell r="AX123">
            <v>19.55</v>
          </cell>
          <cell r="AY123">
            <v>17.07</v>
          </cell>
          <cell r="AZ123">
            <v>18.13</v>
          </cell>
          <cell r="BA123">
            <v>17.52</v>
          </cell>
          <cell r="BB123">
            <v>15.2</v>
          </cell>
          <cell r="BC123">
            <v>14.21</v>
          </cell>
          <cell r="BD123">
            <v>14.37</v>
          </cell>
          <cell r="BE123">
            <v>12.07</v>
          </cell>
          <cell r="BF123">
            <v>14.56</v>
          </cell>
          <cell r="BG123">
            <v>14.52</v>
          </cell>
          <cell r="BH123">
            <v>15.28</v>
          </cell>
          <cell r="BI123">
            <v>17.100000000000001</v>
          </cell>
          <cell r="BJ123">
            <v>16.39</v>
          </cell>
          <cell r="BK123">
            <v>14.54</v>
          </cell>
          <cell r="BL123">
            <v>15.55</v>
          </cell>
          <cell r="BM123">
            <v>15.34</v>
          </cell>
          <cell r="BN123">
            <v>13.82</v>
          </cell>
          <cell r="BO123">
            <v>12.61</v>
          </cell>
          <cell r="BP123">
            <v>12.54</v>
          </cell>
          <cell r="BQ123">
            <v>10.97</v>
          </cell>
          <cell r="BR123">
            <v>13.16</v>
          </cell>
          <cell r="BS123">
            <v>13.22</v>
          </cell>
          <cell r="BT123">
            <v>14.36</v>
          </cell>
          <cell r="BU123">
            <v>15.05</v>
          </cell>
          <cell r="BV123">
            <v>14.51</v>
          </cell>
          <cell r="BW123">
            <v>12.98</v>
          </cell>
          <cell r="BX123">
            <v>14.36</v>
          </cell>
          <cell r="BY123">
            <v>12.94</v>
          </cell>
          <cell r="BZ123">
            <v>11.69</v>
          </cell>
          <cell r="CA123">
            <v>12.13</v>
          </cell>
          <cell r="CB123">
            <v>12.39</v>
          </cell>
          <cell r="CC123">
            <v>12.15</v>
          </cell>
          <cell r="CD123">
            <v>15.63</v>
          </cell>
          <cell r="CE123">
            <v>15.01</v>
          </cell>
          <cell r="CF123">
            <v>16.13</v>
          </cell>
          <cell r="CG123">
            <v>16.899999999999999</v>
          </cell>
          <cell r="CH123">
            <v>16.29</v>
          </cell>
          <cell r="CI123">
            <v>13.57</v>
          </cell>
          <cell r="CJ123">
            <v>15.01</v>
          </cell>
          <cell r="CK123">
            <v>13.39</v>
          </cell>
          <cell r="CL123">
            <v>11.99</v>
          </cell>
          <cell r="CM123">
            <v>11.35</v>
          </cell>
          <cell r="CN123">
            <v>10.65</v>
          </cell>
          <cell r="CO123">
            <v>8.42</v>
          </cell>
          <cell r="CP123">
            <v>9.34</v>
          </cell>
          <cell r="CQ123">
            <v>9.36</v>
          </cell>
          <cell r="CR123">
            <v>10.36</v>
          </cell>
          <cell r="CS123">
            <v>13.08</v>
          </cell>
          <cell r="CT123">
            <v>12.56</v>
          </cell>
          <cell r="CU123">
            <v>11.98</v>
          </cell>
          <cell r="CV123">
            <v>11.05</v>
          </cell>
          <cell r="CW123">
            <v>12.08</v>
          </cell>
          <cell r="CX123">
            <v>9.4700000000000006</v>
          </cell>
          <cell r="CY123">
            <v>8.1300000000000008</v>
          </cell>
          <cell r="CZ123">
            <v>9</v>
          </cell>
          <cell r="DA123">
            <v>6.73</v>
          </cell>
          <cell r="DB123">
            <v>8.3800000000000008</v>
          </cell>
          <cell r="DC123">
            <v>8.59</v>
          </cell>
          <cell r="DD123">
            <v>8.2200000000000006</v>
          </cell>
          <cell r="DE123">
            <v>9.39</v>
          </cell>
          <cell r="DF123">
            <v>8.8800000000000008</v>
          </cell>
          <cell r="DG123">
            <v>8.42</v>
          </cell>
          <cell r="DH123">
            <v>9.27</v>
          </cell>
          <cell r="DI123">
            <v>9.9700000000000006</v>
          </cell>
          <cell r="DJ123">
            <v>10.59</v>
          </cell>
          <cell r="DK123">
            <v>8.85</v>
          </cell>
          <cell r="DL123">
            <v>8.23</v>
          </cell>
          <cell r="DM123">
            <v>8.65</v>
          </cell>
          <cell r="DN123">
            <v>10.17</v>
          </cell>
          <cell r="DO123">
            <v>10.5</v>
          </cell>
          <cell r="DP123">
            <v>11.72</v>
          </cell>
          <cell r="DQ123">
            <v>10.94</v>
          </cell>
          <cell r="DR123">
            <v>11.68</v>
          </cell>
          <cell r="DS123">
            <v>10.84</v>
          </cell>
          <cell r="DT123">
            <v>10.67</v>
          </cell>
          <cell r="DU123">
            <v>13.41</v>
          </cell>
          <cell r="DV123">
            <v>12.53</v>
          </cell>
          <cell r="DW123">
            <v>11.05</v>
          </cell>
          <cell r="DX123">
            <v>10.34</v>
          </cell>
          <cell r="DY123">
            <v>11.25</v>
          </cell>
          <cell r="DZ123">
            <v>10.97</v>
          </cell>
          <cell r="EA123">
            <v>11.02</v>
          </cell>
          <cell r="EB123">
            <v>10.46</v>
          </cell>
          <cell r="EC123">
            <v>9.5</v>
          </cell>
          <cell r="ED123">
            <v>11.57</v>
          </cell>
          <cell r="EE123">
            <v>9.6999999999999993</v>
          </cell>
          <cell r="EF123">
            <v>7.72</v>
          </cell>
          <cell r="EG123">
            <v>12.6</v>
          </cell>
          <cell r="EH123">
            <v>13.71</v>
          </cell>
          <cell r="EI123">
            <v>12.35</v>
          </cell>
          <cell r="EJ123">
            <v>10.27</v>
          </cell>
          <cell r="EK123">
            <v>10.210000000000001</v>
          </cell>
          <cell r="EL123">
            <v>10.07</v>
          </cell>
          <cell r="EM123">
            <v>11.16</v>
          </cell>
          <cell r="EN123">
            <v>12.59</v>
          </cell>
          <cell r="EO123">
            <v>12</v>
          </cell>
          <cell r="EP123">
            <v>13.93</v>
          </cell>
          <cell r="EQ123">
            <v>12.01</v>
          </cell>
          <cell r="ER123">
            <v>13.23</v>
          </cell>
          <cell r="ES123">
            <v>9.4700000000000006</v>
          </cell>
          <cell r="ET123">
            <v>8.0299999999999994</v>
          </cell>
          <cell r="EU123">
            <v>9.32</v>
          </cell>
          <cell r="EV123">
            <v>7.75</v>
          </cell>
          <cell r="EW123">
            <v>8.4700000000000006</v>
          </cell>
          <cell r="EX123">
            <v>7.82</v>
          </cell>
          <cell r="EY123">
            <v>8.77</v>
          </cell>
          <cell r="EZ123">
            <v>8.9700000000000006</v>
          </cell>
          <cell r="FA123">
            <v>9.23</v>
          </cell>
          <cell r="FB123">
            <v>9.6300000000000008</v>
          </cell>
          <cell r="FC123">
            <v>8.15</v>
          </cell>
          <cell r="FD123">
            <v>8.41</v>
          </cell>
          <cell r="FE123">
            <v>7.86</v>
          </cell>
          <cell r="FF123">
            <v>9.4600000000000009</v>
          </cell>
          <cell r="FG123">
            <v>8.3000000000000007</v>
          </cell>
          <cell r="FH123">
            <v>7.65</v>
          </cell>
          <cell r="FI123">
            <v>7.75</v>
          </cell>
          <cell r="FJ123">
            <v>8.15</v>
          </cell>
          <cell r="FK123">
            <v>8.09</v>
          </cell>
          <cell r="FL123">
            <v>7.83</v>
          </cell>
          <cell r="FM123">
            <v>7.8</v>
          </cell>
          <cell r="FN123">
            <v>8.65</v>
          </cell>
          <cell r="FO123">
            <v>7.99</v>
          </cell>
          <cell r="FP123">
            <v>8.73</v>
          </cell>
          <cell r="FQ123">
            <v>12.75</v>
          </cell>
          <cell r="FR123">
            <v>12.63</v>
          </cell>
          <cell r="FS123">
            <v>12.82</v>
          </cell>
          <cell r="FT123">
            <v>12.62</v>
          </cell>
          <cell r="FU123">
            <v>16.52</v>
          </cell>
          <cell r="FV123">
            <v>16.5</v>
          </cell>
          <cell r="FW123">
            <v>16.89</v>
          </cell>
          <cell r="FX123">
            <v>17.45</v>
          </cell>
          <cell r="FY123">
            <v>16.489999999999998</v>
          </cell>
          <cell r="FZ123">
            <v>14.53</v>
          </cell>
          <cell r="GA123">
            <v>13.79</v>
          </cell>
          <cell r="GB123">
            <v>13.26</v>
          </cell>
          <cell r="GC123">
            <v>11.66</v>
          </cell>
          <cell r="GD123">
            <v>10.98</v>
          </cell>
          <cell r="GE123">
            <v>12.43</v>
          </cell>
          <cell r="GF123">
            <v>11.03</v>
          </cell>
          <cell r="GG123">
            <v>10.01</v>
          </cell>
          <cell r="GH123">
            <v>10.96</v>
          </cell>
          <cell r="GI123">
            <v>10.27</v>
          </cell>
          <cell r="GJ123">
            <v>13.32</v>
          </cell>
          <cell r="GK123">
            <v>11.53</v>
          </cell>
          <cell r="GL123">
            <v>12.19</v>
          </cell>
          <cell r="GM123">
            <v>11.74</v>
          </cell>
          <cell r="GN123">
            <v>10.9</v>
          </cell>
          <cell r="GO123">
            <v>13</v>
          </cell>
          <cell r="GP123">
            <v>11.41</v>
          </cell>
          <cell r="GQ123">
            <v>10.23</v>
          </cell>
          <cell r="GR123">
            <v>10.199999999999999</v>
          </cell>
          <cell r="GS123">
            <v>11.17</v>
          </cell>
          <cell r="GT123">
            <v>11.05</v>
          </cell>
          <cell r="GU123">
            <v>10.51</v>
          </cell>
          <cell r="GV123">
            <v>10.78</v>
          </cell>
          <cell r="GW123">
            <v>12.79</v>
          </cell>
          <cell r="GX123">
            <v>14.47</v>
          </cell>
          <cell r="GY123">
            <v>11.04</v>
          </cell>
          <cell r="GZ123">
            <v>11.65</v>
          </cell>
          <cell r="HA123">
            <v>13.43</v>
          </cell>
          <cell r="HB123">
            <v>12.08</v>
          </cell>
          <cell r="HC123">
            <v>12.56</v>
          </cell>
          <cell r="HD123">
            <v>12.49</v>
          </cell>
          <cell r="HE123">
            <v>11.63</v>
          </cell>
          <cell r="HF123">
            <v>13.43</v>
          </cell>
          <cell r="HG123">
            <v>12.65</v>
          </cell>
          <cell r="HH123">
            <v>11.52</v>
          </cell>
          <cell r="HI123">
            <v>12.05</v>
          </cell>
          <cell r="HJ123">
            <v>11.26</v>
          </cell>
          <cell r="HK123">
            <v>10.06</v>
          </cell>
          <cell r="HL123">
            <v>12.69</v>
          </cell>
          <cell r="HM123">
            <v>13.87</v>
          </cell>
          <cell r="HN123">
            <v>13.19</v>
          </cell>
          <cell r="HO123">
            <v>11.95</v>
          </cell>
          <cell r="HP123">
            <v>11.88</v>
          </cell>
          <cell r="HQ123">
            <v>11.91</v>
          </cell>
          <cell r="HR123">
            <v>12.65</v>
          </cell>
          <cell r="HS123">
            <v>10.71</v>
          </cell>
          <cell r="HT123">
            <v>13.71</v>
          </cell>
          <cell r="HU123">
            <v>12.92</v>
          </cell>
          <cell r="HV123">
            <v>12.11</v>
          </cell>
          <cell r="HW123">
            <v>9.0299999999999994</v>
          </cell>
          <cell r="HX123">
            <v>11.08</v>
          </cell>
          <cell r="HY123">
            <v>9.24</v>
          </cell>
          <cell r="HZ123">
            <v>8.9600000000000009</v>
          </cell>
          <cell r="IA123">
            <v>9.48</v>
          </cell>
          <cell r="IB123">
            <v>8.5</v>
          </cell>
          <cell r="IC123">
            <v>8.7100000000000009</v>
          </cell>
          <cell r="ID123">
            <v>9.27</v>
          </cell>
          <cell r="IE123">
            <v>11.08</v>
          </cell>
          <cell r="IF123" t="str">
            <v xml:space="preserve">: </v>
          </cell>
          <cell r="IG123" t="str">
            <v xml:space="preserve">: </v>
          </cell>
          <cell r="IH123" t="str">
            <v xml:space="preserve">: </v>
          </cell>
          <cell r="II123" t="str">
            <v xml:space="preserve">: </v>
          </cell>
          <cell r="IJ123" t="str">
            <v xml:space="preserve">: </v>
          </cell>
          <cell r="IK123">
            <v>9.7899999999999991</v>
          </cell>
          <cell r="IL123">
            <v>10.8</v>
          </cell>
          <cell r="IM123">
            <v>10.29</v>
          </cell>
          <cell r="IN123" t="str">
            <v xml:space="preserve">: </v>
          </cell>
          <cell r="IO123" t="str">
            <v xml:space="preserve">: </v>
          </cell>
          <cell r="IP123" t="str">
            <v xml:space="preserve">: </v>
          </cell>
          <cell r="IQ123" t="str">
            <v xml:space="preserve">: </v>
          </cell>
          <cell r="IR123" t="str">
            <v xml:space="preserve">: </v>
          </cell>
          <cell r="IS123" t="str">
            <v xml:space="preserve">: </v>
          </cell>
          <cell r="IT123" t="str">
            <v xml:space="preserve">: </v>
          </cell>
          <cell r="IU123" t="str">
            <v xml:space="preserve">: </v>
          </cell>
          <cell r="IV123" t="str">
            <v xml:space="preserve">: </v>
          </cell>
          <cell r="IW123" t="str">
            <v xml:space="preserve">: </v>
          </cell>
          <cell r="IX123" t="str">
            <v xml:space="preserve">: </v>
          </cell>
          <cell r="IY123" t="str">
            <v xml:space="preserve">: </v>
          </cell>
          <cell r="IZ123" t="str">
            <v xml:space="preserve">: </v>
          </cell>
          <cell r="JA123" t="str">
            <v xml:space="preserve">: </v>
          </cell>
          <cell r="JB123" t="str">
            <v xml:space="preserve">: </v>
          </cell>
          <cell r="JC123" t="str">
            <v xml:space="preserve">: </v>
          </cell>
          <cell r="JD123" t="str">
            <v xml:space="preserve">: </v>
          </cell>
          <cell r="JE123" t="str">
            <v xml:space="preserve">: </v>
          </cell>
          <cell r="JF123" t="str">
            <v xml:space="preserve">: </v>
          </cell>
          <cell r="JG123" t="str">
            <v xml:space="preserve">: </v>
          </cell>
          <cell r="JH123" t="str">
            <v xml:space="preserve">: </v>
          </cell>
          <cell r="JJ123">
            <v>138.30000000000001</v>
          </cell>
          <cell r="JK123">
            <v>145.85</v>
          </cell>
          <cell r="JL123">
            <v>145.01000000000002</v>
          </cell>
          <cell r="JM123">
            <v>65.240000000000009</v>
          </cell>
          <cell r="JN123">
            <v>30.88</v>
          </cell>
          <cell r="JP123">
            <v>106.55999999999999</v>
          </cell>
          <cell r="JQ123">
            <v>122.81000000000002</v>
          </cell>
          <cell r="JX123"/>
          <cell r="JY123"/>
          <cell r="JZ123"/>
          <cell r="KA123"/>
          <cell r="KB123"/>
        </row>
        <row r="124">
          <cell r="A124" t="str">
            <v>Cream for direct consumption</v>
          </cell>
          <cell r="B124" t="str">
            <v>D2200V</v>
          </cell>
          <cell r="C124" t="str">
            <v>THS_T</v>
          </cell>
          <cell r="D124" t="str">
            <v>fr</v>
          </cell>
          <cell r="E124" t="str">
            <v>Cream for direct consumptionTHS_Tfr</v>
          </cell>
          <cell r="F124" t="str">
            <v/>
          </cell>
          <cell r="G124" t="str">
            <v/>
          </cell>
          <cell r="H124">
            <v>512.95000000000005</v>
          </cell>
          <cell r="I124">
            <v>501.9</v>
          </cell>
          <cell r="J124">
            <v>26</v>
          </cell>
          <cell r="K124">
            <v>38</v>
          </cell>
          <cell r="L124"/>
          <cell r="M124"/>
          <cell r="N124">
            <v>45261</v>
          </cell>
          <cell r="O124"/>
          <cell r="P124" t="str">
            <v>D2200V,THS_T,fr</v>
          </cell>
          <cell r="Q124" t="str">
            <v xml:space="preserve">: </v>
          </cell>
          <cell r="R124" t="str">
            <v xml:space="preserve">: </v>
          </cell>
          <cell r="S124" t="str">
            <v xml:space="preserve">: </v>
          </cell>
          <cell r="T124" t="str">
            <v xml:space="preserve">: </v>
          </cell>
          <cell r="U124" t="str">
            <v xml:space="preserve">: </v>
          </cell>
          <cell r="V124" t="str">
            <v xml:space="preserve">: </v>
          </cell>
          <cell r="W124" t="str">
            <v xml:space="preserve">: </v>
          </cell>
          <cell r="X124" t="str">
            <v xml:space="preserve">: </v>
          </cell>
          <cell r="Y124" t="str">
            <v xml:space="preserve">: </v>
          </cell>
          <cell r="Z124" t="str">
            <v xml:space="preserve">: </v>
          </cell>
          <cell r="AA124" t="str">
            <v xml:space="preserve">: </v>
          </cell>
          <cell r="AB124" t="str">
            <v xml:space="preserve">: </v>
          </cell>
          <cell r="AC124" t="str">
            <v xml:space="preserve">: </v>
          </cell>
          <cell r="AD124" t="str">
            <v xml:space="preserve">: </v>
          </cell>
          <cell r="AE124" t="str">
            <v xml:space="preserve">: </v>
          </cell>
          <cell r="AF124" t="str">
            <v xml:space="preserve">: </v>
          </cell>
          <cell r="AG124" t="str">
            <v xml:space="preserve">: </v>
          </cell>
          <cell r="AH124" t="str">
            <v xml:space="preserve">: </v>
          </cell>
          <cell r="AI124" t="str">
            <v xml:space="preserve">: </v>
          </cell>
          <cell r="AJ124" t="str">
            <v xml:space="preserve">: </v>
          </cell>
          <cell r="AK124" t="str">
            <v xml:space="preserve">: </v>
          </cell>
          <cell r="AL124" t="str">
            <v xml:space="preserve">: </v>
          </cell>
          <cell r="AM124" t="str">
            <v xml:space="preserve">: </v>
          </cell>
          <cell r="AN124" t="str">
            <v xml:space="preserve">: </v>
          </cell>
          <cell r="AO124">
            <v>47.19</v>
          </cell>
          <cell r="AP124">
            <v>46.71</v>
          </cell>
          <cell r="AQ124">
            <v>46.73</v>
          </cell>
          <cell r="AR124">
            <v>42.25</v>
          </cell>
          <cell r="AS124">
            <v>45.88</v>
          </cell>
          <cell r="AT124">
            <v>39.61</v>
          </cell>
          <cell r="AU124">
            <v>45.67</v>
          </cell>
          <cell r="AV124">
            <v>49.44</v>
          </cell>
          <cell r="AW124">
            <v>47.92</v>
          </cell>
          <cell r="AX124">
            <v>51.39</v>
          </cell>
          <cell r="AY124">
            <v>50.16</v>
          </cell>
          <cell r="AZ124">
            <v>47.7</v>
          </cell>
          <cell r="BA124">
            <v>48.8</v>
          </cell>
          <cell r="BB124">
            <v>47.7</v>
          </cell>
          <cell r="BC124">
            <v>47.02</v>
          </cell>
          <cell r="BD124">
            <v>45.32</v>
          </cell>
          <cell r="BE124">
            <v>41.04</v>
          </cell>
          <cell r="BF124">
            <v>38.9</v>
          </cell>
          <cell r="BG124">
            <v>42.35</v>
          </cell>
          <cell r="BH124">
            <v>46.54</v>
          </cell>
          <cell r="BI124">
            <v>47.95</v>
          </cell>
          <cell r="BJ124">
            <v>52.31</v>
          </cell>
          <cell r="BK124">
            <v>43.97</v>
          </cell>
          <cell r="BL124">
            <v>45.85</v>
          </cell>
          <cell r="BM124">
            <v>50.26</v>
          </cell>
          <cell r="BN124">
            <v>47.67</v>
          </cell>
          <cell r="BO124">
            <v>48.13</v>
          </cell>
          <cell r="BP124">
            <v>44.98</v>
          </cell>
          <cell r="BQ124">
            <v>41.58</v>
          </cell>
          <cell r="BR124">
            <v>41.26</v>
          </cell>
          <cell r="BS124">
            <v>43.24</v>
          </cell>
          <cell r="BT124">
            <v>46.95</v>
          </cell>
          <cell r="BU124">
            <v>45.78</v>
          </cell>
          <cell r="BV124">
            <v>49.2</v>
          </cell>
          <cell r="BW124">
            <v>43.17</v>
          </cell>
          <cell r="BX124">
            <v>45.53</v>
          </cell>
          <cell r="BY124">
            <v>47.4</v>
          </cell>
          <cell r="BZ124">
            <v>45.15</v>
          </cell>
          <cell r="CA124">
            <v>48.33</v>
          </cell>
          <cell r="CB124">
            <v>46.76</v>
          </cell>
          <cell r="CC124">
            <v>42.94</v>
          </cell>
          <cell r="CD124">
            <v>43.78</v>
          </cell>
          <cell r="CE124">
            <v>42.9</v>
          </cell>
          <cell r="CF124">
            <v>41.95</v>
          </cell>
          <cell r="CG124">
            <v>44.15</v>
          </cell>
          <cell r="CH124">
            <v>45.54</v>
          </cell>
          <cell r="CI124">
            <v>40.19</v>
          </cell>
          <cell r="CJ124">
            <v>46.05</v>
          </cell>
          <cell r="CK124">
            <v>42.79</v>
          </cell>
          <cell r="CL124">
            <v>44.37</v>
          </cell>
          <cell r="CM124">
            <v>44.74</v>
          </cell>
          <cell r="CN124">
            <v>44.01</v>
          </cell>
          <cell r="CO124">
            <v>41.26</v>
          </cell>
          <cell r="CP124">
            <v>39.630000000000003</v>
          </cell>
          <cell r="CQ124">
            <v>39.99</v>
          </cell>
          <cell r="CR124">
            <v>44.58</v>
          </cell>
          <cell r="CS124">
            <v>43.24</v>
          </cell>
          <cell r="CT124">
            <v>45.14</v>
          </cell>
          <cell r="CU124">
            <v>40.47</v>
          </cell>
          <cell r="CV124">
            <v>43.92</v>
          </cell>
          <cell r="CW124">
            <v>43.94</v>
          </cell>
          <cell r="CX124">
            <v>46.97</v>
          </cell>
          <cell r="CY124">
            <v>44.26</v>
          </cell>
          <cell r="CZ124">
            <v>40.130000000000003</v>
          </cell>
          <cell r="DA124">
            <v>39.049999999999997</v>
          </cell>
          <cell r="DB124">
            <v>36.47</v>
          </cell>
          <cell r="DC124">
            <v>39.81</v>
          </cell>
          <cell r="DD124">
            <v>42.01</v>
          </cell>
          <cell r="DE124">
            <v>42.19</v>
          </cell>
          <cell r="DF124">
            <v>46.74</v>
          </cell>
          <cell r="DG124">
            <v>39.75</v>
          </cell>
          <cell r="DH124">
            <v>41.74</v>
          </cell>
          <cell r="DI124">
            <v>46.28</v>
          </cell>
          <cell r="DJ124">
            <v>43.99</v>
          </cell>
          <cell r="DK124">
            <v>45.09</v>
          </cell>
          <cell r="DL124">
            <v>41.43</v>
          </cell>
          <cell r="DM124">
            <v>39.619999999999997</v>
          </cell>
          <cell r="DN124">
            <v>36.020000000000003</v>
          </cell>
          <cell r="DO124">
            <v>39.28</v>
          </cell>
          <cell r="DP124">
            <v>43.32</v>
          </cell>
          <cell r="DQ124">
            <v>41.27</v>
          </cell>
          <cell r="DR124">
            <v>46.24</v>
          </cell>
          <cell r="DS124">
            <v>39.090000000000003</v>
          </cell>
          <cell r="DT124">
            <v>41.25</v>
          </cell>
          <cell r="DU124">
            <v>42.57</v>
          </cell>
          <cell r="DV124">
            <v>42.41</v>
          </cell>
          <cell r="DW124">
            <v>38.950000000000003</v>
          </cell>
          <cell r="DX124">
            <v>37.450000000000003</v>
          </cell>
          <cell r="DY124">
            <v>37.25</v>
          </cell>
          <cell r="DZ124">
            <v>36.17</v>
          </cell>
          <cell r="EA124">
            <v>38.99</v>
          </cell>
          <cell r="EB124">
            <v>38.869999999999997</v>
          </cell>
          <cell r="EC124">
            <v>42.39</v>
          </cell>
          <cell r="ED124">
            <v>45.94</v>
          </cell>
          <cell r="EE124">
            <v>40.1</v>
          </cell>
          <cell r="EF124">
            <v>37.76</v>
          </cell>
          <cell r="EG124">
            <v>43.83</v>
          </cell>
          <cell r="EH124">
            <v>40.590000000000003</v>
          </cell>
          <cell r="EI124">
            <v>42.94</v>
          </cell>
          <cell r="EJ124">
            <v>40.549999999999997</v>
          </cell>
          <cell r="EK124">
            <v>35.909999999999997</v>
          </cell>
          <cell r="EL124">
            <v>36.4</v>
          </cell>
          <cell r="EM124">
            <v>37.520000000000003</v>
          </cell>
          <cell r="EN124">
            <v>38.369999999999997</v>
          </cell>
          <cell r="EO124">
            <v>42.59</v>
          </cell>
          <cell r="EP124">
            <v>39.53</v>
          </cell>
          <cell r="EQ124">
            <v>37.31</v>
          </cell>
          <cell r="ER124">
            <v>38.08</v>
          </cell>
          <cell r="ES124">
            <v>42.57</v>
          </cell>
          <cell r="ET124">
            <v>39.369999999999997</v>
          </cell>
          <cell r="EU124">
            <v>42.91</v>
          </cell>
          <cell r="EV124">
            <v>37.18</v>
          </cell>
          <cell r="EW124">
            <v>35.26</v>
          </cell>
          <cell r="EX124">
            <v>36.729999999999997</v>
          </cell>
          <cell r="EY124">
            <v>39.369999999999997</v>
          </cell>
          <cell r="EZ124">
            <v>38.380000000000003</v>
          </cell>
          <cell r="FA124">
            <v>42.42</v>
          </cell>
          <cell r="FB124">
            <v>40.229999999999997</v>
          </cell>
          <cell r="FC124">
            <v>36.82</v>
          </cell>
          <cell r="FD124">
            <v>42.43</v>
          </cell>
          <cell r="FE124">
            <v>44.49</v>
          </cell>
          <cell r="FF124">
            <v>44.32</v>
          </cell>
          <cell r="FG124">
            <v>44.81</v>
          </cell>
          <cell r="FH124">
            <v>39.35</v>
          </cell>
          <cell r="FI124">
            <v>37.56</v>
          </cell>
          <cell r="FJ124">
            <v>39.78</v>
          </cell>
          <cell r="FK124">
            <v>37.94</v>
          </cell>
          <cell r="FL124">
            <v>42.24</v>
          </cell>
          <cell r="FM124">
            <v>42.63</v>
          </cell>
          <cell r="FN124">
            <v>37.65</v>
          </cell>
          <cell r="FO124">
            <v>38.479999999999997</v>
          </cell>
          <cell r="FP124">
            <v>41.43</v>
          </cell>
          <cell r="FQ124">
            <v>41.96</v>
          </cell>
          <cell r="FR124">
            <v>44.81</v>
          </cell>
          <cell r="FS124">
            <v>45.45</v>
          </cell>
          <cell r="FT124">
            <v>37.03</v>
          </cell>
          <cell r="FU124">
            <v>38.380000000000003</v>
          </cell>
          <cell r="FV124">
            <v>37.020000000000003</v>
          </cell>
          <cell r="FW124">
            <v>37.64</v>
          </cell>
          <cell r="FX124">
            <v>44.26</v>
          </cell>
          <cell r="FY124">
            <v>42.53</v>
          </cell>
          <cell r="FZ124">
            <v>47.4</v>
          </cell>
          <cell r="GA124">
            <v>42.76</v>
          </cell>
          <cell r="GB124">
            <v>43.76</v>
          </cell>
          <cell r="GC124">
            <v>44.96</v>
          </cell>
          <cell r="GD124">
            <v>45.47</v>
          </cell>
          <cell r="GE124">
            <v>43.73</v>
          </cell>
          <cell r="GF124">
            <v>39.42</v>
          </cell>
          <cell r="GG124">
            <v>39.82</v>
          </cell>
          <cell r="GH124">
            <v>35.99</v>
          </cell>
          <cell r="GI124">
            <v>36.840000000000003</v>
          </cell>
          <cell r="GJ124">
            <v>39.08</v>
          </cell>
          <cell r="GK124">
            <v>39.619999999999997</v>
          </cell>
          <cell r="GL124">
            <v>43.16</v>
          </cell>
          <cell r="GM124">
            <v>35.25</v>
          </cell>
          <cell r="GN124">
            <v>35.93</v>
          </cell>
          <cell r="GO124">
            <v>41.37</v>
          </cell>
          <cell r="GP124">
            <v>40.4</v>
          </cell>
          <cell r="GQ124">
            <v>38.01</v>
          </cell>
          <cell r="GR124">
            <v>36.96</v>
          </cell>
          <cell r="GS124">
            <v>32.590000000000003</v>
          </cell>
          <cell r="GT124">
            <v>32.74</v>
          </cell>
          <cell r="GU124">
            <v>34.1</v>
          </cell>
          <cell r="GV124">
            <v>33.93</v>
          </cell>
          <cell r="GW124">
            <v>35.78</v>
          </cell>
          <cell r="GX124">
            <v>39.729999999999997</v>
          </cell>
          <cell r="GY124">
            <v>34.51</v>
          </cell>
          <cell r="GZ124">
            <v>33</v>
          </cell>
          <cell r="HA124">
            <v>37.24</v>
          </cell>
          <cell r="HB124">
            <v>33.82</v>
          </cell>
          <cell r="HC124">
            <v>36.11</v>
          </cell>
          <cell r="HD124">
            <v>32.049999999999997</v>
          </cell>
          <cell r="HE124">
            <v>30.1</v>
          </cell>
          <cell r="HF124">
            <v>31.3</v>
          </cell>
          <cell r="HG124">
            <v>31.85</v>
          </cell>
          <cell r="HH124">
            <v>31.85</v>
          </cell>
          <cell r="HI124">
            <v>36.25</v>
          </cell>
          <cell r="HJ124">
            <v>34.94</v>
          </cell>
          <cell r="HK124">
            <v>31.36</v>
          </cell>
          <cell r="HL124">
            <v>33.69</v>
          </cell>
          <cell r="HM124">
            <v>36.299999999999997</v>
          </cell>
          <cell r="HN124">
            <v>34.97</v>
          </cell>
          <cell r="HO124">
            <v>37.21</v>
          </cell>
          <cell r="HP124">
            <v>35.520000000000003</v>
          </cell>
          <cell r="HQ124">
            <v>29.95</v>
          </cell>
          <cell r="HR124">
            <v>32.5</v>
          </cell>
          <cell r="HS124">
            <v>31.35</v>
          </cell>
          <cell r="HT124">
            <v>32.76</v>
          </cell>
          <cell r="HU124">
            <v>36.58</v>
          </cell>
          <cell r="HV124">
            <v>35.49</v>
          </cell>
          <cell r="HW124">
            <v>32.06</v>
          </cell>
          <cell r="HX124">
            <v>34.75</v>
          </cell>
          <cell r="HY124">
            <v>34.69</v>
          </cell>
          <cell r="HZ124">
            <v>36.69</v>
          </cell>
          <cell r="IA124">
            <v>38.31</v>
          </cell>
          <cell r="IB124">
            <v>30.81</v>
          </cell>
          <cell r="IC124">
            <v>32.47</v>
          </cell>
          <cell r="ID124">
            <v>30.47</v>
          </cell>
          <cell r="IE124">
            <v>31.44</v>
          </cell>
          <cell r="IF124" t="str">
            <v xml:space="preserve">: </v>
          </cell>
          <cell r="IG124" t="str">
            <v xml:space="preserve">: </v>
          </cell>
          <cell r="IH124" t="str">
            <v xml:space="preserve">: </v>
          </cell>
          <cell r="II124" t="str">
            <v xml:space="preserve">: </v>
          </cell>
          <cell r="IJ124" t="str">
            <v xml:space="preserve">: </v>
          </cell>
          <cell r="IK124">
            <v>34.17</v>
          </cell>
          <cell r="IL124">
            <v>36.04</v>
          </cell>
          <cell r="IM124">
            <v>34.78</v>
          </cell>
          <cell r="IN124" t="str">
            <v xml:space="preserve">: </v>
          </cell>
          <cell r="IO124" t="str">
            <v xml:space="preserve">: </v>
          </cell>
          <cell r="IP124" t="str">
            <v xml:space="preserve">: </v>
          </cell>
          <cell r="IQ124" t="str">
            <v xml:space="preserve">: </v>
          </cell>
          <cell r="IR124" t="str">
            <v xml:space="preserve">: </v>
          </cell>
          <cell r="IS124" t="str">
            <v xml:space="preserve">: </v>
          </cell>
          <cell r="IT124" t="str">
            <v xml:space="preserve">: </v>
          </cell>
          <cell r="IU124" t="str">
            <v xml:space="preserve">: </v>
          </cell>
          <cell r="IV124" t="str">
            <v xml:space="preserve">: </v>
          </cell>
          <cell r="IW124" t="str">
            <v xml:space="preserve">: </v>
          </cell>
          <cell r="IX124" t="str">
            <v xml:space="preserve">: </v>
          </cell>
          <cell r="IY124" t="str">
            <v xml:space="preserve">: </v>
          </cell>
          <cell r="IZ124" t="str">
            <v xml:space="preserve">: </v>
          </cell>
          <cell r="JA124" t="str">
            <v xml:space="preserve">: </v>
          </cell>
          <cell r="JB124" t="str">
            <v xml:space="preserve">: </v>
          </cell>
          <cell r="JC124" t="str">
            <v xml:space="preserve">: </v>
          </cell>
          <cell r="JD124" t="str">
            <v xml:space="preserve">: </v>
          </cell>
          <cell r="JE124" t="str">
            <v xml:space="preserve">: </v>
          </cell>
          <cell r="JF124" t="str">
            <v xml:space="preserve">: </v>
          </cell>
          <cell r="JG124" t="str">
            <v xml:space="preserve">: </v>
          </cell>
          <cell r="JH124" t="str">
            <v xml:space="preserve">: </v>
          </cell>
          <cell r="JJ124">
            <v>433.12</v>
          </cell>
          <cell r="JK124">
            <v>400.56</v>
          </cell>
          <cell r="JL124">
            <v>409.44</v>
          </cell>
          <cell r="JM124">
            <v>234.88</v>
          </cell>
          <cell r="JN124">
            <v>104.99000000000001</v>
          </cell>
          <cell r="JP124">
            <v>503.06</v>
          </cell>
          <cell r="JQ124">
            <v>502.88</v>
          </cell>
          <cell r="JX124"/>
          <cell r="JY124"/>
          <cell r="JZ124"/>
          <cell r="KA124"/>
          <cell r="KB124"/>
        </row>
        <row r="125">
          <cell r="A125" t="str">
            <v>Cream for direct consumption</v>
          </cell>
          <cell r="B125" t="str">
            <v>D2200V</v>
          </cell>
          <cell r="C125" t="str">
            <v>THS_T</v>
          </cell>
          <cell r="D125" t="str">
            <v>hr</v>
          </cell>
          <cell r="E125" t="str">
            <v>Cream for direct consumptionTHS_Thr</v>
          </cell>
          <cell r="F125">
            <v>2.4900000000000002</v>
          </cell>
          <cell r="G125">
            <v>2.3199999999999998</v>
          </cell>
          <cell r="H125">
            <v>32.050000000000004</v>
          </cell>
          <cell r="I125">
            <v>31.789999999999996</v>
          </cell>
          <cell r="J125">
            <v>25</v>
          </cell>
          <cell r="K125">
            <v>37</v>
          </cell>
          <cell r="L125"/>
          <cell r="M125"/>
          <cell r="N125">
            <v>45292</v>
          </cell>
          <cell r="O125"/>
          <cell r="P125" t="str">
            <v>D2200V,THS_T,hr</v>
          </cell>
          <cell r="Q125" t="str">
            <v xml:space="preserve">: </v>
          </cell>
          <cell r="R125" t="str">
            <v xml:space="preserve">: </v>
          </cell>
          <cell r="S125" t="str">
            <v xml:space="preserve">: </v>
          </cell>
          <cell r="T125" t="str">
            <v xml:space="preserve">: </v>
          </cell>
          <cell r="U125" t="str">
            <v xml:space="preserve">: </v>
          </cell>
          <cell r="V125" t="str">
            <v xml:space="preserve">: </v>
          </cell>
          <cell r="W125" t="str">
            <v xml:space="preserve">: </v>
          </cell>
          <cell r="X125" t="str">
            <v xml:space="preserve">: </v>
          </cell>
          <cell r="Y125" t="str">
            <v xml:space="preserve">: </v>
          </cell>
          <cell r="Z125" t="str">
            <v xml:space="preserve">: </v>
          </cell>
          <cell r="AA125" t="str">
            <v xml:space="preserve">: </v>
          </cell>
          <cell r="AB125" t="str">
            <v xml:space="preserve">: </v>
          </cell>
          <cell r="AC125" t="str">
            <v xml:space="preserve">: </v>
          </cell>
          <cell r="AD125" t="str">
            <v xml:space="preserve">: </v>
          </cell>
          <cell r="AE125" t="str">
            <v xml:space="preserve">: </v>
          </cell>
          <cell r="AF125" t="str">
            <v xml:space="preserve">: </v>
          </cell>
          <cell r="AG125" t="str">
            <v xml:space="preserve">: </v>
          </cell>
          <cell r="AH125" t="str">
            <v xml:space="preserve">: </v>
          </cell>
          <cell r="AI125" t="str">
            <v xml:space="preserve">: </v>
          </cell>
          <cell r="AJ125" t="str">
            <v xml:space="preserve">: </v>
          </cell>
          <cell r="AK125" t="str">
            <v xml:space="preserve">: </v>
          </cell>
          <cell r="AL125" t="str">
            <v xml:space="preserve">: </v>
          </cell>
          <cell r="AM125" t="str">
            <v xml:space="preserve">: </v>
          </cell>
          <cell r="AN125">
            <v>2.4900000000000002</v>
          </cell>
          <cell r="AO125">
            <v>2.56</v>
          </cell>
          <cell r="AP125">
            <v>2.77</v>
          </cell>
          <cell r="AQ125">
            <v>2.4500000000000002</v>
          </cell>
          <cell r="AR125">
            <v>2.48</v>
          </cell>
          <cell r="AS125">
            <v>2.89</v>
          </cell>
          <cell r="AT125">
            <v>2.85</v>
          </cell>
          <cell r="AU125">
            <v>2.69</v>
          </cell>
          <cell r="AV125">
            <v>2.89</v>
          </cell>
          <cell r="AW125">
            <v>2.52</v>
          </cell>
          <cell r="AX125">
            <v>2.97</v>
          </cell>
          <cell r="AY125">
            <v>2.4900000000000002</v>
          </cell>
          <cell r="AZ125">
            <v>2.3199999999999998</v>
          </cell>
          <cell r="BA125">
            <v>2.8</v>
          </cell>
          <cell r="BB125">
            <v>2.71</v>
          </cell>
          <cell r="BC125">
            <v>2.61</v>
          </cell>
          <cell r="BD125">
            <v>2.63</v>
          </cell>
          <cell r="BE125">
            <v>2.85</v>
          </cell>
          <cell r="BF125">
            <v>2.8</v>
          </cell>
          <cell r="BG125">
            <v>2.29</v>
          </cell>
          <cell r="BH125">
            <v>2.62</v>
          </cell>
          <cell r="BI125">
            <v>2.74</v>
          </cell>
          <cell r="BJ125">
            <v>2.76</v>
          </cell>
          <cell r="BK125">
            <v>2.66</v>
          </cell>
          <cell r="BL125">
            <v>2.5499999999999998</v>
          </cell>
          <cell r="BM125">
            <v>2.72</v>
          </cell>
          <cell r="BN125">
            <v>2.71</v>
          </cell>
          <cell r="BO125">
            <v>2.4500000000000002</v>
          </cell>
          <cell r="BP125">
            <v>2.25</v>
          </cell>
          <cell r="BQ125">
            <v>2.73</v>
          </cell>
          <cell r="BR125">
            <v>2.81</v>
          </cell>
          <cell r="BS125">
            <v>2.59</v>
          </cell>
          <cell r="BT125">
            <v>2.4700000000000002</v>
          </cell>
          <cell r="BU125">
            <v>2.36</v>
          </cell>
          <cell r="BV125">
            <v>2.64</v>
          </cell>
          <cell r="BW125">
            <v>2.48</v>
          </cell>
          <cell r="BX125">
            <v>2.2400000000000002</v>
          </cell>
          <cell r="BY125">
            <v>2.85</v>
          </cell>
          <cell r="BZ125">
            <v>2.82</v>
          </cell>
          <cell r="CA125">
            <v>2.34</v>
          </cell>
          <cell r="CB125">
            <v>2.38</v>
          </cell>
          <cell r="CC125">
            <v>2.5499999999999998</v>
          </cell>
          <cell r="CD125">
            <v>2.87</v>
          </cell>
          <cell r="CE125">
            <v>2.54</v>
          </cell>
          <cell r="CF125">
            <v>2.87</v>
          </cell>
          <cell r="CG125">
            <v>2.65</v>
          </cell>
          <cell r="CH125">
            <v>2.88</v>
          </cell>
          <cell r="CI125">
            <v>2.42</v>
          </cell>
          <cell r="CJ125">
            <v>2.52</v>
          </cell>
          <cell r="CK125">
            <v>2.57</v>
          </cell>
          <cell r="CL125">
            <v>2.5099999999999998</v>
          </cell>
          <cell r="CM125">
            <v>2.48</v>
          </cell>
          <cell r="CN125">
            <v>2.57</v>
          </cell>
          <cell r="CO125">
            <v>2.64</v>
          </cell>
          <cell r="CP125">
            <v>2.91</v>
          </cell>
          <cell r="CQ125">
            <v>2.73</v>
          </cell>
          <cell r="CR125">
            <v>2.75</v>
          </cell>
          <cell r="CS125">
            <v>2.85</v>
          </cell>
          <cell r="CT125">
            <v>2.67</v>
          </cell>
          <cell r="CU125">
            <v>2.4700000000000002</v>
          </cell>
          <cell r="CV125">
            <v>2.65</v>
          </cell>
          <cell r="CW125">
            <v>2.66</v>
          </cell>
          <cell r="CX125">
            <v>2.31</v>
          </cell>
          <cell r="CY125">
            <v>2.4</v>
          </cell>
          <cell r="CZ125">
            <v>2.48</v>
          </cell>
          <cell r="DA125">
            <v>2.61</v>
          </cell>
          <cell r="DB125">
            <v>2.84</v>
          </cell>
          <cell r="DC125">
            <v>2.5499999999999998</v>
          </cell>
          <cell r="DD125">
            <v>2.38</v>
          </cell>
          <cell r="DE125">
            <v>2.13</v>
          </cell>
          <cell r="DF125">
            <v>2.75</v>
          </cell>
          <cell r="DG125">
            <v>2.15</v>
          </cell>
          <cell r="DH125">
            <v>2.4300000000000002</v>
          </cell>
          <cell r="DI125">
            <v>2.57</v>
          </cell>
          <cell r="DJ125">
            <v>2.4300000000000002</v>
          </cell>
          <cell r="DK125">
            <v>2.41</v>
          </cell>
          <cell r="DL125">
            <v>2.5099999999999998</v>
          </cell>
          <cell r="DM125">
            <v>2.44</v>
          </cell>
          <cell r="DN125">
            <v>2.78</v>
          </cell>
          <cell r="DO125">
            <v>2.52</v>
          </cell>
          <cell r="DP125">
            <v>2.68</v>
          </cell>
          <cell r="DQ125">
            <v>2.15</v>
          </cell>
          <cell r="DR125">
            <v>2.27</v>
          </cell>
          <cell r="DS125">
            <v>2.29</v>
          </cell>
          <cell r="DT125">
            <v>2.21</v>
          </cell>
          <cell r="DU125">
            <v>2.63</v>
          </cell>
          <cell r="DV125">
            <v>2.21</v>
          </cell>
          <cell r="DW125">
            <v>2.38</v>
          </cell>
          <cell r="DX125">
            <v>2.35</v>
          </cell>
          <cell r="DY125">
            <v>2.6</v>
          </cell>
          <cell r="DZ125">
            <v>2.34</v>
          </cell>
          <cell r="EA125">
            <v>2.36</v>
          </cell>
          <cell r="EB125">
            <v>2.36</v>
          </cell>
          <cell r="EC125">
            <v>2.19</v>
          </cell>
          <cell r="ED125">
            <v>2.4700000000000002</v>
          </cell>
          <cell r="EE125">
            <v>2.2599999999999998</v>
          </cell>
          <cell r="EF125">
            <v>2.41</v>
          </cell>
          <cell r="EG125">
            <v>2.5099999999999998</v>
          </cell>
          <cell r="EH125">
            <v>2.21</v>
          </cell>
          <cell r="EI125">
            <v>2.4500000000000002</v>
          </cell>
          <cell r="EJ125">
            <v>2.17</v>
          </cell>
          <cell r="EK125">
            <v>2.41</v>
          </cell>
          <cell r="EL125">
            <v>2.44</v>
          </cell>
          <cell r="EM125">
            <v>2.0699999999999998</v>
          </cell>
          <cell r="EN125">
            <v>2.1</v>
          </cell>
          <cell r="EO125">
            <v>2.11</v>
          </cell>
          <cell r="EP125">
            <v>2.31</v>
          </cell>
          <cell r="EQ125">
            <v>1.93</v>
          </cell>
          <cell r="ER125">
            <v>2.1</v>
          </cell>
          <cell r="ES125">
            <v>2.15</v>
          </cell>
          <cell r="ET125">
            <v>2.1800000000000002</v>
          </cell>
          <cell r="EU125">
            <v>2.09</v>
          </cell>
          <cell r="EV125">
            <v>1.87</v>
          </cell>
          <cell r="EW125">
            <v>2.4300000000000002</v>
          </cell>
          <cell r="EX125">
            <v>2.4500000000000002</v>
          </cell>
          <cell r="EY125">
            <v>2.37</v>
          </cell>
          <cell r="EZ125">
            <v>1.98</v>
          </cell>
          <cell r="FA125">
            <v>1.95</v>
          </cell>
          <cell r="FB125">
            <v>2</v>
          </cell>
          <cell r="FC125">
            <v>1.66</v>
          </cell>
          <cell r="FD125">
            <v>2.09</v>
          </cell>
          <cell r="FE125">
            <v>2.13</v>
          </cell>
          <cell r="FF125">
            <v>1.9</v>
          </cell>
          <cell r="FG125">
            <v>1.92</v>
          </cell>
          <cell r="FH125">
            <v>1.95</v>
          </cell>
          <cell r="FI125">
            <v>2.14</v>
          </cell>
          <cell r="FJ125">
            <v>2.1</v>
          </cell>
          <cell r="FK125">
            <v>2.38</v>
          </cell>
          <cell r="FL125">
            <v>2.1800000000000002</v>
          </cell>
          <cell r="FM125">
            <v>2.0499999999999998</v>
          </cell>
          <cell r="FN125">
            <v>2.09</v>
          </cell>
          <cell r="FO125">
            <v>1.74</v>
          </cell>
          <cell r="FP125">
            <v>2.31</v>
          </cell>
          <cell r="FQ125">
            <v>2.23</v>
          </cell>
          <cell r="FR125">
            <v>2.16</v>
          </cell>
          <cell r="FS125">
            <v>1.8</v>
          </cell>
          <cell r="FT125">
            <v>2.29</v>
          </cell>
          <cell r="FU125">
            <v>2.57</v>
          </cell>
          <cell r="FV125">
            <v>2.59</v>
          </cell>
          <cell r="FW125">
            <v>1.98</v>
          </cell>
          <cell r="FX125">
            <v>2.38</v>
          </cell>
          <cell r="FY125">
            <v>2.2000000000000002</v>
          </cell>
          <cell r="FZ125">
            <v>2.2799999999999998</v>
          </cell>
          <cell r="GA125">
            <v>1.84</v>
          </cell>
          <cell r="GB125">
            <v>1.92</v>
          </cell>
          <cell r="GC125">
            <v>2.02</v>
          </cell>
          <cell r="GD125">
            <v>2</v>
          </cell>
          <cell r="GE125">
            <v>2.1</v>
          </cell>
          <cell r="GF125">
            <v>2.17</v>
          </cell>
          <cell r="GG125">
            <v>2.1800000000000002</v>
          </cell>
          <cell r="GH125">
            <v>2.59</v>
          </cell>
          <cell r="GI125">
            <v>2.21</v>
          </cell>
          <cell r="GJ125">
            <v>2.2599999999999998</v>
          </cell>
          <cell r="GK125">
            <v>2.12</v>
          </cell>
          <cell r="GL125">
            <v>2.16</v>
          </cell>
          <cell r="GM125">
            <v>1.77</v>
          </cell>
          <cell r="GN125">
            <v>1.87</v>
          </cell>
          <cell r="GO125">
            <v>2.37</v>
          </cell>
          <cell r="GP125">
            <v>2.09</v>
          </cell>
          <cell r="GQ125">
            <v>1.91</v>
          </cell>
          <cell r="GR125">
            <v>1.95</v>
          </cell>
          <cell r="GS125">
            <v>2.33</v>
          </cell>
          <cell r="GT125">
            <v>2.4700000000000002</v>
          </cell>
          <cell r="GU125">
            <v>1.72</v>
          </cell>
          <cell r="GV125">
            <v>2.04</v>
          </cell>
          <cell r="GW125">
            <v>1.98</v>
          </cell>
          <cell r="GX125">
            <v>2.27</v>
          </cell>
          <cell r="GY125">
            <v>1.76</v>
          </cell>
          <cell r="GZ125">
            <v>1.88</v>
          </cell>
          <cell r="HA125">
            <v>2.2799999999999998</v>
          </cell>
          <cell r="HB125">
            <v>2.0099999999999998</v>
          </cell>
          <cell r="HC125">
            <v>2.15</v>
          </cell>
          <cell r="HD125">
            <v>2.0299999999999998</v>
          </cell>
          <cell r="HE125">
            <v>2.34</v>
          </cell>
          <cell r="HF125">
            <v>2.69</v>
          </cell>
          <cell r="HG125">
            <v>2.39</v>
          </cell>
          <cell r="HH125">
            <v>2.21</v>
          </cell>
          <cell r="HI125">
            <v>2.12</v>
          </cell>
          <cell r="HJ125">
            <v>2.16</v>
          </cell>
          <cell r="HK125">
            <v>2.09</v>
          </cell>
          <cell r="HL125">
            <v>1.95</v>
          </cell>
          <cell r="HM125">
            <v>1.86</v>
          </cell>
          <cell r="HN125">
            <v>1.76</v>
          </cell>
          <cell r="HO125">
            <v>1.79</v>
          </cell>
          <cell r="HP125">
            <v>1.81</v>
          </cell>
          <cell r="HQ125">
            <v>2.0699999999999998</v>
          </cell>
          <cell r="HR125">
            <v>2.2400000000000002</v>
          </cell>
          <cell r="HS125">
            <v>1.89</v>
          </cell>
          <cell r="HT125">
            <v>2.0099999999999998</v>
          </cell>
          <cell r="HU125">
            <v>1.8</v>
          </cell>
          <cell r="HV125">
            <v>1.88</v>
          </cell>
          <cell r="HW125">
            <v>1.69</v>
          </cell>
          <cell r="HX125">
            <v>1.72</v>
          </cell>
          <cell r="HY125">
            <v>2</v>
          </cell>
          <cell r="HZ125">
            <v>1.94</v>
          </cell>
          <cell r="IA125">
            <v>1.96</v>
          </cell>
          <cell r="IB125">
            <v>1.86</v>
          </cell>
          <cell r="IC125">
            <v>2.2000000000000002</v>
          </cell>
          <cell r="ID125">
            <v>2.4500000000000002</v>
          </cell>
          <cell r="IE125">
            <v>2.09</v>
          </cell>
          <cell r="IF125" t="str">
            <v xml:space="preserve">: </v>
          </cell>
          <cell r="IG125" t="str">
            <v xml:space="preserve">: </v>
          </cell>
          <cell r="IH125" t="str">
            <v xml:space="preserve">: </v>
          </cell>
          <cell r="II125" t="str">
            <v xml:space="preserve">: </v>
          </cell>
          <cell r="IJ125" t="str">
            <v xml:space="preserve">: </v>
          </cell>
          <cell r="IK125">
            <v>1.91</v>
          </cell>
          <cell r="IL125">
            <v>1.78</v>
          </cell>
          <cell r="IM125">
            <v>1.88</v>
          </cell>
          <cell r="IN125" t="str">
            <v xml:space="preserve">: </v>
          </cell>
          <cell r="IO125" t="str">
            <v xml:space="preserve">: </v>
          </cell>
          <cell r="IP125" t="str">
            <v xml:space="preserve">: </v>
          </cell>
          <cell r="IQ125" t="str">
            <v xml:space="preserve">: </v>
          </cell>
          <cell r="IR125" t="str">
            <v xml:space="preserve">: </v>
          </cell>
          <cell r="IS125" t="str">
            <v xml:space="preserve">: </v>
          </cell>
          <cell r="IT125" t="str">
            <v xml:space="preserve">: </v>
          </cell>
          <cell r="IU125" t="str">
            <v xml:space="preserve">: </v>
          </cell>
          <cell r="IV125" t="str">
            <v xml:space="preserve">: </v>
          </cell>
          <cell r="IW125" t="str">
            <v xml:space="preserve">: </v>
          </cell>
          <cell r="IX125" t="str">
            <v xml:space="preserve">: </v>
          </cell>
          <cell r="IY125" t="str">
            <v xml:space="preserve">: </v>
          </cell>
          <cell r="IZ125" t="str">
            <v xml:space="preserve">: </v>
          </cell>
          <cell r="JA125" t="str">
            <v xml:space="preserve">: </v>
          </cell>
          <cell r="JB125" t="str">
            <v xml:space="preserve">: </v>
          </cell>
          <cell r="JC125" t="str">
            <v xml:space="preserve">: </v>
          </cell>
          <cell r="JD125" t="str">
            <v xml:space="preserve">: </v>
          </cell>
          <cell r="JE125" t="str">
            <v xml:space="preserve">: </v>
          </cell>
          <cell r="JF125" t="str">
            <v xml:space="preserve">: </v>
          </cell>
          <cell r="JG125" t="str">
            <v xml:space="preserve">: </v>
          </cell>
          <cell r="JH125" t="str">
            <v xml:space="preserve">: </v>
          </cell>
          <cell r="JJ125">
            <v>24.770000000000003</v>
          </cell>
          <cell r="JK125">
            <v>26.419999999999998</v>
          </cell>
          <cell r="JL125">
            <v>22.52</v>
          </cell>
          <cell r="JM125">
            <v>14.5</v>
          </cell>
          <cell r="JN125">
            <v>5.57</v>
          </cell>
          <cell r="JP125">
            <v>29.689999999999998</v>
          </cell>
          <cell r="JQ125">
            <v>29.259999999999998</v>
          </cell>
          <cell r="JX125"/>
          <cell r="JY125"/>
          <cell r="JZ125"/>
          <cell r="KA125"/>
          <cell r="KB125"/>
        </row>
        <row r="126">
          <cell r="A126" t="str">
            <v>Cream for direct consumption</v>
          </cell>
          <cell r="B126" t="str">
            <v>D2200V</v>
          </cell>
          <cell r="C126" t="str">
            <v>THS_T</v>
          </cell>
          <cell r="D126" t="str">
            <v>it</v>
          </cell>
          <cell r="E126" t="str">
            <v>Cream for direct consumptionTHS_Tit</v>
          </cell>
          <cell r="F126">
            <v>13.52</v>
          </cell>
          <cell r="G126">
            <v>13.21</v>
          </cell>
          <cell r="H126">
            <v>151.29</v>
          </cell>
          <cell r="I126">
            <v>148.59000000000003</v>
          </cell>
          <cell r="J126">
            <v>25</v>
          </cell>
          <cell r="K126">
            <v>37</v>
          </cell>
          <cell r="L126"/>
          <cell r="M126"/>
          <cell r="N126">
            <v>45292</v>
          </cell>
          <cell r="O126"/>
          <cell r="P126" t="str">
            <v>D2200V,THS_T,it</v>
          </cell>
          <cell r="Q126" t="str">
            <v xml:space="preserve">: </v>
          </cell>
          <cell r="R126" t="str">
            <v xml:space="preserve">: </v>
          </cell>
          <cell r="S126" t="str">
            <v xml:space="preserve">: </v>
          </cell>
          <cell r="T126" t="str">
            <v xml:space="preserve">: </v>
          </cell>
          <cell r="U126" t="str">
            <v xml:space="preserve">: </v>
          </cell>
          <cell r="V126" t="str">
            <v xml:space="preserve">: </v>
          </cell>
          <cell r="W126" t="str">
            <v xml:space="preserve">: </v>
          </cell>
          <cell r="X126" t="str">
            <v xml:space="preserve">: </v>
          </cell>
          <cell r="Y126" t="str">
            <v xml:space="preserve">: </v>
          </cell>
          <cell r="Z126" t="str">
            <v xml:space="preserve">: </v>
          </cell>
          <cell r="AA126" t="str">
            <v xml:space="preserve">: </v>
          </cell>
          <cell r="AB126" t="str">
            <v xml:space="preserve">: </v>
          </cell>
          <cell r="AC126" t="str">
            <v xml:space="preserve">: </v>
          </cell>
          <cell r="AD126" t="str">
            <v xml:space="preserve">: </v>
          </cell>
          <cell r="AE126" t="str">
            <v xml:space="preserve">: </v>
          </cell>
          <cell r="AF126" t="str">
            <v xml:space="preserve">: </v>
          </cell>
          <cell r="AG126" t="str">
            <v xml:space="preserve">: </v>
          </cell>
          <cell r="AH126" t="str">
            <v xml:space="preserve">: </v>
          </cell>
          <cell r="AI126" t="str">
            <v xml:space="preserve">: </v>
          </cell>
          <cell r="AJ126" t="str">
            <v xml:space="preserve">: </v>
          </cell>
          <cell r="AK126" t="str">
            <v xml:space="preserve">: </v>
          </cell>
          <cell r="AL126" t="str">
            <v xml:space="preserve">: </v>
          </cell>
          <cell r="AM126" t="str">
            <v xml:space="preserve">: </v>
          </cell>
          <cell r="AN126">
            <v>13.52</v>
          </cell>
          <cell r="AO126">
            <v>13.83</v>
          </cell>
          <cell r="AP126">
            <v>13.6</v>
          </cell>
          <cell r="AQ126">
            <v>12.96</v>
          </cell>
          <cell r="AR126">
            <v>12.27</v>
          </cell>
          <cell r="AS126">
            <v>11.99</v>
          </cell>
          <cell r="AT126">
            <v>12</v>
          </cell>
          <cell r="AU126">
            <v>11.57</v>
          </cell>
          <cell r="AV126">
            <v>11.79</v>
          </cell>
          <cell r="AW126">
            <v>11.99</v>
          </cell>
          <cell r="AX126">
            <v>13.01</v>
          </cell>
          <cell r="AY126">
            <v>12.76</v>
          </cell>
          <cell r="AZ126">
            <v>13.21</v>
          </cell>
          <cell r="BA126">
            <v>13.99</v>
          </cell>
          <cell r="BB126">
            <v>13.01</v>
          </cell>
          <cell r="BC126">
            <v>12.91</v>
          </cell>
          <cell r="BD126">
            <v>12.48</v>
          </cell>
          <cell r="BE126">
            <v>12.87</v>
          </cell>
          <cell r="BF126">
            <v>11.41</v>
          </cell>
          <cell r="BG126">
            <v>11.23</v>
          </cell>
          <cell r="BH126">
            <v>11.69</v>
          </cell>
          <cell r="BI126">
            <v>11.87</v>
          </cell>
          <cell r="BJ126">
            <v>12.31</v>
          </cell>
          <cell r="BK126">
            <v>11.61</v>
          </cell>
          <cell r="BL126">
            <v>13.19</v>
          </cell>
          <cell r="BM126">
            <v>13.45</v>
          </cell>
          <cell r="BN126">
            <v>13.93</v>
          </cell>
          <cell r="BO126">
            <v>12.97</v>
          </cell>
          <cell r="BP126">
            <v>12.54</v>
          </cell>
          <cell r="BQ126">
            <v>12.99</v>
          </cell>
          <cell r="BR126">
            <v>11.43</v>
          </cell>
          <cell r="BS126">
            <v>11.04</v>
          </cell>
          <cell r="BT126">
            <v>11.99</v>
          </cell>
          <cell r="BU126">
            <v>10.58</v>
          </cell>
          <cell r="BV126">
            <v>14.01</v>
          </cell>
          <cell r="BW126">
            <v>10.99</v>
          </cell>
          <cell r="BX126">
            <v>13.91</v>
          </cell>
          <cell r="BY126">
            <v>13.01</v>
          </cell>
          <cell r="BZ126">
            <v>12.69</v>
          </cell>
          <cell r="CA126">
            <v>12.25</v>
          </cell>
          <cell r="CB126">
            <v>11.23</v>
          </cell>
          <cell r="CC126">
            <v>11.54</v>
          </cell>
          <cell r="CD126">
            <v>10.72</v>
          </cell>
          <cell r="CE126">
            <v>10.78</v>
          </cell>
          <cell r="CF126">
            <v>10.81</v>
          </cell>
          <cell r="CG126">
            <v>10.97</v>
          </cell>
          <cell r="CH126">
            <v>12.21</v>
          </cell>
          <cell r="CI126">
            <v>9.89</v>
          </cell>
          <cell r="CJ126">
            <v>9.65</v>
          </cell>
          <cell r="CK126">
            <v>11.31</v>
          </cell>
          <cell r="CL126">
            <v>11.71</v>
          </cell>
          <cell r="CM126">
            <v>12.55</v>
          </cell>
          <cell r="CN126">
            <v>10.68</v>
          </cell>
          <cell r="CO126">
            <v>11.6</v>
          </cell>
          <cell r="CP126">
            <v>10.87</v>
          </cell>
          <cell r="CQ126">
            <v>9.86</v>
          </cell>
          <cell r="CR126">
            <v>11.28</v>
          </cell>
          <cell r="CS126">
            <v>11.97</v>
          </cell>
          <cell r="CT126">
            <v>12.87</v>
          </cell>
          <cell r="CU126">
            <v>10.54</v>
          </cell>
          <cell r="CV126">
            <v>10.88</v>
          </cell>
          <cell r="CW126">
            <v>12.12</v>
          </cell>
          <cell r="CX126">
            <v>13.05</v>
          </cell>
          <cell r="CY126">
            <v>13.15</v>
          </cell>
          <cell r="CZ126">
            <v>12.2</v>
          </cell>
          <cell r="DA126">
            <v>11.65</v>
          </cell>
          <cell r="DB126">
            <v>11.05</v>
          </cell>
          <cell r="DC126">
            <v>11.01</v>
          </cell>
          <cell r="DD126">
            <v>11.07</v>
          </cell>
          <cell r="DE126">
            <v>11.44</v>
          </cell>
          <cell r="DF126">
            <v>13.72</v>
          </cell>
          <cell r="DG126">
            <v>10.52</v>
          </cell>
          <cell r="DH126">
            <v>10.5</v>
          </cell>
          <cell r="DI126">
            <v>11.34</v>
          </cell>
          <cell r="DJ126">
            <v>12.27</v>
          </cell>
          <cell r="DK126">
            <v>12.37</v>
          </cell>
          <cell r="DL126">
            <v>11.42</v>
          </cell>
          <cell r="DM126">
            <v>10.87</v>
          </cell>
          <cell r="DN126">
            <v>10.27</v>
          </cell>
          <cell r="DO126">
            <v>10.23</v>
          </cell>
          <cell r="DP126">
            <v>10.29</v>
          </cell>
          <cell r="DQ126">
            <v>10.66</v>
          </cell>
          <cell r="DR126">
            <v>12.94</v>
          </cell>
          <cell r="DS126">
            <v>9.74</v>
          </cell>
          <cell r="DT126">
            <v>9.7200000000000006</v>
          </cell>
          <cell r="DU126">
            <v>12.1</v>
          </cell>
          <cell r="DV126">
            <v>11.17</v>
          </cell>
          <cell r="DW126">
            <v>14.02</v>
          </cell>
          <cell r="DX126">
            <v>10.9</v>
          </cell>
          <cell r="DY126">
            <v>10.34</v>
          </cell>
          <cell r="DZ126">
            <v>9.19</v>
          </cell>
          <cell r="EA126">
            <v>11.43</v>
          </cell>
          <cell r="EB126">
            <v>13.38</v>
          </cell>
          <cell r="EC126">
            <v>8.8000000000000007</v>
          </cell>
          <cell r="ED126">
            <v>11.56</v>
          </cell>
          <cell r="EE126">
            <v>9.61</v>
          </cell>
          <cell r="EF126">
            <v>8.7899999999999991</v>
          </cell>
          <cell r="EG126">
            <v>15.93</v>
          </cell>
          <cell r="EH126">
            <v>15.03</v>
          </cell>
          <cell r="EI126">
            <v>14.02</v>
          </cell>
          <cell r="EJ126">
            <v>15.82</v>
          </cell>
          <cell r="EK126">
            <v>15.1</v>
          </cell>
          <cell r="EL126">
            <v>11.46</v>
          </cell>
          <cell r="EM126">
            <v>12.04</v>
          </cell>
          <cell r="EN126">
            <v>13.56</v>
          </cell>
          <cell r="EO126">
            <v>15.03</v>
          </cell>
          <cell r="EP126">
            <v>12.7</v>
          </cell>
          <cell r="EQ126">
            <v>12.65</v>
          </cell>
          <cell r="ER126">
            <v>11.28</v>
          </cell>
          <cell r="ES126">
            <v>11.49</v>
          </cell>
          <cell r="ET126">
            <v>10.130000000000001</v>
          </cell>
          <cell r="EU126">
            <v>12.48</v>
          </cell>
          <cell r="EV126">
            <v>10.52</v>
          </cell>
          <cell r="EW126">
            <v>12.69</v>
          </cell>
          <cell r="EX126">
            <v>9.73</v>
          </cell>
          <cell r="EY126">
            <v>10.94</v>
          </cell>
          <cell r="EZ126">
            <v>11.52</v>
          </cell>
          <cell r="FA126">
            <v>10.86</v>
          </cell>
          <cell r="FB126">
            <v>10.66</v>
          </cell>
          <cell r="FC126">
            <v>10.59</v>
          </cell>
          <cell r="FD126">
            <v>8.98</v>
          </cell>
          <cell r="FE126">
            <v>9.11</v>
          </cell>
          <cell r="FF126">
            <v>11.13</v>
          </cell>
          <cell r="FG126">
            <v>9.56</v>
          </cell>
          <cell r="FH126">
            <v>9.8000000000000007</v>
          </cell>
          <cell r="FI126">
            <v>9.26</v>
          </cell>
          <cell r="FJ126">
            <v>9.15</v>
          </cell>
          <cell r="FK126">
            <v>9.86</v>
          </cell>
          <cell r="FL126">
            <v>11.27</v>
          </cell>
          <cell r="FM126">
            <v>9.76</v>
          </cell>
          <cell r="FN126">
            <v>10.17</v>
          </cell>
          <cell r="FO126">
            <v>9.4</v>
          </cell>
          <cell r="FP126">
            <v>9.76</v>
          </cell>
          <cell r="FQ126">
            <v>7.63</v>
          </cell>
          <cell r="FR126">
            <v>8.67</v>
          </cell>
          <cell r="FS126">
            <v>10.33</v>
          </cell>
          <cell r="FT126">
            <v>9.84</v>
          </cell>
          <cell r="FU126">
            <v>10.66</v>
          </cell>
          <cell r="FV126">
            <v>10.19</v>
          </cell>
          <cell r="FW126">
            <v>9.8699999999999992</v>
          </cell>
          <cell r="FX126">
            <v>11.56</v>
          </cell>
          <cell r="FY126">
            <v>10.95</v>
          </cell>
          <cell r="FZ126">
            <v>12.43</v>
          </cell>
          <cell r="GA126">
            <v>8.68</v>
          </cell>
          <cell r="GB126">
            <v>10.26</v>
          </cell>
          <cell r="GC126">
            <v>10.72</v>
          </cell>
          <cell r="GD126">
            <v>11.41</v>
          </cell>
          <cell r="GE126">
            <v>9.94</v>
          </cell>
          <cell r="GF126">
            <v>10.38</v>
          </cell>
          <cell r="GG126">
            <v>10.82</v>
          </cell>
          <cell r="GH126">
            <v>9.8699999999999992</v>
          </cell>
          <cell r="GI126">
            <v>9.76</v>
          </cell>
          <cell r="GJ126">
            <v>11.06</v>
          </cell>
          <cell r="GK126">
            <v>11.4</v>
          </cell>
          <cell r="GL126">
            <v>11.94</v>
          </cell>
          <cell r="GM126">
            <v>9.33</v>
          </cell>
          <cell r="GN126">
            <v>9</v>
          </cell>
          <cell r="GO126">
            <v>9.68</v>
          </cell>
          <cell r="GP126">
            <v>11.94</v>
          </cell>
          <cell r="GQ126">
            <v>10.74</v>
          </cell>
          <cell r="GR126">
            <v>9.5299999999999994</v>
          </cell>
          <cell r="GS126">
            <v>10.66</v>
          </cell>
          <cell r="GT126">
            <v>9.77</v>
          </cell>
          <cell r="GU126">
            <v>10.8</v>
          </cell>
          <cell r="GV126">
            <v>9.6</v>
          </cell>
          <cell r="GW126">
            <v>10.38</v>
          </cell>
          <cell r="GX126">
            <v>10.19</v>
          </cell>
          <cell r="GY126">
            <v>9.65</v>
          </cell>
          <cell r="GZ126">
            <v>10.82</v>
          </cell>
          <cell r="HA126">
            <v>9.51</v>
          </cell>
          <cell r="HB126">
            <v>9.1199999999999992</v>
          </cell>
          <cell r="HC126">
            <v>9.83</v>
          </cell>
          <cell r="HD126">
            <v>10.19</v>
          </cell>
          <cell r="HE126">
            <v>13.12</v>
          </cell>
          <cell r="HF126">
            <v>10.51</v>
          </cell>
          <cell r="HG126">
            <v>11.77</v>
          </cell>
          <cell r="HH126">
            <v>12.76</v>
          </cell>
          <cell r="HI126">
            <v>12.14</v>
          </cell>
          <cell r="HJ126">
            <v>11.49</v>
          </cell>
          <cell r="HK126">
            <v>9.75</v>
          </cell>
          <cell r="HL126">
            <v>9.34</v>
          </cell>
          <cell r="HM126">
            <v>10.76</v>
          </cell>
          <cell r="HN126">
            <v>10.32</v>
          </cell>
          <cell r="HO126">
            <v>11.13</v>
          </cell>
          <cell r="HP126">
            <v>11.54</v>
          </cell>
          <cell r="HQ126">
            <v>14.86</v>
          </cell>
          <cell r="HR126">
            <v>11.89</v>
          </cell>
          <cell r="HS126">
            <v>13.33</v>
          </cell>
          <cell r="HT126">
            <v>14.44</v>
          </cell>
          <cell r="HU126">
            <v>13.74</v>
          </cell>
          <cell r="HV126">
            <v>13.01</v>
          </cell>
          <cell r="HW126">
            <v>11.04</v>
          </cell>
          <cell r="HX126">
            <v>10.57</v>
          </cell>
          <cell r="HY126">
            <v>11.01</v>
          </cell>
          <cell r="HZ126">
            <v>10.37</v>
          </cell>
          <cell r="IA126">
            <v>11.64</v>
          </cell>
          <cell r="IB126">
            <v>10.130000000000001</v>
          </cell>
          <cell r="IC126">
            <v>10.94</v>
          </cell>
          <cell r="ID126">
            <v>10.89</v>
          </cell>
          <cell r="IE126">
            <v>9.93</v>
          </cell>
          <cell r="IF126" t="str">
            <v xml:space="preserve">: </v>
          </cell>
          <cell r="IG126" t="str">
            <v xml:space="preserve">: </v>
          </cell>
          <cell r="IH126" t="str">
            <v xml:space="preserve">: </v>
          </cell>
          <cell r="II126" t="str">
            <v xml:space="preserve">: </v>
          </cell>
          <cell r="IJ126" t="str">
            <v xml:space="preserve">: </v>
          </cell>
          <cell r="IK126">
            <v>11.24</v>
          </cell>
          <cell r="IL126">
            <v>10.66</v>
          </cell>
          <cell r="IM126">
            <v>10.85</v>
          </cell>
          <cell r="IN126" t="str">
            <v xml:space="preserve">: </v>
          </cell>
          <cell r="IO126" t="str">
            <v xml:space="preserve">: </v>
          </cell>
          <cell r="IP126" t="str">
            <v xml:space="preserve">: </v>
          </cell>
          <cell r="IQ126" t="str">
            <v xml:space="preserve">: </v>
          </cell>
          <cell r="IR126" t="str">
            <v xml:space="preserve">: </v>
          </cell>
          <cell r="IS126" t="str">
            <v xml:space="preserve">: </v>
          </cell>
          <cell r="IT126" t="str">
            <v xml:space="preserve">: </v>
          </cell>
          <cell r="IU126" t="str">
            <v xml:space="preserve">: </v>
          </cell>
          <cell r="IV126" t="str">
            <v xml:space="preserve">: </v>
          </cell>
          <cell r="IW126" t="str">
            <v xml:space="preserve">: </v>
          </cell>
          <cell r="IX126" t="str">
            <v xml:space="preserve">: </v>
          </cell>
          <cell r="IY126" t="str">
            <v xml:space="preserve">: </v>
          </cell>
          <cell r="IZ126" t="str">
            <v xml:space="preserve">: </v>
          </cell>
          <cell r="JA126" t="str">
            <v xml:space="preserve">: </v>
          </cell>
          <cell r="JB126" t="str">
            <v xml:space="preserve">: </v>
          </cell>
          <cell r="JC126" t="str">
            <v xml:space="preserve">: </v>
          </cell>
          <cell r="JD126" t="str">
            <v xml:space="preserve">: </v>
          </cell>
          <cell r="JE126" t="str">
            <v xml:space="preserve">: </v>
          </cell>
          <cell r="JF126" t="str">
            <v xml:space="preserve">: </v>
          </cell>
          <cell r="JG126" t="str">
            <v xml:space="preserve">: </v>
          </cell>
          <cell r="JH126" t="str">
            <v xml:space="preserve">: </v>
          </cell>
          <cell r="JJ126">
            <v>123.75999999999999</v>
          </cell>
          <cell r="JK126">
            <v>129.53</v>
          </cell>
          <cell r="JL126">
            <v>146.63</v>
          </cell>
          <cell r="JM126">
            <v>74.91</v>
          </cell>
          <cell r="JN126">
            <v>32.75</v>
          </cell>
          <cell r="JP126">
            <v>141.48000000000002</v>
          </cell>
          <cell r="JQ126">
            <v>132.12</v>
          </cell>
          <cell r="JX126"/>
          <cell r="JY126"/>
          <cell r="JZ126"/>
          <cell r="KA126"/>
          <cell r="KB126"/>
        </row>
        <row r="127">
          <cell r="A127" t="str">
            <v>Cream for direct consumption</v>
          </cell>
          <cell r="B127" t="str">
            <v>D2200V</v>
          </cell>
          <cell r="C127" t="str">
            <v>THS_T</v>
          </cell>
          <cell r="D127" t="str">
            <v>cy</v>
          </cell>
          <cell r="E127" t="str">
            <v>Cream for direct consumptionTHS_Tcy</v>
          </cell>
          <cell r="F127">
            <v>0.38</v>
          </cell>
          <cell r="G127">
            <v>0.36</v>
          </cell>
          <cell r="H127">
            <v>4.29</v>
          </cell>
          <cell r="I127">
            <v>3.39</v>
          </cell>
          <cell r="J127">
            <v>25</v>
          </cell>
          <cell r="K127">
            <v>37</v>
          </cell>
          <cell r="L127"/>
          <cell r="M127"/>
          <cell r="N127">
            <v>45292</v>
          </cell>
          <cell r="O127"/>
          <cell r="P127" t="str">
            <v>D2200V,THS_T,cy</v>
          </cell>
          <cell r="Q127" t="str">
            <v xml:space="preserve">: </v>
          </cell>
          <cell r="R127" t="str">
            <v xml:space="preserve">: </v>
          </cell>
          <cell r="S127" t="str">
            <v xml:space="preserve">: </v>
          </cell>
          <cell r="T127" t="str">
            <v xml:space="preserve">: </v>
          </cell>
          <cell r="U127" t="str">
            <v xml:space="preserve">: </v>
          </cell>
          <cell r="V127" t="str">
            <v xml:space="preserve">: </v>
          </cell>
          <cell r="W127" t="str">
            <v xml:space="preserve">: </v>
          </cell>
          <cell r="X127" t="str">
            <v xml:space="preserve">: </v>
          </cell>
          <cell r="Y127" t="str">
            <v xml:space="preserve">: </v>
          </cell>
          <cell r="Z127" t="str">
            <v xml:space="preserve">: </v>
          </cell>
          <cell r="AA127" t="str">
            <v xml:space="preserve">: </v>
          </cell>
          <cell r="AB127" t="str">
            <v xml:space="preserve">: </v>
          </cell>
          <cell r="AC127" t="str">
            <v xml:space="preserve">: </v>
          </cell>
          <cell r="AD127" t="str">
            <v xml:space="preserve">: </v>
          </cell>
          <cell r="AE127" t="str">
            <v xml:space="preserve">: </v>
          </cell>
          <cell r="AF127" t="str">
            <v xml:space="preserve">: </v>
          </cell>
          <cell r="AG127" t="str">
            <v xml:space="preserve">: </v>
          </cell>
          <cell r="AH127" t="str">
            <v xml:space="preserve">: </v>
          </cell>
          <cell r="AI127" t="str">
            <v xml:space="preserve">: </v>
          </cell>
          <cell r="AJ127" t="str">
            <v xml:space="preserve">: </v>
          </cell>
          <cell r="AK127" t="str">
            <v xml:space="preserve">: </v>
          </cell>
          <cell r="AL127" t="str">
            <v xml:space="preserve">: </v>
          </cell>
          <cell r="AM127" t="str">
            <v xml:space="preserve">: </v>
          </cell>
          <cell r="AN127">
            <v>0.38</v>
          </cell>
          <cell r="AO127">
            <v>0.38</v>
          </cell>
          <cell r="AP127">
            <v>0.37</v>
          </cell>
          <cell r="AQ127">
            <v>0.37</v>
          </cell>
          <cell r="AR127">
            <v>0.36</v>
          </cell>
          <cell r="AS127">
            <v>0.36</v>
          </cell>
          <cell r="AT127">
            <v>0.35</v>
          </cell>
          <cell r="AU127">
            <v>0.35</v>
          </cell>
          <cell r="AV127">
            <v>0.35</v>
          </cell>
          <cell r="AW127">
            <v>0.35</v>
          </cell>
          <cell r="AX127">
            <v>0.36</v>
          </cell>
          <cell r="AY127">
            <v>0.31</v>
          </cell>
          <cell r="AZ127">
            <v>0.36</v>
          </cell>
          <cell r="BA127">
            <v>0.35</v>
          </cell>
          <cell r="BB127">
            <v>0.34</v>
          </cell>
          <cell r="BC127">
            <v>0.32</v>
          </cell>
          <cell r="BD127">
            <v>0.36</v>
          </cell>
          <cell r="BE127">
            <v>0.3</v>
          </cell>
          <cell r="BF127">
            <v>0.28999999999999998</v>
          </cell>
          <cell r="BG127">
            <v>0.21</v>
          </cell>
          <cell r="BH127">
            <v>0.22</v>
          </cell>
          <cell r="BI127">
            <v>0.2</v>
          </cell>
          <cell r="BJ127">
            <v>0.23</v>
          </cell>
          <cell r="BK127">
            <v>0.21</v>
          </cell>
          <cell r="BL127">
            <v>0.21</v>
          </cell>
          <cell r="BM127">
            <v>0.2</v>
          </cell>
          <cell r="BN127">
            <v>0.2</v>
          </cell>
          <cell r="BO127">
            <v>0.2</v>
          </cell>
          <cell r="BP127">
            <v>0.2</v>
          </cell>
          <cell r="BQ127">
            <v>0.19</v>
          </cell>
          <cell r="BR127">
            <v>0.18</v>
          </cell>
          <cell r="BS127">
            <v>0.18</v>
          </cell>
          <cell r="BT127">
            <v>0.18</v>
          </cell>
          <cell r="BU127">
            <v>0.18</v>
          </cell>
          <cell r="BV127">
            <v>0.18</v>
          </cell>
          <cell r="BW127">
            <v>0.15</v>
          </cell>
          <cell r="BX127">
            <v>0.17</v>
          </cell>
          <cell r="BY127">
            <v>0.21</v>
          </cell>
          <cell r="BZ127">
            <v>0.16</v>
          </cell>
          <cell r="CA127">
            <v>0.17</v>
          </cell>
          <cell r="CB127">
            <v>0.17</v>
          </cell>
          <cell r="CC127">
            <v>0.15</v>
          </cell>
          <cell r="CD127">
            <v>0.16</v>
          </cell>
          <cell r="CE127">
            <v>0.17</v>
          </cell>
          <cell r="CF127">
            <v>0.2</v>
          </cell>
          <cell r="CG127">
            <v>0.16</v>
          </cell>
          <cell r="CH127">
            <v>0.19</v>
          </cell>
          <cell r="CI127">
            <v>0.21</v>
          </cell>
          <cell r="CJ127">
            <v>0.22</v>
          </cell>
          <cell r="CK127">
            <v>0.21</v>
          </cell>
          <cell r="CL127">
            <v>0.15</v>
          </cell>
          <cell r="CM127">
            <v>0.16</v>
          </cell>
          <cell r="CN127">
            <v>0.14000000000000001</v>
          </cell>
          <cell r="CO127">
            <v>0.14000000000000001</v>
          </cell>
          <cell r="CP127">
            <v>0.21</v>
          </cell>
          <cell r="CQ127">
            <v>0.21</v>
          </cell>
          <cell r="CR127">
            <v>0.22</v>
          </cell>
          <cell r="CS127">
            <v>0.2</v>
          </cell>
          <cell r="CT127">
            <v>0.21</v>
          </cell>
          <cell r="CU127">
            <v>0.3</v>
          </cell>
          <cell r="CV127">
            <v>0.23</v>
          </cell>
          <cell r="CW127">
            <v>0.19</v>
          </cell>
          <cell r="CX127">
            <v>0.19</v>
          </cell>
          <cell r="CY127">
            <v>0.18</v>
          </cell>
          <cell r="CZ127">
            <v>0.16</v>
          </cell>
          <cell r="DA127">
            <v>0.17</v>
          </cell>
          <cell r="DB127">
            <v>0.17</v>
          </cell>
          <cell r="DC127">
            <v>0.17</v>
          </cell>
          <cell r="DD127">
            <v>0.17</v>
          </cell>
          <cell r="DE127">
            <v>0.16</v>
          </cell>
          <cell r="DF127">
            <v>0.16</v>
          </cell>
          <cell r="DG127">
            <v>0.21</v>
          </cell>
          <cell r="DH127">
            <v>0.36</v>
          </cell>
          <cell r="DI127">
            <v>0.43</v>
          </cell>
          <cell r="DJ127">
            <v>0.4</v>
          </cell>
          <cell r="DK127">
            <v>0.4</v>
          </cell>
          <cell r="DL127">
            <v>0.28000000000000003</v>
          </cell>
          <cell r="DM127">
            <v>0.27</v>
          </cell>
          <cell r="DN127">
            <v>0.28000000000000003</v>
          </cell>
          <cell r="DO127">
            <v>0.28999999999999998</v>
          </cell>
          <cell r="DP127">
            <v>0.28999999999999998</v>
          </cell>
          <cell r="DQ127">
            <v>0.28000000000000003</v>
          </cell>
          <cell r="DR127">
            <v>0.27</v>
          </cell>
          <cell r="DS127">
            <v>0.27</v>
          </cell>
          <cell r="DT127">
            <v>0.24</v>
          </cell>
          <cell r="DU127">
            <v>0.25</v>
          </cell>
          <cell r="DV127">
            <v>0.24</v>
          </cell>
          <cell r="DW127">
            <v>0.24</v>
          </cell>
          <cell r="DX127">
            <v>0.23</v>
          </cell>
          <cell r="DY127">
            <v>0.25</v>
          </cell>
          <cell r="DZ127">
            <v>0.24</v>
          </cell>
          <cell r="EA127">
            <v>0.22</v>
          </cell>
          <cell r="EB127">
            <v>0.23</v>
          </cell>
          <cell r="EC127">
            <v>0.23</v>
          </cell>
          <cell r="ED127">
            <v>0.25</v>
          </cell>
          <cell r="EE127">
            <v>0.25</v>
          </cell>
          <cell r="EF127">
            <v>0.25</v>
          </cell>
          <cell r="EG127">
            <v>0.24</v>
          </cell>
          <cell r="EH127">
            <v>0.23</v>
          </cell>
          <cell r="EI127">
            <v>0.24</v>
          </cell>
          <cell r="EJ127">
            <v>0.23</v>
          </cell>
          <cell r="EK127">
            <v>0.21</v>
          </cell>
          <cell r="EL127">
            <v>0.22</v>
          </cell>
          <cell r="EM127">
            <v>0.22</v>
          </cell>
          <cell r="EN127">
            <v>0.22</v>
          </cell>
          <cell r="EO127">
            <v>0.21</v>
          </cell>
          <cell r="EP127">
            <v>0.2</v>
          </cell>
          <cell r="EQ127">
            <v>0.26</v>
          </cell>
          <cell r="ER127">
            <v>0.27</v>
          </cell>
          <cell r="ES127"/>
          <cell r="ET127"/>
          <cell r="EU127"/>
          <cell r="EV127"/>
          <cell r="EW127"/>
          <cell r="EX127"/>
          <cell r="EY127"/>
          <cell r="EZ127"/>
          <cell r="FA127"/>
          <cell r="FB127"/>
          <cell r="FC127"/>
          <cell r="FD127"/>
          <cell r="FE127">
            <v>0.32</v>
          </cell>
          <cell r="FF127">
            <v>0.3</v>
          </cell>
          <cell r="FG127">
            <v>0.32</v>
          </cell>
          <cell r="FH127">
            <v>0.3</v>
          </cell>
          <cell r="FI127">
            <v>0.31</v>
          </cell>
          <cell r="FJ127">
            <v>0.28000000000000003</v>
          </cell>
          <cell r="FK127">
            <v>0.26</v>
          </cell>
          <cell r="FL127">
            <v>0.31</v>
          </cell>
          <cell r="FM127">
            <v>0.3</v>
          </cell>
          <cell r="FN127">
            <v>0.33</v>
          </cell>
          <cell r="FO127">
            <v>0.28999999999999998</v>
          </cell>
          <cell r="FP127">
            <v>0.32</v>
          </cell>
          <cell r="FQ127">
            <v>0.36</v>
          </cell>
          <cell r="FR127">
            <v>0.33</v>
          </cell>
          <cell r="FS127">
            <v>0.33</v>
          </cell>
          <cell r="FT127">
            <v>0.26</v>
          </cell>
          <cell r="FU127">
            <v>0.26</v>
          </cell>
          <cell r="FV127">
            <v>0.28000000000000003</v>
          </cell>
          <cell r="FW127">
            <v>0.31</v>
          </cell>
          <cell r="FX127">
            <v>0.33</v>
          </cell>
          <cell r="FY127">
            <v>0.33</v>
          </cell>
          <cell r="FZ127">
            <v>0.37</v>
          </cell>
          <cell r="GA127">
            <v>0.36</v>
          </cell>
          <cell r="GB127">
            <v>0.4</v>
          </cell>
          <cell r="GC127">
            <v>0.4</v>
          </cell>
          <cell r="GD127">
            <v>0.39</v>
          </cell>
          <cell r="GE127">
            <v>0.32</v>
          </cell>
          <cell r="GF127">
            <v>0.28000000000000003</v>
          </cell>
          <cell r="GG127">
            <v>0.28000000000000003</v>
          </cell>
          <cell r="GH127">
            <v>0.26</v>
          </cell>
          <cell r="GI127">
            <v>0.28000000000000003</v>
          </cell>
          <cell r="GJ127">
            <v>0.3</v>
          </cell>
          <cell r="GK127">
            <v>0.3</v>
          </cell>
          <cell r="GL127">
            <v>0.35</v>
          </cell>
          <cell r="GM127">
            <v>0.34</v>
          </cell>
          <cell r="GN127">
            <v>0.37</v>
          </cell>
          <cell r="GO127">
            <v>0.38</v>
          </cell>
          <cell r="GP127">
            <v>0.36</v>
          </cell>
          <cell r="GQ127">
            <v>0.32</v>
          </cell>
          <cell r="GR127">
            <v>0.31</v>
          </cell>
          <cell r="GS127">
            <v>0.28999999999999998</v>
          </cell>
          <cell r="GT127">
            <v>0.32</v>
          </cell>
          <cell r="GU127">
            <v>0.3</v>
          </cell>
          <cell r="GV127">
            <v>0.3</v>
          </cell>
          <cell r="GW127">
            <v>0.31</v>
          </cell>
          <cell r="GX127">
            <v>0.37</v>
          </cell>
          <cell r="GY127">
            <v>0.35</v>
          </cell>
          <cell r="GZ127">
            <v>0.35</v>
          </cell>
          <cell r="HA127">
            <v>0.36</v>
          </cell>
          <cell r="HB127">
            <v>0.35</v>
          </cell>
          <cell r="HC127">
            <v>0.35</v>
          </cell>
          <cell r="HD127">
            <v>0.37</v>
          </cell>
          <cell r="HE127">
            <v>0.28000000000000003</v>
          </cell>
          <cell r="HF127">
            <v>0.25</v>
          </cell>
          <cell r="HG127">
            <v>0.28000000000000003</v>
          </cell>
          <cell r="HH127">
            <v>0.27</v>
          </cell>
          <cell r="HI127">
            <v>0.26</v>
          </cell>
          <cell r="HJ127">
            <v>0.3</v>
          </cell>
          <cell r="HK127">
            <v>0.27</v>
          </cell>
          <cell r="HL127">
            <v>0.28000000000000003</v>
          </cell>
          <cell r="HM127">
            <v>0.28000000000000003</v>
          </cell>
          <cell r="HN127">
            <v>0.24</v>
          </cell>
          <cell r="HO127">
            <v>0.3</v>
          </cell>
          <cell r="HP127">
            <v>0.32</v>
          </cell>
          <cell r="HQ127">
            <v>0.28999999999999998</v>
          </cell>
          <cell r="HR127">
            <v>0.32</v>
          </cell>
          <cell r="HS127">
            <v>0.3</v>
          </cell>
          <cell r="HT127">
            <v>0.33</v>
          </cell>
          <cell r="HU127">
            <v>0.31</v>
          </cell>
          <cell r="HV127">
            <v>0.34</v>
          </cell>
          <cell r="HW127">
            <v>0.3</v>
          </cell>
          <cell r="HX127">
            <v>0.33</v>
          </cell>
          <cell r="HY127">
            <v>0.31</v>
          </cell>
          <cell r="HZ127">
            <v>0.31</v>
          </cell>
          <cell r="IA127">
            <v>0.35</v>
          </cell>
          <cell r="IB127">
            <v>0.3</v>
          </cell>
          <cell r="IC127">
            <v>0.28999999999999998</v>
          </cell>
          <cell r="ID127">
            <v>0.27</v>
          </cell>
          <cell r="IE127">
            <v>0.28999999999999998</v>
          </cell>
          <cell r="IF127" t="str">
            <v xml:space="preserve">: </v>
          </cell>
          <cell r="IG127" t="str">
            <v xml:space="preserve">: </v>
          </cell>
          <cell r="IH127" t="str">
            <v xml:space="preserve">: </v>
          </cell>
          <cell r="II127" t="str">
            <v xml:space="preserve">: </v>
          </cell>
          <cell r="IJ127" t="str">
            <v xml:space="preserve">: </v>
          </cell>
          <cell r="IK127">
            <v>0.27</v>
          </cell>
          <cell r="IL127">
            <v>0.35</v>
          </cell>
          <cell r="IM127">
            <v>0.28999999999999998</v>
          </cell>
          <cell r="IN127" t="str">
            <v xml:space="preserve">: </v>
          </cell>
          <cell r="IO127" t="str">
            <v xml:space="preserve">: </v>
          </cell>
          <cell r="IP127" t="str">
            <v xml:space="preserve">: </v>
          </cell>
          <cell r="IQ127" t="str">
            <v xml:space="preserve">: </v>
          </cell>
          <cell r="IR127" t="str">
            <v xml:space="preserve">: </v>
          </cell>
          <cell r="IS127" t="str">
            <v xml:space="preserve">: </v>
          </cell>
          <cell r="IT127" t="str">
            <v xml:space="preserve">: </v>
          </cell>
          <cell r="IU127" t="str">
            <v xml:space="preserve">: </v>
          </cell>
          <cell r="IV127" t="str">
            <v xml:space="preserve">: </v>
          </cell>
          <cell r="IW127" t="str">
            <v xml:space="preserve">: </v>
          </cell>
          <cell r="IX127" t="str">
            <v xml:space="preserve">: </v>
          </cell>
          <cell r="IY127" t="str">
            <v xml:space="preserve">: </v>
          </cell>
          <cell r="IZ127" t="str">
            <v xml:space="preserve">: </v>
          </cell>
          <cell r="JA127" t="str">
            <v xml:space="preserve">: </v>
          </cell>
          <cell r="JB127" t="str">
            <v xml:space="preserve">: </v>
          </cell>
          <cell r="JC127" t="str">
            <v xml:space="preserve">: </v>
          </cell>
          <cell r="JD127" t="str">
            <v xml:space="preserve">: </v>
          </cell>
          <cell r="JE127" t="str">
            <v xml:space="preserve">: </v>
          </cell>
          <cell r="JF127" t="str">
            <v xml:space="preserve">: </v>
          </cell>
          <cell r="JG127" t="str">
            <v xml:space="preserve">: </v>
          </cell>
          <cell r="JH127" t="str">
            <v xml:space="preserve">: </v>
          </cell>
          <cell r="JJ127">
            <v>3.9600000000000004</v>
          </cell>
          <cell r="JK127">
            <v>3.62</v>
          </cell>
          <cell r="JL127">
            <v>3.66</v>
          </cell>
          <cell r="JM127">
            <v>2.12</v>
          </cell>
          <cell r="JN127">
            <v>0.90999999999999992</v>
          </cell>
          <cell r="JP127">
            <v>2.2899999999999996</v>
          </cell>
          <cell r="JQ127">
            <v>3.7</v>
          </cell>
          <cell r="JX127"/>
          <cell r="JY127"/>
          <cell r="JZ127"/>
          <cell r="KA127"/>
          <cell r="KB127"/>
        </row>
        <row r="128">
          <cell r="A128" t="str">
            <v>Cream for direct consumption</v>
          </cell>
          <cell r="B128" t="str">
            <v>D2200V</v>
          </cell>
          <cell r="C128" t="str">
            <v>THS_T</v>
          </cell>
          <cell r="D128" t="str">
            <v>lv</v>
          </cell>
          <cell r="E128" t="str">
            <v>Cream for direct consumptionTHS_Tlv</v>
          </cell>
          <cell r="F128">
            <v>2.2200000000000002</v>
          </cell>
          <cell r="G128">
            <v>2.0099999999999998</v>
          </cell>
          <cell r="H128">
            <v>27.65</v>
          </cell>
          <cell r="I128">
            <v>24.279999999999994</v>
          </cell>
          <cell r="J128">
            <v>25</v>
          </cell>
          <cell r="K128">
            <v>37</v>
          </cell>
          <cell r="L128"/>
          <cell r="M128"/>
          <cell r="N128">
            <v>45292</v>
          </cell>
          <cell r="O128"/>
          <cell r="P128" t="str">
            <v>D2200V,THS_T,lv</v>
          </cell>
          <cell r="Q128" t="str">
            <v xml:space="preserve">: </v>
          </cell>
          <cell r="R128" t="str">
            <v xml:space="preserve">: </v>
          </cell>
          <cell r="S128" t="str">
            <v xml:space="preserve">: </v>
          </cell>
          <cell r="T128" t="str">
            <v xml:space="preserve">: </v>
          </cell>
          <cell r="U128" t="str">
            <v xml:space="preserve">: </v>
          </cell>
          <cell r="V128" t="str">
            <v xml:space="preserve">: </v>
          </cell>
          <cell r="W128" t="str">
            <v xml:space="preserve">: </v>
          </cell>
          <cell r="X128" t="str">
            <v xml:space="preserve">: </v>
          </cell>
          <cell r="Y128" t="str">
            <v xml:space="preserve">: </v>
          </cell>
          <cell r="Z128" t="str">
            <v xml:space="preserve">: </v>
          </cell>
          <cell r="AA128" t="str">
            <v xml:space="preserve">: </v>
          </cell>
          <cell r="AB128" t="str">
            <v xml:space="preserve">: </v>
          </cell>
          <cell r="AC128" t="str">
            <v xml:space="preserve">: </v>
          </cell>
          <cell r="AD128" t="str">
            <v xml:space="preserve">: </v>
          </cell>
          <cell r="AE128" t="str">
            <v xml:space="preserve">: </v>
          </cell>
          <cell r="AF128" t="str">
            <v xml:space="preserve">: </v>
          </cell>
          <cell r="AG128" t="str">
            <v xml:space="preserve">: </v>
          </cell>
          <cell r="AH128" t="str">
            <v xml:space="preserve">: </v>
          </cell>
          <cell r="AI128" t="str">
            <v xml:space="preserve">: </v>
          </cell>
          <cell r="AJ128" t="str">
            <v xml:space="preserve">: </v>
          </cell>
          <cell r="AK128" t="str">
            <v xml:space="preserve">: </v>
          </cell>
          <cell r="AL128" t="str">
            <v xml:space="preserve">: </v>
          </cell>
          <cell r="AM128" t="str">
            <v xml:space="preserve">: </v>
          </cell>
          <cell r="AN128">
            <v>2.2200000000000002</v>
          </cell>
          <cell r="AO128">
            <v>2.17</v>
          </cell>
          <cell r="AP128">
            <v>2.48</v>
          </cell>
          <cell r="AQ128">
            <v>2.5299999999999998</v>
          </cell>
          <cell r="AR128">
            <v>2.21</v>
          </cell>
          <cell r="AS128">
            <v>2.36</v>
          </cell>
          <cell r="AT128">
            <v>2.3199999999999998</v>
          </cell>
          <cell r="AU128">
            <v>2.4500000000000002</v>
          </cell>
          <cell r="AV128">
            <v>2.37</v>
          </cell>
          <cell r="AW128">
            <v>2.09</v>
          </cell>
          <cell r="AX128">
            <v>2.3199999999999998</v>
          </cell>
          <cell r="AY128">
            <v>2.13</v>
          </cell>
          <cell r="AZ128">
            <v>2.0099999999999998</v>
          </cell>
          <cell r="BA128">
            <v>2.1</v>
          </cell>
          <cell r="BB128">
            <v>1.85</v>
          </cell>
          <cell r="BC128">
            <v>2.04</v>
          </cell>
          <cell r="BD128">
            <v>2.15</v>
          </cell>
          <cell r="BE128">
            <v>2.13</v>
          </cell>
          <cell r="BF128">
            <v>1.94</v>
          </cell>
          <cell r="BG128">
            <v>1.91</v>
          </cell>
          <cell r="BH128">
            <v>2.02</v>
          </cell>
          <cell r="BI128">
            <v>1.88</v>
          </cell>
          <cell r="BJ128">
            <v>2.4</v>
          </cell>
          <cell r="BK128">
            <v>1.85</v>
          </cell>
          <cell r="BL128">
            <v>1.8</v>
          </cell>
          <cell r="BM128">
            <v>2.0099999999999998</v>
          </cell>
          <cell r="BN128">
            <v>1.94</v>
          </cell>
          <cell r="BO128">
            <v>2.11</v>
          </cell>
          <cell r="BP128">
            <v>2.21</v>
          </cell>
          <cell r="BQ128">
            <v>2.4500000000000002</v>
          </cell>
          <cell r="BR128">
            <v>2.34</v>
          </cell>
          <cell r="BS128">
            <v>2.29</v>
          </cell>
          <cell r="BT128">
            <v>2.27</v>
          </cell>
          <cell r="BU128">
            <v>2.52</v>
          </cell>
          <cell r="BV128">
            <v>2.37</v>
          </cell>
          <cell r="BW128">
            <v>2.1800000000000002</v>
          </cell>
          <cell r="BX128">
            <v>2.2599999999999998</v>
          </cell>
          <cell r="BY128">
            <v>2.2599999999999998</v>
          </cell>
          <cell r="BZ128">
            <v>2.14</v>
          </cell>
          <cell r="CA128">
            <v>2.1800000000000002</v>
          </cell>
          <cell r="CB128">
            <v>2.12</v>
          </cell>
          <cell r="CC128">
            <v>2.34</v>
          </cell>
          <cell r="CD128">
            <v>2.4300000000000002</v>
          </cell>
          <cell r="CE128">
            <v>2.38</v>
          </cell>
          <cell r="CF128">
            <v>2.5</v>
          </cell>
          <cell r="CG128">
            <v>2.2599999999999998</v>
          </cell>
          <cell r="CH128">
            <v>2.21</v>
          </cell>
          <cell r="CI128">
            <v>2.17</v>
          </cell>
          <cell r="CJ128">
            <v>2.0499999999999998</v>
          </cell>
          <cell r="CK128">
            <v>2.2599999999999998</v>
          </cell>
          <cell r="CL128">
            <v>2.39</v>
          </cell>
          <cell r="CM128">
            <v>2.2599999999999998</v>
          </cell>
          <cell r="CN128">
            <v>2.27</v>
          </cell>
          <cell r="CO128">
            <v>2.52</v>
          </cell>
          <cell r="CP128">
            <v>2.48</v>
          </cell>
          <cell r="CQ128">
            <v>2.3199999999999998</v>
          </cell>
          <cell r="CR128">
            <v>2.36</v>
          </cell>
          <cell r="CS128">
            <v>2.29</v>
          </cell>
          <cell r="CT128">
            <v>2.25</v>
          </cell>
          <cell r="CU128">
            <v>2.04</v>
          </cell>
          <cell r="CV128">
            <v>2.14</v>
          </cell>
          <cell r="CW128">
            <v>2.04</v>
          </cell>
          <cell r="CX128">
            <v>2.25</v>
          </cell>
          <cell r="CY128">
            <v>2.25</v>
          </cell>
          <cell r="CZ128">
            <v>2.19</v>
          </cell>
          <cell r="DA128">
            <v>2.39</v>
          </cell>
          <cell r="DB128">
            <v>2.39</v>
          </cell>
          <cell r="DC128">
            <v>2.34</v>
          </cell>
          <cell r="DD128">
            <v>1.86</v>
          </cell>
          <cell r="DE128">
            <v>2.17</v>
          </cell>
          <cell r="DF128">
            <v>3.05</v>
          </cell>
          <cell r="DG128">
            <v>1.98</v>
          </cell>
          <cell r="DH128">
            <v>2.79</v>
          </cell>
          <cell r="DI128">
            <v>3.13</v>
          </cell>
          <cell r="DJ128">
            <v>3.34</v>
          </cell>
          <cell r="DK128">
            <v>3.49</v>
          </cell>
          <cell r="DL128">
            <v>4.25</v>
          </cell>
          <cell r="DM128">
            <v>4.07</v>
          </cell>
          <cell r="DN128">
            <v>3.86</v>
          </cell>
          <cell r="DO128">
            <v>3.54</v>
          </cell>
          <cell r="DP128">
            <v>3.55</v>
          </cell>
          <cell r="DQ128">
            <v>3.64</v>
          </cell>
          <cell r="DR128">
            <v>3.55</v>
          </cell>
          <cell r="DS128">
            <v>3.3</v>
          </cell>
          <cell r="DT128">
            <v>3.17</v>
          </cell>
          <cell r="DU128">
            <v>2.92</v>
          </cell>
          <cell r="DV128">
            <v>2.99</v>
          </cell>
          <cell r="DW128">
            <v>2.94</v>
          </cell>
          <cell r="DX128">
            <v>2.9</v>
          </cell>
          <cell r="DY128">
            <v>3.37</v>
          </cell>
          <cell r="DZ128">
            <v>3.36</v>
          </cell>
          <cell r="EA128">
            <v>3.47</v>
          </cell>
          <cell r="EB128">
            <v>2.97</v>
          </cell>
          <cell r="EC128">
            <v>2.87</v>
          </cell>
          <cell r="ED128">
            <v>3.04</v>
          </cell>
          <cell r="EE128">
            <v>2.62</v>
          </cell>
          <cell r="EF128">
            <v>2.54</v>
          </cell>
          <cell r="EG128">
            <v>3</v>
          </cell>
          <cell r="EH128">
            <v>2.93</v>
          </cell>
          <cell r="EI128">
            <v>3.02</v>
          </cell>
          <cell r="EJ128">
            <v>3.09</v>
          </cell>
          <cell r="EK128">
            <v>3.37</v>
          </cell>
          <cell r="EL128">
            <v>3.28</v>
          </cell>
          <cell r="EM128">
            <v>3.21</v>
          </cell>
          <cell r="EN128">
            <v>3.18</v>
          </cell>
          <cell r="EO128">
            <v>2.93</v>
          </cell>
          <cell r="EP128">
            <v>3.01</v>
          </cell>
          <cell r="EQ128">
            <v>2.69</v>
          </cell>
          <cell r="ER128">
            <v>3.06</v>
          </cell>
          <cell r="ES128">
            <v>2.37</v>
          </cell>
          <cell r="ET128">
            <v>2.62</v>
          </cell>
          <cell r="EU128">
            <v>2.71</v>
          </cell>
          <cell r="EV128">
            <v>3.11</v>
          </cell>
          <cell r="EW128">
            <v>3.17</v>
          </cell>
          <cell r="EX128">
            <v>3.3</v>
          </cell>
          <cell r="EY128">
            <v>3.2</v>
          </cell>
          <cell r="EZ128">
            <v>3.26</v>
          </cell>
          <cell r="FA128">
            <v>3</v>
          </cell>
          <cell r="FB128">
            <v>3.25</v>
          </cell>
          <cell r="FC128">
            <v>3.27</v>
          </cell>
          <cell r="FD128">
            <v>3.07</v>
          </cell>
          <cell r="FE128">
            <v>3.15</v>
          </cell>
          <cell r="FF128">
            <v>3.03</v>
          </cell>
          <cell r="FG128">
            <v>3.1</v>
          </cell>
          <cell r="FH128">
            <v>3.21</v>
          </cell>
          <cell r="FI128">
            <v>3.31</v>
          </cell>
          <cell r="FJ128">
            <v>3.41</v>
          </cell>
          <cell r="FK128">
            <v>3.09</v>
          </cell>
          <cell r="FL128">
            <v>2.99</v>
          </cell>
          <cell r="FM128">
            <v>2.63</v>
          </cell>
          <cell r="FN128">
            <v>2.73</v>
          </cell>
          <cell r="FO128">
            <v>2.5099999999999998</v>
          </cell>
          <cell r="FP128">
            <v>2.84</v>
          </cell>
          <cell r="FQ128">
            <v>3.57</v>
          </cell>
          <cell r="FR128">
            <v>3.64</v>
          </cell>
          <cell r="FS128">
            <v>3.49</v>
          </cell>
          <cell r="FT128">
            <v>3.06</v>
          </cell>
          <cell r="FU128">
            <v>3.47</v>
          </cell>
          <cell r="FV128">
            <v>3.34</v>
          </cell>
          <cell r="FW128">
            <v>2.93</v>
          </cell>
          <cell r="FX128">
            <v>2.77</v>
          </cell>
          <cell r="FY128">
            <v>2.23</v>
          </cell>
          <cell r="FZ128">
            <v>2.29</v>
          </cell>
          <cell r="GA128">
            <v>2.4</v>
          </cell>
          <cell r="GB128">
            <v>2.63</v>
          </cell>
          <cell r="GC128">
            <v>2.56</v>
          </cell>
          <cell r="GD128">
            <v>2.64</v>
          </cell>
          <cell r="GE128">
            <v>2.56</v>
          </cell>
          <cell r="GF128">
            <v>2.62</v>
          </cell>
          <cell r="GG128">
            <v>2.83</v>
          </cell>
          <cell r="GH128">
            <v>3.02</v>
          </cell>
          <cell r="GI128">
            <v>2.65</v>
          </cell>
          <cell r="GJ128">
            <v>2.5499999999999998</v>
          </cell>
          <cell r="GK128">
            <v>2.74</v>
          </cell>
          <cell r="GL128">
            <v>2.88</v>
          </cell>
          <cell r="GM128">
            <v>2.96</v>
          </cell>
          <cell r="GN128">
            <v>2.72</v>
          </cell>
          <cell r="GO128">
            <v>2.37</v>
          </cell>
          <cell r="GP128">
            <v>2.41</v>
          </cell>
          <cell r="GQ128">
            <v>2.36</v>
          </cell>
          <cell r="GR128">
            <v>2.83</v>
          </cell>
          <cell r="GS128">
            <v>2.88</v>
          </cell>
          <cell r="GT128">
            <v>2.89</v>
          </cell>
          <cell r="GU128">
            <v>2.77</v>
          </cell>
          <cell r="GV128">
            <v>2.66</v>
          </cell>
          <cell r="GW128">
            <v>2.41</v>
          </cell>
          <cell r="GX128">
            <v>2.64</v>
          </cell>
          <cell r="GY128">
            <v>2.56</v>
          </cell>
          <cell r="GZ128">
            <v>2.34</v>
          </cell>
          <cell r="HA128">
            <v>2.15</v>
          </cell>
          <cell r="HB128">
            <v>2.13</v>
          </cell>
          <cell r="HC128">
            <v>2.0299999999999998</v>
          </cell>
          <cell r="HD128">
            <v>2.39</v>
          </cell>
          <cell r="HE128">
            <v>2.44</v>
          </cell>
          <cell r="HF128">
            <v>2.63</v>
          </cell>
          <cell r="HG128">
            <v>2.5099999999999998</v>
          </cell>
          <cell r="HH128">
            <v>2.59</v>
          </cell>
          <cell r="HI128">
            <v>1.84</v>
          </cell>
          <cell r="HJ128">
            <v>2.08</v>
          </cell>
          <cell r="HK128">
            <v>1.94</v>
          </cell>
          <cell r="HL128">
            <v>1.9</v>
          </cell>
          <cell r="HM128">
            <v>2.16</v>
          </cell>
          <cell r="HN128">
            <v>2.1800000000000002</v>
          </cell>
          <cell r="HO128">
            <v>2.4300000000000002</v>
          </cell>
          <cell r="HP128">
            <v>2.2599999999999998</v>
          </cell>
          <cell r="HQ128">
            <v>2.65</v>
          </cell>
          <cell r="HR128">
            <v>2.71</v>
          </cell>
          <cell r="HS128">
            <v>2.69</v>
          </cell>
          <cell r="HT128">
            <v>2.2599999999999998</v>
          </cell>
          <cell r="HU128">
            <v>2.13</v>
          </cell>
          <cell r="HV128">
            <v>2.19</v>
          </cell>
          <cell r="HW128">
            <v>1.96</v>
          </cell>
          <cell r="HX128">
            <v>1.92</v>
          </cell>
          <cell r="HY128">
            <v>2.38</v>
          </cell>
          <cell r="HZ128">
            <v>2.2599999999999998</v>
          </cell>
          <cell r="IA128">
            <v>2.34</v>
          </cell>
          <cell r="IB128">
            <v>2.54</v>
          </cell>
          <cell r="IC128">
            <v>2.72</v>
          </cell>
          <cell r="ID128">
            <v>2.98</v>
          </cell>
          <cell r="IE128">
            <v>2.59</v>
          </cell>
          <cell r="IF128" t="str">
            <v xml:space="preserve">: </v>
          </cell>
          <cell r="IG128" t="str">
            <v xml:space="preserve">: </v>
          </cell>
          <cell r="IH128" t="str">
            <v xml:space="preserve">: </v>
          </cell>
          <cell r="II128" t="str">
            <v xml:space="preserve">: </v>
          </cell>
          <cell r="IJ128" t="str">
            <v xml:space="preserve">: </v>
          </cell>
          <cell r="IK128">
            <v>2.2200000000000002</v>
          </cell>
          <cell r="IL128">
            <v>2.2799999999999998</v>
          </cell>
          <cell r="IM128">
            <v>2.38</v>
          </cell>
          <cell r="IN128" t="str">
            <v xml:space="preserve">: </v>
          </cell>
          <cell r="IO128" t="str">
            <v xml:space="preserve">: </v>
          </cell>
          <cell r="IP128" t="str">
            <v xml:space="preserve">: </v>
          </cell>
          <cell r="IQ128" t="str">
            <v xml:space="preserve">: </v>
          </cell>
          <cell r="IR128" t="str">
            <v xml:space="preserve">: </v>
          </cell>
          <cell r="IS128" t="str">
            <v xml:space="preserve">: </v>
          </cell>
          <cell r="IT128" t="str">
            <v xml:space="preserve">: </v>
          </cell>
          <cell r="IU128" t="str">
            <v xml:space="preserve">: </v>
          </cell>
          <cell r="IV128" t="str">
            <v xml:space="preserve">: </v>
          </cell>
          <cell r="IW128" t="str">
            <v xml:space="preserve">: </v>
          </cell>
          <cell r="IX128" t="str">
            <v xml:space="preserve">: </v>
          </cell>
          <cell r="IY128" t="str">
            <v xml:space="preserve">: </v>
          </cell>
          <cell r="IZ128" t="str">
            <v xml:space="preserve">: </v>
          </cell>
          <cell r="JA128" t="str">
            <v xml:space="preserve">: </v>
          </cell>
          <cell r="JB128" t="str">
            <v xml:space="preserve">: </v>
          </cell>
          <cell r="JC128" t="str">
            <v xml:space="preserve">: </v>
          </cell>
          <cell r="JD128" t="str">
            <v xml:space="preserve">: </v>
          </cell>
          <cell r="JE128" t="str">
            <v xml:space="preserve">: </v>
          </cell>
          <cell r="JF128" t="str">
            <v xml:space="preserve">: </v>
          </cell>
          <cell r="JG128" t="str">
            <v xml:space="preserve">: </v>
          </cell>
          <cell r="JH128" t="str">
            <v xml:space="preserve">: </v>
          </cell>
          <cell r="JJ128">
            <v>31.12</v>
          </cell>
          <cell r="JK128">
            <v>26.63</v>
          </cell>
          <cell r="JL128">
            <v>27.540000000000006</v>
          </cell>
          <cell r="JM128">
            <v>17.810000000000002</v>
          </cell>
          <cell r="JN128">
            <v>6.88</v>
          </cell>
          <cell r="JP128">
            <v>27.700000000000003</v>
          </cell>
          <cell r="JQ128">
            <v>42.889999999999993</v>
          </cell>
          <cell r="JX128"/>
          <cell r="JY128"/>
          <cell r="JZ128"/>
          <cell r="KA128"/>
          <cell r="KB128"/>
        </row>
        <row r="129">
          <cell r="A129" t="str">
            <v>Cream for direct consumption</v>
          </cell>
          <cell r="B129" t="str">
            <v>D2200V</v>
          </cell>
          <cell r="C129" t="str">
            <v>THS_T</v>
          </cell>
          <cell r="D129" t="str">
            <v>lt</v>
          </cell>
          <cell r="E129" t="str">
            <v>Cream for direct consumptionTHS_Tlt</v>
          </cell>
          <cell r="F129"/>
          <cell r="G129"/>
          <cell r="H129"/>
          <cell r="I129"/>
          <cell r="J129"/>
          <cell r="K129"/>
          <cell r="L129"/>
          <cell r="M129"/>
          <cell r="N129"/>
          <cell r="O129"/>
          <cell r="P129" t="str">
            <v>D2200V,THS_T,lt</v>
          </cell>
          <cell r="Q129" t="str">
            <v xml:space="preserve">: </v>
          </cell>
          <cell r="R129" t="str">
            <v xml:space="preserve">: </v>
          </cell>
          <cell r="S129" t="str">
            <v xml:space="preserve">: </v>
          </cell>
          <cell r="T129" t="str">
            <v xml:space="preserve">: </v>
          </cell>
          <cell r="U129" t="str">
            <v xml:space="preserve">: </v>
          </cell>
          <cell r="V129" t="str">
            <v xml:space="preserve">: </v>
          </cell>
          <cell r="W129" t="str">
            <v xml:space="preserve">: </v>
          </cell>
          <cell r="X129" t="str">
            <v xml:space="preserve">: </v>
          </cell>
          <cell r="Y129" t="str">
            <v xml:space="preserve">: </v>
          </cell>
          <cell r="Z129" t="str">
            <v xml:space="preserve">: </v>
          </cell>
          <cell r="AA129" t="str">
            <v xml:space="preserve">: </v>
          </cell>
          <cell r="AB129" t="str">
            <v xml:space="preserve">: </v>
          </cell>
          <cell r="AC129" t="str">
            <v xml:space="preserve">: </v>
          </cell>
          <cell r="AD129" t="str">
            <v xml:space="preserve">: </v>
          </cell>
          <cell r="AE129" t="str">
            <v xml:space="preserve">: </v>
          </cell>
          <cell r="AF129" t="str">
            <v xml:space="preserve">: </v>
          </cell>
          <cell r="AG129" t="str">
            <v xml:space="preserve">: </v>
          </cell>
          <cell r="AH129" t="str">
            <v xml:space="preserve">: </v>
          </cell>
          <cell r="AI129" t="str">
            <v xml:space="preserve">: </v>
          </cell>
          <cell r="AJ129" t="str">
            <v xml:space="preserve">: </v>
          </cell>
          <cell r="AK129" t="str">
            <v xml:space="preserve">: </v>
          </cell>
          <cell r="AL129" t="str">
            <v xml:space="preserve">: </v>
          </cell>
          <cell r="AM129" t="str">
            <v xml:space="preserve">: </v>
          </cell>
          <cell r="AN129">
            <v>0.24</v>
          </cell>
          <cell r="AO129"/>
          <cell r="AP129"/>
          <cell r="AQ129"/>
          <cell r="AR129"/>
          <cell r="AS129"/>
          <cell r="AT129"/>
          <cell r="AU129"/>
          <cell r="AV129"/>
          <cell r="AW129"/>
          <cell r="AX129"/>
          <cell r="AY129"/>
          <cell r="AZ129"/>
          <cell r="BA129"/>
          <cell r="BB129"/>
          <cell r="BC129"/>
          <cell r="BD129"/>
          <cell r="BE129"/>
          <cell r="BF129"/>
          <cell r="BG129"/>
          <cell r="BH129"/>
          <cell r="BI129"/>
          <cell r="BJ129"/>
          <cell r="BK129"/>
          <cell r="BL129"/>
          <cell r="BM129"/>
          <cell r="BN129"/>
          <cell r="BO129"/>
          <cell r="BP129"/>
          <cell r="BQ129"/>
          <cell r="BR129"/>
          <cell r="BS129"/>
          <cell r="BT129"/>
          <cell r="BU129"/>
          <cell r="BV129"/>
          <cell r="BW129"/>
          <cell r="BX129"/>
          <cell r="BY129"/>
          <cell r="BZ129"/>
          <cell r="CA129"/>
          <cell r="CB129"/>
          <cell r="CC129"/>
          <cell r="CD129"/>
          <cell r="CE129"/>
          <cell r="CF129"/>
          <cell r="CG129"/>
          <cell r="CH129"/>
          <cell r="CI129"/>
          <cell r="CJ129"/>
          <cell r="CK129"/>
          <cell r="CL129"/>
          <cell r="CM129"/>
          <cell r="CN129"/>
          <cell r="CO129"/>
          <cell r="CP129"/>
          <cell r="CQ129"/>
          <cell r="CR129"/>
          <cell r="CS129"/>
          <cell r="CT129"/>
          <cell r="CU129"/>
          <cell r="CV129"/>
          <cell r="CW129"/>
          <cell r="CX129"/>
          <cell r="CY129"/>
          <cell r="CZ129"/>
          <cell r="DA129"/>
          <cell r="DB129"/>
          <cell r="DC129"/>
          <cell r="DD129"/>
          <cell r="DE129"/>
          <cell r="DF129"/>
          <cell r="DG129"/>
          <cell r="DH129"/>
          <cell r="DI129"/>
          <cell r="DJ129"/>
          <cell r="DK129"/>
          <cell r="DL129"/>
          <cell r="DM129"/>
          <cell r="DN129"/>
          <cell r="DO129"/>
          <cell r="DP129"/>
          <cell r="DQ129"/>
          <cell r="DR129"/>
          <cell r="DS129"/>
          <cell r="DT129"/>
          <cell r="DU129"/>
          <cell r="DV129"/>
          <cell r="DW129"/>
          <cell r="DX129"/>
          <cell r="DY129"/>
          <cell r="DZ129"/>
          <cell r="EA129"/>
          <cell r="EB129"/>
          <cell r="EC129"/>
          <cell r="ED129"/>
          <cell r="EE129"/>
          <cell r="EF129"/>
          <cell r="EG129">
            <v>1.31</v>
          </cell>
          <cell r="EH129">
            <v>1.52</v>
          </cell>
          <cell r="EI129">
            <v>2.11</v>
          </cell>
          <cell r="EJ129">
            <v>2.5</v>
          </cell>
          <cell r="EK129">
            <v>1.57</v>
          </cell>
          <cell r="EL129">
            <v>2.35</v>
          </cell>
          <cell r="EM129">
            <v>2.2999999999999998</v>
          </cell>
          <cell r="EN129">
            <v>2.25</v>
          </cell>
          <cell r="EO129">
            <v>2.15</v>
          </cell>
          <cell r="EP129">
            <v>1.9</v>
          </cell>
          <cell r="EQ129">
            <v>0.82</v>
          </cell>
          <cell r="ER129">
            <v>1</v>
          </cell>
          <cell r="ES129">
            <v>0.95</v>
          </cell>
          <cell r="ET129">
            <v>1.4</v>
          </cell>
          <cell r="EU129">
            <v>0.67</v>
          </cell>
          <cell r="EV129">
            <v>2.2799999999999998</v>
          </cell>
          <cell r="EW129">
            <v>0.83</v>
          </cell>
          <cell r="EX129">
            <v>0.88</v>
          </cell>
          <cell r="EY129">
            <v>2.14</v>
          </cell>
          <cell r="EZ129">
            <v>1.34</v>
          </cell>
          <cell r="FA129">
            <v>1</v>
          </cell>
          <cell r="FB129">
            <v>1.43</v>
          </cell>
          <cell r="FC129">
            <v>1.41</v>
          </cell>
          <cell r="FD129">
            <v>1.1000000000000001</v>
          </cell>
          <cell r="FE129">
            <v>0.28999999999999998</v>
          </cell>
          <cell r="FF129">
            <v>0.22</v>
          </cell>
          <cell r="FG129">
            <v>0.22</v>
          </cell>
          <cell r="FH129">
            <v>0.23</v>
          </cell>
          <cell r="FI129">
            <v>0.28000000000000003</v>
          </cell>
          <cell r="FJ129">
            <v>0.38</v>
          </cell>
          <cell r="FK129">
            <v>0.32</v>
          </cell>
          <cell r="FL129">
            <v>0.31</v>
          </cell>
          <cell r="FM129">
            <v>0.28000000000000003</v>
          </cell>
          <cell r="FN129">
            <v>0.28999999999999998</v>
          </cell>
          <cell r="FO129">
            <v>0.24</v>
          </cell>
          <cell r="FP129">
            <v>0.25</v>
          </cell>
          <cell r="FQ129">
            <v>0.26</v>
          </cell>
          <cell r="FR129">
            <v>0.22</v>
          </cell>
          <cell r="FS129">
            <v>0.21</v>
          </cell>
          <cell r="FT129">
            <v>0.23</v>
          </cell>
          <cell r="FU129">
            <v>0.27</v>
          </cell>
          <cell r="FV129">
            <v>0.28999999999999998</v>
          </cell>
          <cell r="FW129">
            <v>0.28000000000000003</v>
          </cell>
          <cell r="FX129">
            <v>0.26</v>
          </cell>
          <cell r="FY129">
            <v>0.28000000000000003</v>
          </cell>
          <cell r="FZ129">
            <v>0.25</v>
          </cell>
          <cell r="GA129">
            <v>0.22</v>
          </cell>
          <cell r="GB129">
            <v>0.22</v>
          </cell>
          <cell r="GC129">
            <v>0.26</v>
          </cell>
          <cell r="GD129">
            <v>0.21</v>
          </cell>
          <cell r="GE129">
            <v>0.21</v>
          </cell>
          <cell r="GF129">
            <v>0.19</v>
          </cell>
          <cell r="GG129">
            <v>0.22</v>
          </cell>
          <cell r="GH129">
            <v>0.2</v>
          </cell>
          <cell r="GI129">
            <v>0.21</v>
          </cell>
          <cell r="GJ129">
            <v>0.21</v>
          </cell>
          <cell r="GK129">
            <v>0.21</v>
          </cell>
          <cell r="GL129">
            <v>0.2</v>
          </cell>
          <cell r="GM129">
            <v>0.18</v>
          </cell>
          <cell r="GN129">
            <v>0.18</v>
          </cell>
          <cell r="GO129">
            <v>0.24</v>
          </cell>
          <cell r="GP129">
            <v>0.17</v>
          </cell>
          <cell r="GQ129">
            <v>0.19</v>
          </cell>
          <cell r="GR129">
            <v>0.18</v>
          </cell>
          <cell r="GS129">
            <v>0.18</v>
          </cell>
          <cell r="GT129">
            <v>0.15</v>
          </cell>
          <cell r="GU129">
            <v>0.17</v>
          </cell>
          <cell r="GV129">
            <v>0.16</v>
          </cell>
          <cell r="GW129">
            <v>0.16</v>
          </cell>
          <cell r="GX129">
            <v>0.19</v>
          </cell>
          <cell r="GY129">
            <v>0.16</v>
          </cell>
          <cell r="GZ129">
            <v>0.14000000000000001</v>
          </cell>
          <cell r="HA129">
            <v>0.21</v>
          </cell>
          <cell r="HB129">
            <v>0.17</v>
          </cell>
          <cell r="HC129">
            <v>0.17</v>
          </cell>
          <cell r="HD129">
            <v>0.16</v>
          </cell>
          <cell r="HE129">
            <v>0.18</v>
          </cell>
          <cell r="HF129">
            <v>0.19</v>
          </cell>
          <cell r="HG129">
            <v>0.18</v>
          </cell>
          <cell r="HH129">
            <v>0.17</v>
          </cell>
          <cell r="HI129">
            <v>0.19</v>
          </cell>
          <cell r="HJ129">
            <v>0.17</v>
          </cell>
          <cell r="HK129">
            <v>0.15</v>
          </cell>
          <cell r="HL129">
            <v>0.16</v>
          </cell>
          <cell r="HM129">
            <v>0.24</v>
          </cell>
          <cell r="HN129">
            <v>0.17</v>
          </cell>
          <cell r="HO129">
            <v>0.17</v>
          </cell>
          <cell r="HP129">
            <v>0.17</v>
          </cell>
          <cell r="HQ129">
            <v>0.18</v>
          </cell>
          <cell r="HR129">
            <v>0.18</v>
          </cell>
          <cell r="HS129">
            <v>0.17</v>
          </cell>
          <cell r="HT129">
            <v>0.17</v>
          </cell>
          <cell r="HU129">
            <v>0.17</v>
          </cell>
          <cell r="HV129">
            <v>0.18</v>
          </cell>
          <cell r="HW129">
            <v>0.17</v>
          </cell>
          <cell r="HX129">
            <v>0.18</v>
          </cell>
          <cell r="HY129">
            <v>2.75</v>
          </cell>
          <cell r="HZ129">
            <v>2.92</v>
          </cell>
          <cell r="IA129">
            <v>5.31</v>
          </cell>
          <cell r="IB129">
            <v>6.06</v>
          </cell>
          <cell r="IC129">
            <v>6.13</v>
          </cell>
          <cell r="ID129">
            <v>5.69</v>
          </cell>
          <cell r="IE129">
            <v>5.45</v>
          </cell>
          <cell r="IF129" t="str">
            <v xml:space="preserve">: </v>
          </cell>
          <cell r="IG129" t="str">
            <v xml:space="preserve">: </v>
          </cell>
          <cell r="IH129" t="str">
            <v xml:space="preserve">: </v>
          </cell>
          <cell r="II129" t="str">
            <v xml:space="preserve">: </v>
          </cell>
          <cell r="IJ129" t="str">
            <v xml:space="preserve">: </v>
          </cell>
          <cell r="IK129">
            <v>2.77</v>
          </cell>
          <cell r="IL129">
            <v>2.8</v>
          </cell>
          <cell r="IM129">
            <v>4.07</v>
          </cell>
          <cell r="IN129" t="str">
            <v xml:space="preserve">: </v>
          </cell>
          <cell r="IO129" t="str">
            <v xml:space="preserve">: </v>
          </cell>
          <cell r="IP129" t="str">
            <v xml:space="preserve">: </v>
          </cell>
          <cell r="IQ129" t="str">
            <v xml:space="preserve">: </v>
          </cell>
          <cell r="IR129" t="str">
            <v xml:space="preserve">: </v>
          </cell>
          <cell r="IS129" t="str">
            <v xml:space="preserve">: </v>
          </cell>
          <cell r="IT129" t="str">
            <v xml:space="preserve">: </v>
          </cell>
          <cell r="IU129" t="str">
            <v xml:space="preserve">: </v>
          </cell>
          <cell r="IV129" t="str">
            <v xml:space="preserve">: </v>
          </cell>
          <cell r="IW129" t="str">
            <v xml:space="preserve">: </v>
          </cell>
          <cell r="IX129" t="str">
            <v xml:space="preserve">: </v>
          </cell>
          <cell r="IY129" t="str">
            <v xml:space="preserve">: </v>
          </cell>
          <cell r="IZ129" t="str">
            <v xml:space="preserve">: </v>
          </cell>
          <cell r="JA129" t="str">
            <v xml:space="preserve">: </v>
          </cell>
          <cell r="JB129" t="str">
            <v xml:space="preserve">: </v>
          </cell>
          <cell r="JC129" t="str">
            <v xml:space="preserve">: </v>
          </cell>
          <cell r="JD129" t="str">
            <v xml:space="preserve">: </v>
          </cell>
          <cell r="JE129" t="str">
            <v xml:space="preserve">: </v>
          </cell>
          <cell r="JF129" t="str">
            <v xml:space="preserve">: </v>
          </cell>
          <cell r="JG129" t="str">
            <v xml:space="preserve">: </v>
          </cell>
          <cell r="JH129" t="str">
            <v xml:space="preserve">: </v>
          </cell>
          <cell r="JJ129">
            <v>2.0899999999999994</v>
          </cell>
          <cell r="JK129">
            <v>2.0999999999999996</v>
          </cell>
          <cell r="JL129">
            <v>2.15</v>
          </cell>
          <cell r="JM129">
            <v>34.31</v>
          </cell>
          <cell r="JN129">
            <v>9.64</v>
          </cell>
          <cell r="JP129">
            <v>0</v>
          </cell>
          <cell r="JQ129">
            <v>0</v>
          </cell>
          <cell r="JX129"/>
          <cell r="JY129"/>
          <cell r="JZ129"/>
          <cell r="KA129"/>
          <cell r="KB129"/>
        </row>
        <row r="130">
          <cell r="A130" t="str">
            <v>Cream for direct consumption</v>
          </cell>
          <cell r="B130" t="str">
            <v>D2200V</v>
          </cell>
          <cell r="C130" t="str">
            <v>THS_T</v>
          </cell>
          <cell r="D130" t="str">
            <v>lu</v>
          </cell>
          <cell r="E130" t="str">
            <v>Cream for direct consumptionTHS_Tlu</v>
          </cell>
          <cell r="F130"/>
          <cell r="G130"/>
          <cell r="H130"/>
          <cell r="I130"/>
          <cell r="J130"/>
          <cell r="K130"/>
          <cell r="L130"/>
          <cell r="M130"/>
          <cell r="N130"/>
          <cell r="O130"/>
          <cell r="P130" t="str">
            <v>D2200V,THS_T,lu</v>
          </cell>
          <cell r="Q130" t="str">
            <v xml:space="preserve">: </v>
          </cell>
          <cell r="R130" t="str">
            <v xml:space="preserve">: </v>
          </cell>
          <cell r="S130" t="str">
            <v xml:space="preserve">: </v>
          </cell>
          <cell r="T130" t="str">
            <v xml:space="preserve">: </v>
          </cell>
          <cell r="U130" t="str">
            <v xml:space="preserve">: </v>
          </cell>
          <cell r="V130" t="str">
            <v xml:space="preserve">: </v>
          </cell>
          <cell r="W130" t="str">
            <v xml:space="preserve">: </v>
          </cell>
          <cell r="X130" t="str">
            <v xml:space="preserve">: </v>
          </cell>
          <cell r="Y130" t="str">
            <v xml:space="preserve">: </v>
          </cell>
          <cell r="Z130" t="str">
            <v xml:space="preserve">: </v>
          </cell>
          <cell r="AA130" t="str">
            <v xml:space="preserve">: </v>
          </cell>
          <cell r="AB130" t="str">
            <v xml:space="preserve">: </v>
          </cell>
          <cell r="AC130" t="str">
            <v xml:space="preserve">: </v>
          </cell>
          <cell r="AD130" t="str">
            <v xml:space="preserve">: </v>
          </cell>
          <cell r="AE130" t="str">
            <v xml:space="preserve">: </v>
          </cell>
          <cell r="AF130" t="str">
            <v xml:space="preserve">: </v>
          </cell>
          <cell r="AG130" t="str">
            <v xml:space="preserve">: </v>
          </cell>
          <cell r="AH130" t="str">
            <v xml:space="preserve">: </v>
          </cell>
          <cell r="AI130" t="str">
            <v xml:space="preserve">: </v>
          </cell>
          <cell r="AJ130" t="str">
            <v xml:space="preserve">: </v>
          </cell>
          <cell r="AK130" t="str">
            <v xml:space="preserve">: </v>
          </cell>
          <cell r="AL130" t="str">
            <v xml:space="preserve">: </v>
          </cell>
          <cell r="AM130" t="str">
            <v xml:space="preserve">: </v>
          </cell>
          <cell r="AN130" t="str">
            <v xml:space="preserve">: </v>
          </cell>
          <cell r="AO130"/>
          <cell r="AP130"/>
          <cell r="AQ130"/>
          <cell r="AR130"/>
          <cell r="AS130"/>
          <cell r="AT130"/>
          <cell r="AU130"/>
          <cell r="AV130"/>
          <cell r="AW130"/>
          <cell r="AX130"/>
          <cell r="AY130"/>
          <cell r="AZ130"/>
          <cell r="BA130"/>
          <cell r="BB130"/>
          <cell r="BC130"/>
          <cell r="BD130"/>
          <cell r="BE130"/>
          <cell r="BF130"/>
          <cell r="BG130"/>
          <cell r="BH130"/>
          <cell r="BI130"/>
          <cell r="BJ130"/>
          <cell r="BK130"/>
          <cell r="BL130"/>
          <cell r="BM130"/>
          <cell r="BN130"/>
          <cell r="BO130"/>
          <cell r="BP130"/>
          <cell r="BQ130"/>
          <cell r="BR130"/>
          <cell r="BS130"/>
          <cell r="BT130"/>
          <cell r="BU130"/>
          <cell r="BV130"/>
          <cell r="BW130"/>
          <cell r="BX130"/>
          <cell r="BY130"/>
          <cell r="BZ130"/>
          <cell r="CA130"/>
          <cell r="CB130"/>
          <cell r="CC130"/>
          <cell r="CD130"/>
          <cell r="CE130"/>
          <cell r="CF130"/>
          <cell r="CG130"/>
          <cell r="CH130"/>
          <cell r="CI130"/>
          <cell r="CJ130"/>
          <cell r="CK130"/>
          <cell r="CL130"/>
          <cell r="CM130"/>
          <cell r="CN130"/>
          <cell r="CO130"/>
          <cell r="CP130"/>
          <cell r="CQ130"/>
          <cell r="CR130"/>
          <cell r="CS130"/>
          <cell r="CT130"/>
          <cell r="CU130"/>
          <cell r="CV130"/>
          <cell r="CW130"/>
          <cell r="CX130"/>
          <cell r="CY130"/>
          <cell r="CZ130"/>
          <cell r="DA130"/>
          <cell r="DB130"/>
          <cell r="DC130"/>
          <cell r="DD130"/>
          <cell r="DE130"/>
          <cell r="DF130"/>
          <cell r="DG130"/>
          <cell r="DH130"/>
          <cell r="DI130"/>
          <cell r="DJ130"/>
          <cell r="DK130"/>
          <cell r="DL130"/>
          <cell r="DM130"/>
          <cell r="DN130"/>
          <cell r="DO130"/>
          <cell r="DP130"/>
          <cell r="DQ130"/>
          <cell r="DR130"/>
          <cell r="DS130"/>
          <cell r="DT130"/>
          <cell r="DU130"/>
          <cell r="DV130"/>
          <cell r="DW130"/>
          <cell r="DX130"/>
          <cell r="DY130"/>
          <cell r="DZ130"/>
          <cell r="EA130"/>
          <cell r="EB130"/>
          <cell r="EC130"/>
          <cell r="ED130"/>
          <cell r="EE130"/>
          <cell r="EF130"/>
          <cell r="EG130" t="str">
            <v xml:space="preserve">: </v>
          </cell>
          <cell r="EH130" t="str">
            <v xml:space="preserve">: </v>
          </cell>
          <cell r="EI130"/>
          <cell r="EJ130"/>
          <cell r="EK130"/>
          <cell r="EL130"/>
          <cell r="EM130"/>
          <cell r="EN130"/>
          <cell r="EO130"/>
          <cell r="EP130"/>
          <cell r="EQ130"/>
          <cell r="ER130"/>
          <cell r="ES130"/>
          <cell r="ET130"/>
          <cell r="EU130"/>
          <cell r="EV130"/>
          <cell r="EW130"/>
          <cell r="EX130"/>
          <cell r="EY130"/>
          <cell r="EZ130"/>
          <cell r="FA130"/>
          <cell r="FB130"/>
          <cell r="FC130"/>
          <cell r="FD130"/>
          <cell r="FE130" t="str">
            <v xml:space="preserve">: </v>
          </cell>
          <cell r="FF130" t="str">
            <v xml:space="preserve">: </v>
          </cell>
          <cell r="FG130" t="str">
            <v xml:space="preserve">: </v>
          </cell>
          <cell r="FH130" t="str">
            <v xml:space="preserve">: </v>
          </cell>
          <cell r="FI130" t="str">
            <v xml:space="preserve">: </v>
          </cell>
          <cell r="FJ130" t="str">
            <v xml:space="preserve">: </v>
          </cell>
          <cell r="FK130" t="str">
            <v xml:space="preserve">: </v>
          </cell>
          <cell r="FL130" t="str">
            <v xml:space="preserve">: </v>
          </cell>
          <cell r="FM130" t="str">
            <v xml:space="preserve">: </v>
          </cell>
          <cell r="FN130" t="str">
            <v xml:space="preserve">: </v>
          </cell>
          <cell r="FO130" t="str">
            <v xml:space="preserve">: </v>
          </cell>
          <cell r="FP130" t="str">
            <v xml:space="preserve">: </v>
          </cell>
          <cell r="FQ130" t="str">
            <v xml:space="preserve">: </v>
          </cell>
          <cell r="FR130" t="str">
            <v xml:space="preserve">: </v>
          </cell>
          <cell r="FS130" t="str">
            <v xml:space="preserve">: </v>
          </cell>
          <cell r="FT130" t="str">
            <v xml:space="preserve">: </v>
          </cell>
          <cell r="FU130" t="str">
            <v xml:space="preserve">: </v>
          </cell>
          <cell r="FV130" t="str">
            <v xml:space="preserve">: </v>
          </cell>
          <cell r="FW130" t="str">
            <v xml:space="preserve">: </v>
          </cell>
          <cell r="FX130" t="str">
            <v xml:space="preserve">: </v>
          </cell>
          <cell r="FY130" t="str">
            <v xml:space="preserve">: </v>
          </cell>
          <cell r="FZ130" t="str">
            <v xml:space="preserve">: </v>
          </cell>
          <cell r="GA130" t="str">
            <v xml:space="preserve">: </v>
          </cell>
          <cell r="GB130" t="str">
            <v xml:space="preserve">: </v>
          </cell>
          <cell r="GC130" t="str">
            <v xml:space="preserve">: </v>
          </cell>
          <cell r="GD130" t="str">
            <v xml:space="preserve">: </v>
          </cell>
          <cell r="GE130" t="str">
            <v xml:space="preserve">: </v>
          </cell>
          <cell r="GF130" t="str">
            <v xml:space="preserve">: </v>
          </cell>
          <cell r="GG130" t="str">
            <v xml:space="preserve">: </v>
          </cell>
          <cell r="GH130" t="str">
            <v xml:space="preserve">: </v>
          </cell>
          <cell r="GI130" t="str">
            <v xml:space="preserve">: </v>
          </cell>
          <cell r="GJ130" t="str">
            <v xml:space="preserve">: </v>
          </cell>
          <cell r="GK130" t="str">
            <v xml:space="preserve">: </v>
          </cell>
          <cell r="GL130" t="str">
            <v xml:space="preserve">: </v>
          </cell>
          <cell r="GM130" t="str">
            <v xml:space="preserve">: </v>
          </cell>
          <cell r="GN130" t="str">
            <v xml:space="preserve">: </v>
          </cell>
          <cell r="GO130" t="str">
            <v xml:space="preserve">: </v>
          </cell>
          <cell r="GP130" t="str">
            <v xml:space="preserve">: </v>
          </cell>
          <cell r="GQ130" t="str">
            <v xml:space="preserve">: </v>
          </cell>
          <cell r="GR130" t="str">
            <v xml:space="preserve">: </v>
          </cell>
          <cell r="GS130" t="str">
            <v xml:space="preserve">: </v>
          </cell>
          <cell r="GT130" t="str">
            <v xml:space="preserve">: </v>
          </cell>
          <cell r="GU130" t="str">
            <v xml:space="preserve">: </v>
          </cell>
          <cell r="GV130" t="str">
            <v xml:space="preserve">: </v>
          </cell>
          <cell r="GW130" t="str">
            <v xml:space="preserve">: </v>
          </cell>
          <cell r="GX130" t="str">
            <v xml:space="preserve">: </v>
          </cell>
          <cell r="GY130" t="str">
            <v xml:space="preserve">: </v>
          </cell>
          <cell r="GZ130" t="str">
            <v xml:space="preserve">: </v>
          </cell>
          <cell r="HA130" t="str">
            <v xml:space="preserve">: </v>
          </cell>
          <cell r="HB130" t="str">
            <v xml:space="preserve">: </v>
          </cell>
          <cell r="HC130" t="str">
            <v xml:space="preserve">: </v>
          </cell>
          <cell r="HD130" t="str">
            <v xml:space="preserve">: </v>
          </cell>
          <cell r="HE130" t="str">
            <v xml:space="preserve">: </v>
          </cell>
          <cell r="HF130" t="str">
            <v xml:space="preserve">: </v>
          </cell>
          <cell r="HG130" t="str">
            <v xml:space="preserve">: </v>
          </cell>
          <cell r="HH130" t="str">
            <v xml:space="preserve">: </v>
          </cell>
          <cell r="HI130" t="str">
            <v xml:space="preserve">: </v>
          </cell>
          <cell r="HJ130" t="str">
            <v xml:space="preserve">: </v>
          </cell>
          <cell r="HK130" t="str">
            <v xml:space="preserve">: </v>
          </cell>
          <cell r="HL130" t="str">
            <v xml:space="preserve">: </v>
          </cell>
          <cell r="HM130" t="str">
            <v xml:space="preserve">: </v>
          </cell>
          <cell r="HN130" t="str">
            <v xml:space="preserve">: </v>
          </cell>
          <cell r="HO130" t="str">
            <v xml:space="preserve">: </v>
          </cell>
          <cell r="HP130" t="str">
            <v xml:space="preserve">: </v>
          </cell>
          <cell r="HQ130" t="str">
            <v xml:space="preserve">: </v>
          </cell>
          <cell r="HR130" t="str">
            <v xml:space="preserve">: </v>
          </cell>
          <cell r="HS130" t="str">
            <v xml:space="preserve">: </v>
          </cell>
          <cell r="HT130" t="str">
            <v xml:space="preserve">: </v>
          </cell>
          <cell r="HU130" t="str">
            <v xml:space="preserve">: </v>
          </cell>
          <cell r="HV130" t="str">
            <v xml:space="preserve">: </v>
          </cell>
          <cell r="HW130" t="str">
            <v xml:space="preserve">: </v>
          </cell>
          <cell r="HX130" t="str">
            <v xml:space="preserve">: </v>
          </cell>
          <cell r="HY130" t="str">
            <v xml:space="preserve">: </v>
          </cell>
          <cell r="HZ130" t="str">
            <v xml:space="preserve">: </v>
          </cell>
          <cell r="IA130" t="str">
            <v xml:space="preserve">: </v>
          </cell>
          <cell r="IB130" t="str">
            <v xml:space="preserve">: </v>
          </cell>
          <cell r="IC130" t="str">
            <v xml:space="preserve">: </v>
          </cell>
          <cell r="ID130" t="str">
            <v xml:space="preserve">: </v>
          </cell>
          <cell r="IE130" t="str">
            <v xml:space="preserve">: </v>
          </cell>
          <cell r="IF130" t="str">
            <v xml:space="preserve">: </v>
          </cell>
          <cell r="IG130" t="str">
            <v xml:space="preserve">: </v>
          </cell>
          <cell r="IH130" t="str">
            <v xml:space="preserve">: </v>
          </cell>
          <cell r="II130" t="str">
            <v xml:space="preserve">: </v>
          </cell>
          <cell r="IJ130" t="str">
            <v xml:space="preserve">: </v>
          </cell>
          <cell r="IK130" t="str">
            <v xml:space="preserve">: </v>
          </cell>
          <cell r="IL130" t="str">
            <v xml:space="preserve">: </v>
          </cell>
          <cell r="IM130" t="str">
            <v xml:space="preserve">: </v>
          </cell>
          <cell r="IN130" t="str">
            <v xml:space="preserve">: </v>
          </cell>
          <cell r="IO130" t="str">
            <v xml:space="preserve">: </v>
          </cell>
          <cell r="IP130" t="str">
            <v xml:space="preserve">: </v>
          </cell>
          <cell r="IQ130" t="str">
            <v xml:space="preserve">: </v>
          </cell>
          <cell r="IR130" t="str">
            <v xml:space="preserve">: </v>
          </cell>
          <cell r="IS130" t="str">
            <v xml:space="preserve">: </v>
          </cell>
          <cell r="IT130" t="str">
            <v xml:space="preserve">: </v>
          </cell>
          <cell r="IU130" t="str">
            <v xml:space="preserve">: </v>
          </cell>
          <cell r="IV130" t="str">
            <v xml:space="preserve">: </v>
          </cell>
          <cell r="IW130" t="str">
            <v xml:space="preserve">: </v>
          </cell>
          <cell r="IX130" t="str">
            <v xml:space="preserve">: </v>
          </cell>
          <cell r="IY130" t="str">
            <v xml:space="preserve">: </v>
          </cell>
          <cell r="IZ130" t="str">
            <v xml:space="preserve">: </v>
          </cell>
          <cell r="JA130" t="str">
            <v xml:space="preserve">: </v>
          </cell>
          <cell r="JB130" t="str">
            <v xml:space="preserve">: </v>
          </cell>
          <cell r="JC130" t="str">
            <v xml:space="preserve">: </v>
          </cell>
          <cell r="JD130" t="str">
            <v xml:space="preserve">: </v>
          </cell>
          <cell r="JE130" t="str">
            <v xml:space="preserve">: </v>
          </cell>
          <cell r="JF130" t="str">
            <v xml:space="preserve">: </v>
          </cell>
          <cell r="JG130" t="str">
            <v xml:space="preserve">: </v>
          </cell>
          <cell r="JH130" t="str">
            <v xml:space="preserve">: </v>
          </cell>
          <cell r="JJ130">
            <v>0</v>
          </cell>
          <cell r="JK130">
            <v>0</v>
          </cell>
          <cell r="JL130">
            <v>0</v>
          </cell>
          <cell r="JM130">
            <v>0</v>
          </cell>
          <cell r="JN130">
            <v>0</v>
          </cell>
          <cell r="JP130">
            <v>0</v>
          </cell>
          <cell r="JQ130">
            <v>0</v>
          </cell>
          <cell r="JX130"/>
          <cell r="JY130"/>
          <cell r="JZ130"/>
          <cell r="KA130"/>
          <cell r="KB130"/>
        </row>
        <row r="131">
          <cell r="A131" t="str">
            <v>Cream for direct consumption</v>
          </cell>
          <cell r="B131" t="str">
            <v>D2200V</v>
          </cell>
          <cell r="C131" t="str">
            <v>THS_T</v>
          </cell>
          <cell r="D131" t="str">
            <v>hu</v>
          </cell>
          <cell r="E131" t="str">
            <v>Cream for direct consumptionTHS_Thu</v>
          </cell>
          <cell r="F131">
            <v>0.87</v>
          </cell>
          <cell r="G131">
            <v>0.96</v>
          </cell>
          <cell r="H131">
            <v>12.240000000000002</v>
          </cell>
          <cell r="I131">
            <v>10.949999999999998</v>
          </cell>
          <cell r="J131">
            <v>25</v>
          </cell>
          <cell r="K131">
            <v>37</v>
          </cell>
          <cell r="L131"/>
          <cell r="M131"/>
          <cell r="N131">
            <v>45292</v>
          </cell>
          <cell r="O131"/>
          <cell r="P131" t="str">
            <v>D2200V,THS_T,hu</v>
          </cell>
          <cell r="Q131" t="str">
            <v xml:space="preserve">: </v>
          </cell>
          <cell r="R131" t="str">
            <v xml:space="preserve">: </v>
          </cell>
          <cell r="S131" t="str">
            <v xml:space="preserve">: </v>
          </cell>
          <cell r="T131" t="str">
            <v xml:space="preserve">: </v>
          </cell>
          <cell r="U131" t="str">
            <v xml:space="preserve">: </v>
          </cell>
          <cell r="V131" t="str">
            <v xml:space="preserve">: </v>
          </cell>
          <cell r="W131" t="str">
            <v xml:space="preserve">: </v>
          </cell>
          <cell r="X131" t="str">
            <v xml:space="preserve">: </v>
          </cell>
          <cell r="Y131" t="str">
            <v xml:space="preserve">: </v>
          </cell>
          <cell r="Z131" t="str">
            <v xml:space="preserve">: </v>
          </cell>
          <cell r="AA131" t="str">
            <v xml:space="preserve">: </v>
          </cell>
          <cell r="AB131" t="str">
            <v xml:space="preserve">: </v>
          </cell>
          <cell r="AC131" t="str">
            <v xml:space="preserve">: </v>
          </cell>
          <cell r="AD131" t="str">
            <v xml:space="preserve">: </v>
          </cell>
          <cell r="AE131" t="str">
            <v xml:space="preserve">: </v>
          </cell>
          <cell r="AF131" t="str">
            <v xml:space="preserve">: </v>
          </cell>
          <cell r="AG131" t="str">
            <v xml:space="preserve">: </v>
          </cell>
          <cell r="AH131" t="str">
            <v xml:space="preserve">: </v>
          </cell>
          <cell r="AI131" t="str">
            <v xml:space="preserve">: </v>
          </cell>
          <cell r="AJ131" t="str">
            <v xml:space="preserve">: </v>
          </cell>
          <cell r="AK131" t="str">
            <v xml:space="preserve">: </v>
          </cell>
          <cell r="AL131" t="str">
            <v xml:space="preserve">: </v>
          </cell>
          <cell r="AM131" t="str">
            <v xml:space="preserve">: </v>
          </cell>
          <cell r="AN131">
            <v>0.87</v>
          </cell>
          <cell r="AO131">
            <v>0.8</v>
          </cell>
          <cell r="AP131">
            <v>0.93</v>
          </cell>
          <cell r="AQ131">
            <v>0.75</v>
          </cell>
          <cell r="AR131">
            <v>0.65</v>
          </cell>
          <cell r="AS131">
            <v>1.1200000000000001</v>
          </cell>
          <cell r="AT131">
            <v>0.9</v>
          </cell>
          <cell r="AU131">
            <v>1.1299999999999999</v>
          </cell>
          <cell r="AV131">
            <v>1.42</v>
          </cell>
          <cell r="AW131">
            <v>1.24</v>
          </cell>
          <cell r="AX131">
            <v>1.39</v>
          </cell>
          <cell r="AY131">
            <v>1.04</v>
          </cell>
          <cell r="AZ131">
            <v>0.96</v>
          </cell>
          <cell r="BA131">
            <v>0.79</v>
          </cell>
          <cell r="BB131">
            <v>0.92</v>
          </cell>
          <cell r="BC131">
            <v>0.83</v>
          </cell>
          <cell r="BD131">
            <v>0.83</v>
          </cell>
          <cell r="BE131">
            <v>0.8</v>
          </cell>
          <cell r="BF131">
            <v>0.83</v>
          </cell>
          <cell r="BG131">
            <v>1.01</v>
          </cell>
          <cell r="BH131">
            <v>1.07</v>
          </cell>
          <cell r="BI131">
            <v>0.95</v>
          </cell>
          <cell r="BJ131">
            <v>1.1100000000000001</v>
          </cell>
          <cell r="BK131">
            <v>0.85</v>
          </cell>
          <cell r="BL131">
            <v>0.98</v>
          </cell>
          <cell r="BM131">
            <v>0.96</v>
          </cell>
          <cell r="BN131">
            <v>0.92</v>
          </cell>
          <cell r="BO131">
            <v>0.77</v>
          </cell>
          <cell r="BP131">
            <v>0.86</v>
          </cell>
          <cell r="BQ131">
            <v>0.88</v>
          </cell>
          <cell r="BR131">
            <v>0.63</v>
          </cell>
          <cell r="BS131">
            <v>1.06</v>
          </cell>
          <cell r="BT131">
            <v>0.75</v>
          </cell>
          <cell r="BU131">
            <v>0.86</v>
          </cell>
          <cell r="BV131">
            <v>0.91</v>
          </cell>
          <cell r="BW131">
            <v>0.7</v>
          </cell>
          <cell r="BX131">
            <v>0.75</v>
          </cell>
          <cell r="BY131">
            <v>0.87</v>
          </cell>
          <cell r="BZ131">
            <v>0.85</v>
          </cell>
          <cell r="CA131">
            <v>0.61</v>
          </cell>
          <cell r="CB131">
            <v>0.83</v>
          </cell>
          <cell r="CC131">
            <v>0.89</v>
          </cell>
          <cell r="CD131">
            <v>0.86</v>
          </cell>
          <cell r="CE131">
            <v>0.9</v>
          </cell>
          <cell r="CF131">
            <v>0.56999999999999995</v>
          </cell>
          <cell r="CG131">
            <v>0.67</v>
          </cell>
          <cell r="CH131">
            <v>1.1000000000000001</v>
          </cell>
          <cell r="CI131">
            <v>0.89</v>
          </cell>
          <cell r="CJ131">
            <v>0.86</v>
          </cell>
          <cell r="CK131">
            <v>0.74</v>
          </cell>
          <cell r="CL131">
            <v>0.89</v>
          </cell>
          <cell r="CM131">
            <v>0.75</v>
          </cell>
          <cell r="CN131">
            <v>0.54</v>
          </cell>
          <cell r="CO131">
            <v>0.87</v>
          </cell>
          <cell r="CP131">
            <v>0.52</v>
          </cell>
          <cell r="CQ131">
            <v>0.74</v>
          </cell>
          <cell r="CR131">
            <v>0.71</v>
          </cell>
          <cell r="CS131">
            <v>0.72</v>
          </cell>
          <cell r="CT131">
            <v>0.59</v>
          </cell>
          <cell r="CU131">
            <v>0.68</v>
          </cell>
          <cell r="CV131">
            <v>0.56999999999999995</v>
          </cell>
          <cell r="CW131">
            <v>0.52</v>
          </cell>
          <cell r="CX131">
            <v>0.53</v>
          </cell>
          <cell r="CY131">
            <v>0.49</v>
          </cell>
          <cell r="CZ131">
            <v>0.47</v>
          </cell>
          <cell r="DA131">
            <v>0.52</v>
          </cell>
          <cell r="DB131">
            <v>0.53</v>
          </cell>
          <cell r="DC131">
            <v>0.52</v>
          </cell>
          <cell r="DD131">
            <v>0.56999999999999995</v>
          </cell>
          <cell r="DE131">
            <v>0.49</v>
          </cell>
          <cell r="DF131">
            <v>0.48</v>
          </cell>
          <cell r="DG131">
            <v>0.47</v>
          </cell>
          <cell r="DH131">
            <v>0.41</v>
          </cell>
          <cell r="DI131">
            <v>0.48</v>
          </cell>
          <cell r="DJ131">
            <v>0.56000000000000005</v>
          </cell>
          <cell r="DK131">
            <v>0.54</v>
          </cell>
          <cell r="DL131">
            <v>0.48</v>
          </cell>
          <cell r="DM131">
            <v>0.4</v>
          </cell>
          <cell r="DN131">
            <v>0.47</v>
          </cell>
          <cell r="DO131">
            <v>0.39</v>
          </cell>
          <cell r="DP131">
            <v>0.54</v>
          </cell>
          <cell r="DQ131">
            <v>0.41</v>
          </cell>
          <cell r="DR131">
            <v>0.56999999999999995</v>
          </cell>
          <cell r="DS131">
            <v>0.49</v>
          </cell>
          <cell r="DT131">
            <v>0.56000000000000005</v>
          </cell>
          <cell r="DU131">
            <v>0.62</v>
          </cell>
          <cell r="DV131">
            <v>0.65</v>
          </cell>
          <cell r="DW131">
            <v>0.44</v>
          </cell>
          <cell r="DX131">
            <v>0.57999999999999996</v>
          </cell>
          <cell r="DY131">
            <v>0.6</v>
          </cell>
          <cell r="DZ131">
            <v>0.54</v>
          </cell>
          <cell r="EA131">
            <v>0.55000000000000004</v>
          </cell>
          <cell r="EB131">
            <v>0.55000000000000004</v>
          </cell>
          <cell r="EC131">
            <v>0.42</v>
          </cell>
          <cell r="ED131">
            <v>0.56999999999999995</v>
          </cell>
          <cell r="EE131">
            <v>0.39</v>
          </cell>
          <cell r="EF131">
            <v>0.45</v>
          </cell>
          <cell r="EG131">
            <v>0.73</v>
          </cell>
          <cell r="EH131">
            <v>0.51</v>
          </cell>
          <cell r="EI131">
            <v>0.49</v>
          </cell>
          <cell r="EJ131">
            <v>0.46</v>
          </cell>
          <cell r="EK131">
            <v>0.37</v>
          </cell>
          <cell r="EL131">
            <v>0.41</v>
          </cell>
          <cell r="EM131">
            <v>0.36</v>
          </cell>
          <cell r="EN131">
            <v>0.35</v>
          </cell>
          <cell r="EO131">
            <v>0.4</v>
          </cell>
          <cell r="EP131">
            <v>0.5</v>
          </cell>
          <cell r="EQ131">
            <v>0.38</v>
          </cell>
          <cell r="ER131">
            <v>0.43</v>
          </cell>
          <cell r="ES131">
            <v>0.6</v>
          </cell>
          <cell r="ET131">
            <v>0.51</v>
          </cell>
          <cell r="EU131">
            <v>0.49</v>
          </cell>
          <cell r="EV131">
            <v>0.44</v>
          </cell>
          <cell r="EW131">
            <v>0.47</v>
          </cell>
          <cell r="EX131">
            <v>0.51</v>
          </cell>
          <cell r="EY131">
            <v>0.39</v>
          </cell>
          <cell r="EZ131">
            <v>0.56999999999999995</v>
          </cell>
          <cell r="FA131">
            <v>0.51</v>
          </cell>
          <cell r="FB131">
            <v>0.51</v>
          </cell>
          <cell r="FC131">
            <v>0.52</v>
          </cell>
          <cell r="FD131">
            <v>0.51</v>
          </cell>
          <cell r="FE131">
            <v>0.61</v>
          </cell>
          <cell r="FF131">
            <v>0.48</v>
          </cell>
          <cell r="FG131">
            <v>0.41</v>
          </cell>
          <cell r="FH131">
            <v>0.43</v>
          </cell>
          <cell r="FI131">
            <v>0.41</v>
          </cell>
          <cell r="FJ131">
            <v>0.38</v>
          </cell>
          <cell r="FK131">
            <v>0.39</v>
          </cell>
          <cell r="FL131">
            <v>0.44</v>
          </cell>
          <cell r="FM131">
            <v>0.47</v>
          </cell>
          <cell r="FN131">
            <v>0.45</v>
          </cell>
          <cell r="FO131">
            <v>0.43</v>
          </cell>
          <cell r="FP131">
            <v>0.45</v>
          </cell>
          <cell r="FQ131">
            <v>0.47</v>
          </cell>
          <cell r="FR131">
            <v>0.51</v>
          </cell>
          <cell r="FS131">
            <v>0.45</v>
          </cell>
          <cell r="FT131">
            <v>0.32</v>
          </cell>
          <cell r="FU131">
            <v>0.26</v>
          </cell>
          <cell r="FV131">
            <v>0.39</v>
          </cell>
          <cell r="FW131">
            <v>0.38</v>
          </cell>
          <cell r="FX131">
            <v>0.43</v>
          </cell>
          <cell r="FY131">
            <v>0.36</v>
          </cell>
          <cell r="FZ131">
            <v>0.46</v>
          </cell>
          <cell r="GA131">
            <v>0.43</v>
          </cell>
          <cell r="GB131">
            <v>0.43</v>
          </cell>
          <cell r="GC131">
            <v>0.45</v>
          </cell>
          <cell r="GD131">
            <v>0.28999999999999998</v>
          </cell>
          <cell r="GE131">
            <v>0.39</v>
          </cell>
          <cell r="GF131">
            <v>0.34</v>
          </cell>
          <cell r="GG131">
            <v>0.26</v>
          </cell>
          <cell r="GH131">
            <v>0.3</v>
          </cell>
          <cell r="GI131">
            <v>0.37</v>
          </cell>
          <cell r="GJ131">
            <v>0.28000000000000003</v>
          </cell>
          <cell r="GK131">
            <v>0.49</v>
          </cell>
          <cell r="GL131">
            <v>0.35</v>
          </cell>
          <cell r="GM131">
            <v>0.38</v>
          </cell>
          <cell r="GN131">
            <v>0.33</v>
          </cell>
          <cell r="GO131">
            <v>0.45</v>
          </cell>
          <cell r="GP131">
            <v>0.38</v>
          </cell>
          <cell r="GQ131">
            <v>0.28999999999999998</v>
          </cell>
          <cell r="GR131">
            <v>0.32</v>
          </cell>
          <cell r="GS131">
            <v>0.33</v>
          </cell>
          <cell r="GT131">
            <v>0.46</v>
          </cell>
          <cell r="GU131">
            <v>0.56000000000000005</v>
          </cell>
          <cell r="GV131">
            <v>0.37</v>
          </cell>
          <cell r="GW131">
            <v>0.49</v>
          </cell>
          <cell r="GX131">
            <v>0.52</v>
          </cell>
          <cell r="GY131">
            <v>0.43</v>
          </cell>
          <cell r="GZ131">
            <v>0.46</v>
          </cell>
          <cell r="HA131">
            <v>0.52</v>
          </cell>
          <cell r="HB131">
            <v>0.55000000000000004</v>
          </cell>
          <cell r="HC131">
            <v>0.53</v>
          </cell>
          <cell r="HD131">
            <v>0.28000000000000003</v>
          </cell>
          <cell r="HE131">
            <v>0.27</v>
          </cell>
          <cell r="HF131">
            <v>0.65</v>
          </cell>
          <cell r="HG131">
            <v>0.52</v>
          </cell>
          <cell r="HH131">
            <v>0.42</v>
          </cell>
          <cell r="HI131">
            <v>0.32</v>
          </cell>
          <cell r="HJ131">
            <v>0.71</v>
          </cell>
          <cell r="HK131">
            <v>0.52</v>
          </cell>
          <cell r="HL131">
            <v>0.59</v>
          </cell>
          <cell r="HM131">
            <v>0.65</v>
          </cell>
          <cell r="HN131">
            <v>0.59</v>
          </cell>
          <cell r="HO131">
            <v>0.46</v>
          </cell>
          <cell r="HP131">
            <v>0.6</v>
          </cell>
          <cell r="HQ131">
            <v>0.61</v>
          </cell>
          <cell r="HR131">
            <v>0.51</v>
          </cell>
          <cell r="HS131">
            <v>0.42</v>
          </cell>
          <cell r="HT131">
            <v>0.59</v>
          </cell>
          <cell r="HU131">
            <v>0.45</v>
          </cell>
          <cell r="HV131">
            <v>0.56000000000000005</v>
          </cell>
          <cell r="HW131">
            <v>0.41</v>
          </cell>
          <cell r="HX131">
            <v>0.51</v>
          </cell>
          <cell r="HY131">
            <v>0.51</v>
          </cell>
          <cell r="HZ131">
            <v>0.74</v>
          </cell>
          <cell r="IA131">
            <v>0.48</v>
          </cell>
          <cell r="IB131">
            <v>0.5</v>
          </cell>
          <cell r="IC131">
            <v>0.56999999999999995</v>
          </cell>
          <cell r="ID131">
            <v>0.57999999999999996</v>
          </cell>
          <cell r="IE131">
            <v>0.56000000000000005</v>
          </cell>
          <cell r="IF131" t="str">
            <v xml:space="preserve">: </v>
          </cell>
          <cell r="IG131" t="str">
            <v xml:space="preserve">: </v>
          </cell>
          <cell r="IH131" t="str">
            <v xml:space="preserve">: </v>
          </cell>
          <cell r="II131" t="str">
            <v xml:space="preserve">: </v>
          </cell>
          <cell r="IJ131" t="str">
            <v xml:space="preserve">: </v>
          </cell>
          <cell r="IK131">
            <v>0.89</v>
          </cell>
          <cell r="IL131">
            <v>0.86</v>
          </cell>
          <cell r="IM131">
            <v>0.73</v>
          </cell>
          <cell r="IN131" t="str">
            <v xml:space="preserve">: </v>
          </cell>
          <cell r="IO131" t="str">
            <v xml:space="preserve">: </v>
          </cell>
          <cell r="IP131" t="str">
            <v xml:space="preserve">: </v>
          </cell>
          <cell r="IQ131" t="str">
            <v xml:space="preserve">: </v>
          </cell>
          <cell r="IR131" t="str">
            <v xml:space="preserve">: </v>
          </cell>
          <cell r="IS131" t="str">
            <v xml:space="preserve">: </v>
          </cell>
          <cell r="IT131" t="str">
            <v xml:space="preserve">: </v>
          </cell>
          <cell r="IU131" t="str">
            <v xml:space="preserve">: </v>
          </cell>
          <cell r="IV131" t="str">
            <v xml:space="preserve">: </v>
          </cell>
          <cell r="IW131" t="str">
            <v xml:space="preserve">: </v>
          </cell>
          <cell r="IX131" t="str">
            <v xml:space="preserve">: </v>
          </cell>
          <cell r="IY131" t="str">
            <v xml:space="preserve">: </v>
          </cell>
          <cell r="IZ131" t="str">
            <v xml:space="preserve">: </v>
          </cell>
          <cell r="JA131" t="str">
            <v xml:space="preserve">: </v>
          </cell>
          <cell r="JB131" t="str">
            <v xml:space="preserve">: </v>
          </cell>
          <cell r="JC131" t="str">
            <v xml:space="preserve">: </v>
          </cell>
          <cell r="JD131" t="str">
            <v xml:space="preserve">: </v>
          </cell>
          <cell r="JE131" t="str">
            <v xml:space="preserve">: </v>
          </cell>
          <cell r="JF131" t="str">
            <v xml:space="preserve">: </v>
          </cell>
          <cell r="JG131" t="str">
            <v xml:space="preserve">: </v>
          </cell>
          <cell r="JH131" t="str">
            <v xml:space="preserve">: </v>
          </cell>
          <cell r="JJ131">
            <v>5.0599999999999996</v>
          </cell>
          <cell r="JK131">
            <v>5.8800000000000008</v>
          </cell>
          <cell r="JL131">
            <v>6.3599999999999994</v>
          </cell>
          <cell r="JM131">
            <v>3.94</v>
          </cell>
          <cell r="JN131">
            <v>2.48</v>
          </cell>
          <cell r="JP131">
            <v>5.9999999999999991</v>
          </cell>
          <cell r="JQ131">
            <v>5.8900000000000006</v>
          </cell>
          <cell r="JX131"/>
          <cell r="JY131"/>
          <cell r="JZ131"/>
          <cell r="KA131"/>
          <cell r="KB131"/>
        </row>
        <row r="132">
          <cell r="A132" t="str">
            <v>Cream for direct consumption</v>
          </cell>
          <cell r="B132" t="str">
            <v>D2200V</v>
          </cell>
          <cell r="C132" t="str">
            <v>THS_T</v>
          </cell>
          <cell r="D132" t="str">
            <v>mt</v>
          </cell>
          <cell r="E132" t="str">
            <v>Cream for direct consumptionTHS_Tmt</v>
          </cell>
          <cell r="F132"/>
          <cell r="G132"/>
          <cell r="H132"/>
          <cell r="I132"/>
          <cell r="J132"/>
          <cell r="K132"/>
          <cell r="L132"/>
          <cell r="M132"/>
          <cell r="N132"/>
          <cell r="O132"/>
          <cell r="P132" t="str">
            <v>D2200V,THS_T,mt</v>
          </cell>
          <cell r="Q132" t="str">
            <v xml:space="preserve">: </v>
          </cell>
          <cell r="R132" t="str">
            <v xml:space="preserve">: </v>
          </cell>
          <cell r="S132" t="str">
            <v xml:space="preserve">: </v>
          </cell>
          <cell r="T132" t="str">
            <v xml:space="preserve">: </v>
          </cell>
          <cell r="U132" t="str">
            <v xml:space="preserve">: </v>
          </cell>
          <cell r="V132" t="str">
            <v xml:space="preserve">: </v>
          </cell>
          <cell r="W132" t="str">
            <v xml:space="preserve">: </v>
          </cell>
          <cell r="X132" t="str">
            <v xml:space="preserve">: </v>
          </cell>
          <cell r="Y132" t="str">
            <v xml:space="preserve">: </v>
          </cell>
          <cell r="Z132" t="str">
            <v xml:space="preserve">: </v>
          </cell>
          <cell r="AA132" t="str">
            <v xml:space="preserve">: </v>
          </cell>
          <cell r="AB132" t="str">
            <v xml:space="preserve">: </v>
          </cell>
          <cell r="AC132" t="str">
            <v xml:space="preserve">: </v>
          </cell>
          <cell r="AD132" t="str">
            <v xml:space="preserve">: </v>
          </cell>
          <cell r="AE132" t="str">
            <v xml:space="preserve">: </v>
          </cell>
          <cell r="AF132" t="str">
            <v xml:space="preserve">: </v>
          </cell>
          <cell r="AG132" t="str">
            <v xml:space="preserve">: </v>
          </cell>
          <cell r="AH132" t="str">
            <v xml:space="preserve">: </v>
          </cell>
          <cell r="AI132" t="str">
            <v xml:space="preserve">: </v>
          </cell>
          <cell r="AJ132" t="str">
            <v xml:space="preserve">: </v>
          </cell>
          <cell r="AK132" t="str">
            <v xml:space="preserve">: </v>
          </cell>
          <cell r="AL132" t="str">
            <v xml:space="preserve">: </v>
          </cell>
          <cell r="AM132" t="str">
            <v xml:space="preserve">: </v>
          </cell>
          <cell r="AN132" t="str">
            <v xml:space="preserve">: </v>
          </cell>
          <cell r="AO132"/>
          <cell r="AP132"/>
          <cell r="AQ132"/>
          <cell r="AR132"/>
          <cell r="AS132"/>
          <cell r="AT132"/>
          <cell r="AU132"/>
          <cell r="AV132"/>
          <cell r="AW132"/>
          <cell r="AX132"/>
          <cell r="AY132"/>
          <cell r="AZ132"/>
          <cell r="BA132"/>
          <cell r="BB132"/>
          <cell r="BC132"/>
          <cell r="BD132"/>
          <cell r="BE132"/>
          <cell r="BF132"/>
          <cell r="BG132"/>
          <cell r="BH132"/>
          <cell r="BI132"/>
          <cell r="BJ132"/>
          <cell r="BK132"/>
          <cell r="BL132"/>
          <cell r="BM132"/>
          <cell r="BN132"/>
          <cell r="BO132"/>
          <cell r="BP132"/>
          <cell r="BQ132"/>
          <cell r="BR132"/>
          <cell r="BS132"/>
          <cell r="BT132"/>
          <cell r="BU132"/>
          <cell r="BV132"/>
          <cell r="BW132"/>
          <cell r="BX132"/>
          <cell r="BY132"/>
          <cell r="BZ132"/>
          <cell r="CA132"/>
          <cell r="CB132"/>
          <cell r="CC132"/>
          <cell r="CD132"/>
          <cell r="CE132"/>
          <cell r="CF132"/>
          <cell r="CG132"/>
          <cell r="CH132"/>
          <cell r="CI132"/>
          <cell r="CJ132"/>
          <cell r="CK132"/>
          <cell r="CL132"/>
          <cell r="CM132"/>
          <cell r="CN132"/>
          <cell r="CO132"/>
          <cell r="CP132"/>
          <cell r="CQ132"/>
          <cell r="CR132"/>
          <cell r="CS132"/>
          <cell r="CT132"/>
          <cell r="CU132"/>
          <cell r="CV132"/>
          <cell r="CW132"/>
          <cell r="CX132"/>
          <cell r="CY132"/>
          <cell r="CZ132"/>
          <cell r="DA132"/>
          <cell r="DB132"/>
          <cell r="DC132"/>
          <cell r="DD132"/>
          <cell r="DE132"/>
          <cell r="DF132"/>
          <cell r="DG132"/>
          <cell r="DH132"/>
          <cell r="DI132"/>
          <cell r="DJ132"/>
          <cell r="DK132"/>
          <cell r="DL132"/>
          <cell r="DM132"/>
          <cell r="DN132"/>
          <cell r="DO132"/>
          <cell r="DP132"/>
          <cell r="DQ132"/>
          <cell r="DR132"/>
          <cell r="DS132"/>
          <cell r="DT132"/>
          <cell r="DU132"/>
          <cell r="DV132"/>
          <cell r="DW132"/>
          <cell r="DX132"/>
          <cell r="DY132"/>
          <cell r="DZ132"/>
          <cell r="EA132"/>
          <cell r="EB132"/>
          <cell r="EC132"/>
          <cell r="ED132"/>
          <cell r="EE132"/>
          <cell r="EF132"/>
          <cell r="EG132" t="str">
            <v xml:space="preserve">: </v>
          </cell>
          <cell r="EH132" t="str">
            <v xml:space="preserve">: </v>
          </cell>
          <cell r="EI132"/>
          <cell r="EJ132"/>
          <cell r="EK132"/>
          <cell r="EL132"/>
          <cell r="EM132"/>
          <cell r="EN132"/>
          <cell r="EO132"/>
          <cell r="EP132"/>
          <cell r="EQ132"/>
          <cell r="ER132"/>
          <cell r="ES132"/>
          <cell r="ET132"/>
          <cell r="EU132"/>
          <cell r="EV132"/>
          <cell r="EW132"/>
          <cell r="EX132"/>
          <cell r="EY132"/>
          <cell r="EZ132"/>
          <cell r="FA132"/>
          <cell r="FB132"/>
          <cell r="FC132"/>
          <cell r="FD132"/>
          <cell r="FE132" t="str">
            <v xml:space="preserve">: </v>
          </cell>
          <cell r="FF132" t="str">
            <v xml:space="preserve">: </v>
          </cell>
          <cell r="FG132" t="str">
            <v xml:space="preserve">: </v>
          </cell>
          <cell r="FH132" t="str">
            <v xml:space="preserve">: </v>
          </cell>
          <cell r="FI132" t="str">
            <v xml:space="preserve">: </v>
          </cell>
          <cell r="FJ132" t="str">
            <v xml:space="preserve">: </v>
          </cell>
          <cell r="FK132" t="str">
            <v xml:space="preserve">: </v>
          </cell>
          <cell r="FL132" t="str">
            <v xml:space="preserve">: </v>
          </cell>
          <cell r="FM132" t="str">
            <v xml:space="preserve">: </v>
          </cell>
          <cell r="FN132" t="str">
            <v xml:space="preserve">: </v>
          </cell>
          <cell r="FO132" t="str">
            <v xml:space="preserve">: </v>
          </cell>
          <cell r="FP132" t="str">
            <v xml:space="preserve">: </v>
          </cell>
          <cell r="FQ132" t="str">
            <v xml:space="preserve">: </v>
          </cell>
          <cell r="FR132" t="str">
            <v xml:space="preserve">: </v>
          </cell>
          <cell r="FS132" t="str">
            <v xml:space="preserve">: </v>
          </cell>
          <cell r="FT132" t="str">
            <v xml:space="preserve">: </v>
          </cell>
          <cell r="FU132" t="str">
            <v xml:space="preserve">: </v>
          </cell>
          <cell r="FV132" t="str">
            <v xml:space="preserve">: </v>
          </cell>
          <cell r="FW132" t="str">
            <v xml:space="preserve">: </v>
          </cell>
          <cell r="FX132" t="str">
            <v xml:space="preserve">: </v>
          </cell>
          <cell r="FY132" t="str">
            <v xml:space="preserve">: </v>
          </cell>
          <cell r="FZ132" t="str">
            <v xml:space="preserve">: </v>
          </cell>
          <cell r="GA132" t="str">
            <v xml:space="preserve">: </v>
          </cell>
          <cell r="GB132" t="str">
            <v xml:space="preserve">: </v>
          </cell>
          <cell r="GC132" t="str">
            <v xml:space="preserve">: </v>
          </cell>
          <cell r="GD132" t="str">
            <v xml:space="preserve">: </v>
          </cell>
          <cell r="GE132" t="str">
            <v xml:space="preserve">: </v>
          </cell>
          <cell r="GF132" t="str">
            <v xml:space="preserve">: </v>
          </cell>
          <cell r="GG132" t="str">
            <v xml:space="preserve">: </v>
          </cell>
          <cell r="GH132" t="str">
            <v xml:space="preserve">: </v>
          </cell>
          <cell r="GI132" t="str">
            <v xml:space="preserve">: </v>
          </cell>
          <cell r="GJ132" t="str">
            <v xml:space="preserve">: </v>
          </cell>
          <cell r="GK132" t="str">
            <v xml:space="preserve">: </v>
          </cell>
          <cell r="GL132" t="str">
            <v xml:space="preserve">: </v>
          </cell>
          <cell r="GM132" t="str">
            <v xml:space="preserve">: </v>
          </cell>
          <cell r="GN132" t="str">
            <v xml:space="preserve">: </v>
          </cell>
          <cell r="GO132" t="str">
            <v xml:space="preserve">: </v>
          </cell>
          <cell r="GP132" t="str">
            <v xml:space="preserve">: </v>
          </cell>
          <cell r="GQ132" t="str">
            <v xml:space="preserve">: </v>
          </cell>
          <cell r="GR132" t="str">
            <v xml:space="preserve">: </v>
          </cell>
          <cell r="GS132" t="str">
            <v xml:space="preserve">: </v>
          </cell>
          <cell r="GT132" t="str">
            <v xml:space="preserve">: </v>
          </cell>
          <cell r="GU132" t="str">
            <v xml:space="preserve">: </v>
          </cell>
          <cell r="GV132" t="str">
            <v xml:space="preserve">: </v>
          </cell>
          <cell r="GW132" t="str">
            <v xml:space="preserve">: </v>
          </cell>
          <cell r="GX132" t="str">
            <v xml:space="preserve">: </v>
          </cell>
          <cell r="GY132" t="str">
            <v xml:space="preserve">: </v>
          </cell>
          <cell r="GZ132" t="str">
            <v xml:space="preserve">: </v>
          </cell>
          <cell r="HA132" t="str">
            <v xml:space="preserve">: </v>
          </cell>
          <cell r="HB132" t="str">
            <v xml:space="preserve">: </v>
          </cell>
          <cell r="HC132" t="str">
            <v xml:space="preserve">: </v>
          </cell>
          <cell r="HD132" t="str">
            <v xml:space="preserve">: </v>
          </cell>
          <cell r="HE132" t="str">
            <v xml:space="preserve">: </v>
          </cell>
          <cell r="HF132" t="str">
            <v xml:space="preserve">: </v>
          </cell>
          <cell r="HG132" t="str">
            <v xml:space="preserve">: </v>
          </cell>
          <cell r="HH132" t="str">
            <v xml:space="preserve">: </v>
          </cell>
          <cell r="HI132" t="str">
            <v xml:space="preserve">: </v>
          </cell>
          <cell r="HJ132" t="str">
            <v xml:space="preserve">: </v>
          </cell>
          <cell r="HK132" t="str">
            <v xml:space="preserve">: </v>
          </cell>
          <cell r="HL132" t="str">
            <v xml:space="preserve">: </v>
          </cell>
          <cell r="HM132" t="str">
            <v xml:space="preserve">: </v>
          </cell>
          <cell r="HN132" t="str">
            <v xml:space="preserve">: </v>
          </cell>
          <cell r="HO132" t="str">
            <v xml:space="preserve">: </v>
          </cell>
          <cell r="HP132" t="str">
            <v xml:space="preserve">: </v>
          </cell>
          <cell r="HQ132" t="str">
            <v xml:space="preserve">: </v>
          </cell>
          <cell r="HR132" t="str">
            <v xml:space="preserve">: </v>
          </cell>
          <cell r="HS132" t="str">
            <v xml:space="preserve">: </v>
          </cell>
          <cell r="HT132" t="str">
            <v xml:space="preserve">: </v>
          </cell>
          <cell r="HU132" t="str">
            <v xml:space="preserve">: </v>
          </cell>
          <cell r="HV132" t="str">
            <v xml:space="preserve">: </v>
          </cell>
          <cell r="HW132" t="str">
            <v xml:space="preserve">: </v>
          </cell>
          <cell r="HX132" t="str">
            <v xml:space="preserve">: </v>
          </cell>
          <cell r="HY132" t="str">
            <v xml:space="preserve">: </v>
          </cell>
          <cell r="HZ132" t="str">
            <v xml:space="preserve">: </v>
          </cell>
          <cell r="IA132" t="str">
            <v xml:space="preserve">: </v>
          </cell>
          <cell r="IB132" t="str">
            <v xml:space="preserve">: </v>
          </cell>
          <cell r="IC132" t="str">
            <v xml:space="preserve">: </v>
          </cell>
          <cell r="ID132" t="str">
            <v xml:space="preserve">: </v>
          </cell>
          <cell r="IE132" t="str">
            <v xml:space="preserve">: </v>
          </cell>
          <cell r="IF132" t="str">
            <v xml:space="preserve">: </v>
          </cell>
          <cell r="IG132" t="str">
            <v xml:space="preserve">: </v>
          </cell>
          <cell r="IH132" t="str">
            <v xml:space="preserve">: </v>
          </cell>
          <cell r="II132" t="str">
            <v xml:space="preserve">: </v>
          </cell>
          <cell r="IJ132" t="str">
            <v xml:space="preserve">: </v>
          </cell>
          <cell r="IK132">
            <v>0.04</v>
          </cell>
          <cell r="IL132">
            <v>0.03</v>
          </cell>
          <cell r="IM132">
            <v>0.03</v>
          </cell>
          <cell r="IN132" t="str">
            <v xml:space="preserve">: </v>
          </cell>
          <cell r="IO132" t="str">
            <v xml:space="preserve">: </v>
          </cell>
          <cell r="IP132" t="str">
            <v xml:space="preserve">: </v>
          </cell>
          <cell r="IQ132" t="str">
            <v xml:space="preserve">: </v>
          </cell>
          <cell r="IR132" t="str">
            <v xml:space="preserve">: </v>
          </cell>
          <cell r="IS132" t="str">
            <v xml:space="preserve">: </v>
          </cell>
          <cell r="IT132" t="str">
            <v xml:space="preserve">: </v>
          </cell>
          <cell r="IU132" t="str">
            <v xml:space="preserve">: </v>
          </cell>
          <cell r="IV132" t="str">
            <v xml:space="preserve">: </v>
          </cell>
          <cell r="IW132" t="str">
            <v xml:space="preserve">: </v>
          </cell>
          <cell r="IX132" t="str">
            <v xml:space="preserve">: </v>
          </cell>
          <cell r="IY132" t="str">
            <v xml:space="preserve">: </v>
          </cell>
          <cell r="IZ132" t="str">
            <v xml:space="preserve">: </v>
          </cell>
          <cell r="JA132" t="str">
            <v xml:space="preserve">: </v>
          </cell>
          <cell r="JB132" t="str">
            <v xml:space="preserve">: </v>
          </cell>
          <cell r="JC132" t="str">
            <v xml:space="preserve">: </v>
          </cell>
          <cell r="JD132" t="str">
            <v xml:space="preserve">: </v>
          </cell>
          <cell r="JE132" t="str">
            <v xml:space="preserve">: </v>
          </cell>
          <cell r="JF132" t="str">
            <v xml:space="preserve">: </v>
          </cell>
          <cell r="JG132" t="str">
            <v xml:space="preserve">: </v>
          </cell>
          <cell r="JH132" t="str">
            <v xml:space="preserve">: </v>
          </cell>
          <cell r="JJ132">
            <v>0</v>
          </cell>
          <cell r="JK132">
            <v>0</v>
          </cell>
          <cell r="JL132">
            <v>0</v>
          </cell>
          <cell r="JM132">
            <v>0</v>
          </cell>
          <cell r="JN132">
            <v>0.1</v>
          </cell>
          <cell r="JP132">
            <v>0</v>
          </cell>
          <cell r="JQ132">
            <v>0</v>
          </cell>
          <cell r="JX132"/>
          <cell r="JY132"/>
          <cell r="JZ132"/>
          <cell r="KA132"/>
          <cell r="KB132"/>
        </row>
        <row r="133">
          <cell r="A133" t="str">
            <v>Cream for direct consumption</v>
          </cell>
          <cell r="B133" t="str">
            <v>D2200V</v>
          </cell>
          <cell r="C133" t="str">
            <v>THS_T</v>
          </cell>
          <cell r="D133" t="str">
            <v>nl</v>
          </cell>
          <cell r="E133" t="str">
            <v>Cream for direct consumptionTHS_Tnl</v>
          </cell>
          <cell r="F133"/>
          <cell r="G133"/>
          <cell r="H133"/>
          <cell r="I133"/>
          <cell r="J133"/>
          <cell r="K133"/>
          <cell r="L133"/>
          <cell r="M133"/>
          <cell r="N133"/>
          <cell r="O133"/>
          <cell r="P133" t="str">
            <v>D2200V,THS_T,nl</v>
          </cell>
          <cell r="Q133" t="str">
            <v xml:space="preserve">: </v>
          </cell>
          <cell r="R133" t="str">
            <v xml:space="preserve">: </v>
          </cell>
          <cell r="S133" t="str">
            <v xml:space="preserve">: </v>
          </cell>
          <cell r="T133" t="str">
            <v xml:space="preserve">: </v>
          </cell>
          <cell r="U133" t="str">
            <v xml:space="preserve">: </v>
          </cell>
          <cell r="V133" t="str">
            <v xml:space="preserve">: </v>
          </cell>
          <cell r="W133" t="str">
            <v xml:space="preserve">: </v>
          </cell>
          <cell r="X133" t="str">
            <v xml:space="preserve">: </v>
          </cell>
          <cell r="Y133" t="str">
            <v xml:space="preserve">: </v>
          </cell>
          <cell r="Z133" t="str">
            <v xml:space="preserve">: </v>
          </cell>
          <cell r="AA133" t="str">
            <v xml:space="preserve">: </v>
          </cell>
          <cell r="AB133" t="str">
            <v xml:space="preserve">: </v>
          </cell>
          <cell r="AC133" t="str">
            <v xml:space="preserve">: </v>
          </cell>
          <cell r="AD133" t="str">
            <v xml:space="preserve">: </v>
          </cell>
          <cell r="AE133" t="str">
            <v xml:space="preserve">: </v>
          </cell>
          <cell r="AF133" t="str">
            <v xml:space="preserve">: </v>
          </cell>
          <cell r="AG133" t="str">
            <v xml:space="preserve">: </v>
          </cell>
          <cell r="AH133" t="str">
            <v xml:space="preserve">: </v>
          </cell>
          <cell r="AI133" t="str">
            <v xml:space="preserve">: </v>
          </cell>
          <cell r="AJ133" t="str">
            <v xml:space="preserve">: </v>
          </cell>
          <cell r="AK133" t="str">
            <v xml:space="preserve">: </v>
          </cell>
          <cell r="AL133" t="str">
            <v xml:space="preserve">: </v>
          </cell>
          <cell r="AM133" t="str">
            <v xml:space="preserve">: </v>
          </cell>
          <cell r="AN133" t="str">
            <v xml:space="preserve">: </v>
          </cell>
          <cell r="AO133"/>
          <cell r="AP133"/>
          <cell r="AQ133"/>
          <cell r="AR133"/>
          <cell r="AS133"/>
          <cell r="AT133"/>
          <cell r="AU133"/>
          <cell r="AV133"/>
          <cell r="AW133"/>
          <cell r="AX133"/>
          <cell r="AY133"/>
          <cell r="AZ133"/>
          <cell r="BA133"/>
          <cell r="BB133"/>
          <cell r="BC133"/>
          <cell r="BD133"/>
          <cell r="BE133"/>
          <cell r="BF133"/>
          <cell r="BG133"/>
          <cell r="BH133"/>
          <cell r="BI133"/>
          <cell r="BJ133"/>
          <cell r="BK133"/>
          <cell r="BL133"/>
          <cell r="BM133"/>
          <cell r="BN133"/>
          <cell r="BO133"/>
          <cell r="BP133"/>
          <cell r="BQ133"/>
          <cell r="BR133"/>
          <cell r="BS133"/>
          <cell r="BT133"/>
          <cell r="BU133"/>
          <cell r="BV133"/>
          <cell r="BW133"/>
          <cell r="BX133"/>
          <cell r="BY133"/>
          <cell r="BZ133"/>
          <cell r="CA133"/>
          <cell r="CB133"/>
          <cell r="CC133"/>
          <cell r="CD133"/>
          <cell r="CE133"/>
          <cell r="CF133"/>
          <cell r="CG133"/>
          <cell r="CH133"/>
          <cell r="CI133"/>
          <cell r="CJ133"/>
          <cell r="CK133"/>
          <cell r="CL133"/>
          <cell r="CM133"/>
          <cell r="CN133"/>
          <cell r="CO133"/>
          <cell r="CP133"/>
          <cell r="CQ133"/>
          <cell r="CR133"/>
          <cell r="CS133"/>
          <cell r="CT133"/>
          <cell r="CU133"/>
          <cell r="CV133"/>
          <cell r="CW133"/>
          <cell r="CX133"/>
          <cell r="CY133"/>
          <cell r="CZ133"/>
          <cell r="DA133"/>
          <cell r="DB133"/>
          <cell r="DC133"/>
          <cell r="DD133"/>
          <cell r="DE133"/>
          <cell r="DF133"/>
          <cell r="DG133"/>
          <cell r="DH133"/>
          <cell r="DI133"/>
          <cell r="DJ133"/>
          <cell r="DK133"/>
          <cell r="DL133"/>
          <cell r="DM133"/>
          <cell r="DN133"/>
          <cell r="DO133"/>
          <cell r="DP133"/>
          <cell r="DQ133"/>
          <cell r="DR133"/>
          <cell r="DS133"/>
          <cell r="DT133"/>
          <cell r="DU133"/>
          <cell r="DV133"/>
          <cell r="DW133"/>
          <cell r="DX133"/>
          <cell r="DY133"/>
          <cell r="DZ133"/>
          <cell r="EA133"/>
          <cell r="EB133"/>
          <cell r="EC133"/>
          <cell r="ED133"/>
          <cell r="EE133"/>
          <cell r="EF133"/>
          <cell r="EG133" t="str">
            <v xml:space="preserve">: </v>
          </cell>
          <cell r="EH133" t="str">
            <v xml:space="preserve">: </v>
          </cell>
          <cell r="EI133"/>
          <cell r="EJ133"/>
          <cell r="EK133"/>
          <cell r="EL133"/>
          <cell r="EM133"/>
          <cell r="EN133"/>
          <cell r="EO133"/>
          <cell r="EP133"/>
          <cell r="EQ133"/>
          <cell r="ER133"/>
          <cell r="ES133"/>
          <cell r="ET133"/>
          <cell r="EU133"/>
          <cell r="EV133"/>
          <cell r="EW133"/>
          <cell r="EX133"/>
          <cell r="EY133"/>
          <cell r="EZ133"/>
          <cell r="FA133"/>
          <cell r="FB133"/>
          <cell r="FC133"/>
          <cell r="FD133"/>
          <cell r="FE133" t="str">
            <v xml:space="preserve">: </v>
          </cell>
          <cell r="FF133" t="str">
            <v xml:space="preserve">: </v>
          </cell>
          <cell r="FG133" t="str">
            <v xml:space="preserve">: </v>
          </cell>
          <cell r="FH133" t="str">
            <v xml:space="preserve">: </v>
          </cell>
          <cell r="FI133" t="str">
            <v xml:space="preserve">: </v>
          </cell>
          <cell r="FJ133" t="str">
            <v xml:space="preserve">: </v>
          </cell>
          <cell r="FK133" t="str">
            <v xml:space="preserve">: </v>
          </cell>
          <cell r="FL133" t="str">
            <v xml:space="preserve">: </v>
          </cell>
          <cell r="FM133" t="str">
            <v xml:space="preserve">: </v>
          </cell>
          <cell r="FN133" t="str">
            <v xml:space="preserve">: </v>
          </cell>
          <cell r="FO133" t="str">
            <v xml:space="preserve">: </v>
          </cell>
          <cell r="FP133" t="str">
            <v xml:space="preserve">: </v>
          </cell>
          <cell r="FQ133" t="str">
            <v xml:space="preserve">: </v>
          </cell>
          <cell r="FR133" t="str">
            <v xml:space="preserve">: </v>
          </cell>
          <cell r="FS133" t="str">
            <v xml:space="preserve">: </v>
          </cell>
          <cell r="FT133" t="str">
            <v xml:space="preserve">: </v>
          </cell>
          <cell r="FU133" t="str">
            <v xml:space="preserve">: </v>
          </cell>
          <cell r="FV133" t="str">
            <v xml:space="preserve">: </v>
          </cell>
          <cell r="FW133" t="str">
            <v xml:space="preserve">: </v>
          </cell>
          <cell r="FX133" t="str">
            <v xml:space="preserve">: </v>
          </cell>
          <cell r="FY133" t="str">
            <v xml:space="preserve">: </v>
          </cell>
          <cell r="FZ133" t="str">
            <v xml:space="preserve">: </v>
          </cell>
          <cell r="GA133" t="str">
            <v xml:space="preserve">: </v>
          </cell>
          <cell r="GB133" t="str">
            <v xml:space="preserve">: </v>
          </cell>
          <cell r="GC133" t="str">
            <v xml:space="preserve">: </v>
          </cell>
          <cell r="GD133" t="str">
            <v xml:space="preserve">: </v>
          </cell>
          <cell r="GE133" t="str">
            <v xml:space="preserve">: </v>
          </cell>
          <cell r="GF133" t="str">
            <v xml:space="preserve">: </v>
          </cell>
          <cell r="GG133" t="str">
            <v xml:space="preserve">: </v>
          </cell>
          <cell r="GH133" t="str">
            <v xml:space="preserve">: </v>
          </cell>
          <cell r="GI133" t="str">
            <v xml:space="preserve">: </v>
          </cell>
          <cell r="GJ133" t="str">
            <v xml:space="preserve">: </v>
          </cell>
          <cell r="GK133" t="str">
            <v xml:space="preserve">: </v>
          </cell>
          <cell r="GL133" t="str">
            <v xml:space="preserve">: </v>
          </cell>
          <cell r="GM133" t="str">
            <v xml:space="preserve">: </v>
          </cell>
          <cell r="GN133" t="str">
            <v xml:space="preserve">: </v>
          </cell>
          <cell r="GO133" t="str">
            <v xml:space="preserve">: </v>
          </cell>
          <cell r="GP133" t="str">
            <v xml:space="preserve">: </v>
          </cell>
          <cell r="GQ133" t="str">
            <v xml:space="preserve">: </v>
          </cell>
          <cell r="GR133" t="str">
            <v xml:space="preserve">: </v>
          </cell>
          <cell r="GS133" t="str">
            <v xml:space="preserve">: </v>
          </cell>
          <cell r="GT133" t="str">
            <v xml:space="preserve">: </v>
          </cell>
          <cell r="GU133" t="str">
            <v xml:space="preserve">: </v>
          </cell>
          <cell r="GV133" t="str">
            <v xml:space="preserve">: </v>
          </cell>
          <cell r="GW133" t="str">
            <v xml:space="preserve">: </v>
          </cell>
          <cell r="GX133" t="str">
            <v xml:space="preserve">: </v>
          </cell>
          <cell r="GY133" t="str">
            <v xml:space="preserve">: </v>
          </cell>
          <cell r="GZ133" t="str">
            <v xml:space="preserve">: </v>
          </cell>
          <cell r="HA133" t="str">
            <v xml:space="preserve">: </v>
          </cell>
          <cell r="HB133" t="str">
            <v xml:space="preserve">: </v>
          </cell>
          <cell r="HC133" t="str">
            <v xml:space="preserve">: </v>
          </cell>
          <cell r="HD133" t="str">
            <v xml:space="preserve">: </v>
          </cell>
          <cell r="HE133" t="str">
            <v xml:space="preserve">: </v>
          </cell>
          <cell r="HF133" t="str">
            <v xml:space="preserve">: </v>
          </cell>
          <cell r="HG133" t="str">
            <v xml:space="preserve">: </v>
          </cell>
          <cell r="HH133" t="str">
            <v xml:space="preserve">: </v>
          </cell>
          <cell r="HI133" t="str">
            <v xml:space="preserve">: </v>
          </cell>
          <cell r="HJ133" t="str">
            <v xml:space="preserve">: </v>
          </cell>
          <cell r="HK133" t="str">
            <v xml:space="preserve">: </v>
          </cell>
          <cell r="HL133" t="str">
            <v xml:space="preserve">: </v>
          </cell>
          <cell r="HM133" t="str">
            <v xml:space="preserve">: </v>
          </cell>
          <cell r="HN133" t="str">
            <v xml:space="preserve">: </v>
          </cell>
          <cell r="HO133" t="str">
            <v xml:space="preserve">: </v>
          </cell>
          <cell r="HP133" t="str">
            <v xml:space="preserve">: </v>
          </cell>
          <cell r="HQ133" t="str">
            <v xml:space="preserve">: </v>
          </cell>
          <cell r="HR133" t="str">
            <v xml:space="preserve">: </v>
          </cell>
          <cell r="HS133" t="str">
            <v xml:space="preserve">: </v>
          </cell>
          <cell r="HT133" t="str">
            <v xml:space="preserve">: </v>
          </cell>
          <cell r="HU133" t="str">
            <v xml:space="preserve">: </v>
          </cell>
          <cell r="HV133" t="str">
            <v xml:space="preserve">: </v>
          </cell>
          <cell r="HW133" t="str">
            <v xml:space="preserve">: </v>
          </cell>
          <cell r="HX133" t="str">
            <v xml:space="preserve">: </v>
          </cell>
          <cell r="HY133" t="str">
            <v xml:space="preserve">: </v>
          </cell>
          <cell r="HZ133" t="str">
            <v xml:space="preserve">: </v>
          </cell>
          <cell r="IA133" t="str">
            <v xml:space="preserve">: </v>
          </cell>
          <cell r="IB133" t="str">
            <v xml:space="preserve">: </v>
          </cell>
          <cell r="IC133" t="str">
            <v xml:space="preserve">: </v>
          </cell>
          <cell r="ID133" t="str">
            <v xml:space="preserve">: </v>
          </cell>
          <cell r="IE133" t="str">
            <v xml:space="preserve">: </v>
          </cell>
          <cell r="IF133" t="str">
            <v xml:space="preserve">: </v>
          </cell>
          <cell r="IG133" t="str">
            <v xml:space="preserve">: </v>
          </cell>
          <cell r="IH133" t="str">
            <v xml:space="preserve">: </v>
          </cell>
          <cell r="II133" t="str">
            <v xml:space="preserve">: </v>
          </cell>
          <cell r="IJ133" t="str">
            <v xml:space="preserve">: </v>
          </cell>
          <cell r="IK133" t="str">
            <v xml:space="preserve">: </v>
          </cell>
          <cell r="IL133" t="str">
            <v xml:space="preserve">: </v>
          </cell>
          <cell r="IM133" t="str">
            <v xml:space="preserve">: </v>
          </cell>
          <cell r="IN133" t="str">
            <v xml:space="preserve">: </v>
          </cell>
          <cell r="IO133" t="str">
            <v xml:space="preserve">: </v>
          </cell>
          <cell r="IP133" t="str">
            <v xml:space="preserve">: </v>
          </cell>
          <cell r="IQ133" t="str">
            <v xml:space="preserve">: </v>
          </cell>
          <cell r="IR133" t="str">
            <v xml:space="preserve">: </v>
          </cell>
          <cell r="IS133" t="str">
            <v xml:space="preserve">: </v>
          </cell>
          <cell r="IT133" t="str">
            <v xml:space="preserve">: </v>
          </cell>
          <cell r="IU133" t="str">
            <v xml:space="preserve">: </v>
          </cell>
          <cell r="IV133" t="str">
            <v xml:space="preserve">: </v>
          </cell>
          <cell r="IW133" t="str">
            <v xml:space="preserve">: </v>
          </cell>
          <cell r="IX133" t="str">
            <v xml:space="preserve">: </v>
          </cell>
          <cell r="IY133" t="str">
            <v xml:space="preserve">: </v>
          </cell>
          <cell r="IZ133" t="str">
            <v xml:space="preserve">: </v>
          </cell>
          <cell r="JA133" t="str">
            <v xml:space="preserve">: </v>
          </cell>
          <cell r="JB133" t="str">
            <v xml:space="preserve">: </v>
          </cell>
          <cell r="JC133" t="str">
            <v xml:space="preserve">: </v>
          </cell>
          <cell r="JD133" t="str">
            <v xml:space="preserve">: </v>
          </cell>
          <cell r="JE133" t="str">
            <v xml:space="preserve">: </v>
          </cell>
          <cell r="JF133" t="str">
            <v xml:space="preserve">: </v>
          </cell>
          <cell r="JG133" t="str">
            <v xml:space="preserve">: </v>
          </cell>
          <cell r="JH133" t="str">
            <v xml:space="preserve">: </v>
          </cell>
          <cell r="JJ133">
            <v>0</v>
          </cell>
          <cell r="JK133">
            <v>0</v>
          </cell>
          <cell r="JL133">
            <v>0</v>
          </cell>
          <cell r="JM133">
            <v>0</v>
          </cell>
          <cell r="JN133">
            <v>0</v>
          </cell>
          <cell r="JP133">
            <v>0</v>
          </cell>
          <cell r="JQ133">
            <v>0</v>
          </cell>
          <cell r="JX133"/>
          <cell r="JY133"/>
          <cell r="JZ133"/>
          <cell r="KA133"/>
          <cell r="KB133"/>
        </row>
        <row r="134">
          <cell r="A134" t="str">
            <v>Cream for direct consumption</v>
          </cell>
          <cell r="B134" t="str">
            <v>D2200V</v>
          </cell>
          <cell r="C134" t="str">
            <v>THS_T</v>
          </cell>
          <cell r="D134" t="str">
            <v>at</v>
          </cell>
          <cell r="E134" t="str">
            <v>Cream for direct consumptionTHS_Tat</v>
          </cell>
          <cell r="F134">
            <v>5.88</v>
          </cell>
          <cell r="G134">
            <v>5.57</v>
          </cell>
          <cell r="H134">
            <v>72.590000000000018</v>
          </cell>
          <cell r="I134">
            <v>71.64</v>
          </cell>
          <cell r="J134">
            <v>25</v>
          </cell>
          <cell r="K134">
            <v>37</v>
          </cell>
          <cell r="L134"/>
          <cell r="M134"/>
          <cell r="N134">
            <v>45292</v>
          </cell>
          <cell r="O134"/>
          <cell r="P134" t="str">
            <v>D2200V,THS_T,at</v>
          </cell>
          <cell r="Q134" t="str">
            <v xml:space="preserve">: </v>
          </cell>
          <cell r="R134" t="str">
            <v xml:space="preserve">: </v>
          </cell>
          <cell r="S134" t="str">
            <v xml:space="preserve">: </v>
          </cell>
          <cell r="T134" t="str">
            <v xml:space="preserve">: </v>
          </cell>
          <cell r="U134" t="str">
            <v xml:space="preserve">: </v>
          </cell>
          <cell r="V134" t="str">
            <v xml:space="preserve">: </v>
          </cell>
          <cell r="W134" t="str">
            <v xml:space="preserve">: </v>
          </cell>
          <cell r="X134" t="str">
            <v xml:space="preserve">: </v>
          </cell>
          <cell r="Y134" t="str">
            <v xml:space="preserve">: </v>
          </cell>
          <cell r="Z134" t="str">
            <v xml:space="preserve">: </v>
          </cell>
          <cell r="AA134" t="str">
            <v xml:space="preserve">: </v>
          </cell>
          <cell r="AB134" t="str">
            <v xml:space="preserve">: </v>
          </cell>
          <cell r="AC134" t="str">
            <v xml:space="preserve">: </v>
          </cell>
          <cell r="AD134" t="str">
            <v xml:space="preserve">: </v>
          </cell>
          <cell r="AE134" t="str">
            <v xml:space="preserve">: </v>
          </cell>
          <cell r="AF134" t="str">
            <v xml:space="preserve">: </v>
          </cell>
          <cell r="AG134" t="str">
            <v xml:space="preserve">: </v>
          </cell>
          <cell r="AH134" t="str">
            <v xml:space="preserve">: </v>
          </cell>
          <cell r="AI134" t="str">
            <v xml:space="preserve">: </v>
          </cell>
          <cell r="AJ134" t="str">
            <v xml:space="preserve">: </v>
          </cell>
          <cell r="AK134" t="str">
            <v xml:space="preserve">: </v>
          </cell>
          <cell r="AL134" t="str">
            <v xml:space="preserve">: </v>
          </cell>
          <cell r="AM134" t="str">
            <v xml:space="preserve">: </v>
          </cell>
          <cell r="AN134">
            <v>5.88</v>
          </cell>
          <cell r="AO134">
            <v>6.69</v>
          </cell>
          <cell r="AP134">
            <v>5.62</v>
          </cell>
          <cell r="AQ134">
            <v>5.45</v>
          </cell>
          <cell r="AR134">
            <v>5.44</v>
          </cell>
          <cell r="AS134">
            <v>6.51</v>
          </cell>
          <cell r="AT134">
            <v>6.06</v>
          </cell>
          <cell r="AU134">
            <v>6.44</v>
          </cell>
          <cell r="AV134">
            <v>6.63</v>
          </cell>
          <cell r="AW134">
            <v>5.78</v>
          </cell>
          <cell r="AX134">
            <v>6.19</v>
          </cell>
          <cell r="AY134">
            <v>5.9</v>
          </cell>
          <cell r="AZ134">
            <v>5.57</v>
          </cell>
          <cell r="BA134">
            <v>6.71</v>
          </cell>
          <cell r="BB134">
            <v>5.89</v>
          </cell>
          <cell r="BC134">
            <v>5.71</v>
          </cell>
          <cell r="BD134">
            <v>5.57</v>
          </cell>
          <cell r="BE134">
            <v>6.46</v>
          </cell>
          <cell r="BF134">
            <v>5.59</v>
          </cell>
          <cell r="BG134">
            <v>6.07</v>
          </cell>
          <cell r="BH134">
            <v>6.16</v>
          </cell>
          <cell r="BI134">
            <v>5.76</v>
          </cell>
          <cell r="BJ134">
            <v>6.63</v>
          </cell>
          <cell r="BK134">
            <v>5.52</v>
          </cell>
          <cell r="BL134">
            <v>5.37</v>
          </cell>
          <cell r="BM134">
            <v>6.84</v>
          </cell>
          <cell r="BN134">
            <v>5.45</v>
          </cell>
          <cell r="BO134">
            <v>5.68</v>
          </cell>
          <cell r="BP134">
            <v>5.96</v>
          </cell>
          <cell r="BQ134">
            <v>6.47</v>
          </cell>
          <cell r="BR134">
            <v>5.94</v>
          </cell>
          <cell r="BS134">
            <v>5.97</v>
          </cell>
          <cell r="BT134">
            <v>6.55</v>
          </cell>
          <cell r="BU134">
            <v>5.39</v>
          </cell>
          <cell r="BV134">
            <v>6.09</v>
          </cell>
          <cell r="BW134">
            <v>4.95</v>
          </cell>
          <cell r="BX134">
            <v>4.71</v>
          </cell>
          <cell r="BY134">
            <v>6.18</v>
          </cell>
          <cell r="BZ134">
            <v>4.88</v>
          </cell>
          <cell r="CA134">
            <v>5.63</v>
          </cell>
          <cell r="CB134">
            <v>5.88</v>
          </cell>
          <cell r="CC134">
            <v>5.96</v>
          </cell>
          <cell r="CD134">
            <v>5.91</v>
          </cell>
          <cell r="CE134">
            <v>5.89</v>
          </cell>
          <cell r="CF134">
            <v>6.41</v>
          </cell>
          <cell r="CG134">
            <v>5.65</v>
          </cell>
          <cell r="CH134">
            <v>6.09</v>
          </cell>
          <cell r="CI134">
            <v>5.7</v>
          </cell>
          <cell r="CJ134">
            <v>5.72</v>
          </cell>
          <cell r="CK134">
            <v>7.32</v>
          </cell>
          <cell r="CL134">
            <v>5.73</v>
          </cell>
          <cell r="CM134">
            <v>5.96</v>
          </cell>
          <cell r="CN134">
            <v>5.88</v>
          </cell>
          <cell r="CO134">
            <v>6.08</v>
          </cell>
          <cell r="CP134">
            <v>6.19</v>
          </cell>
          <cell r="CQ134">
            <v>6.05</v>
          </cell>
          <cell r="CR134">
            <v>6.2</v>
          </cell>
          <cell r="CS134">
            <v>6.55</v>
          </cell>
          <cell r="CT134">
            <v>5.77</v>
          </cell>
          <cell r="CU134">
            <v>5.45</v>
          </cell>
          <cell r="CV134">
            <v>5.77</v>
          </cell>
          <cell r="CW134">
            <v>7.13</v>
          </cell>
          <cell r="CX134">
            <v>5.78</v>
          </cell>
          <cell r="CY134">
            <v>6.39</v>
          </cell>
          <cell r="CZ134">
            <v>5.4</v>
          </cell>
          <cell r="DA134">
            <v>5.99</v>
          </cell>
          <cell r="DB134">
            <v>6.27</v>
          </cell>
          <cell r="DC134">
            <v>5.61</v>
          </cell>
          <cell r="DD134">
            <v>7.11</v>
          </cell>
          <cell r="DE134">
            <v>5.56</v>
          </cell>
          <cell r="DF134">
            <v>6.54</v>
          </cell>
          <cell r="DG134">
            <v>5.65</v>
          </cell>
          <cell r="DH134">
            <v>6.08</v>
          </cell>
          <cell r="DI134">
            <v>7.84</v>
          </cell>
          <cell r="DJ134">
            <v>5.62</v>
          </cell>
          <cell r="DK134">
            <v>6.46</v>
          </cell>
          <cell r="DL134">
            <v>5.53</v>
          </cell>
          <cell r="DM134">
            <v>6.45</v>
          </cell>
          <cell r="DN134">
            <v>6.16</v>
          </cell>
          <cell r="DO134">
            <v>6.01</v>
          </cell>
          <cell r="DP134">
            <v>6.52</v>
          </cell>
          <cell r="DQ134">
            <v>5.79</v>
          </cell>
          <cell r="DR134">
            <v>6.18</v>
          </cell>
          <cell r="DS134">
            <v>5.7</v>
          </cell>
          <cell r="DT134">
            <v>5.95</v>
          </cell>
          <cell r="DU134">
            <v>6.92</v>
          </cell>
          <cell r="DV134">
            <v>6.1</v>
          </cell>
          <cell r="DW134">
            <v>6.18</v>
          </cell>
          <cell r="DX134">
            <v>5.92</v>
          </cell>
          <cell r="DY134">
            <v>6.74</v>
          </cell>
          <cell r="DZ134">
            <v>6.5</v>
          </cell>
          <cell r="EA134">
            <v>6.27</v>
          </cell>
          <cell r="EB134">
            <v>7.02</v>
          </cell>
          <cell r="EC134">
            <v>5.61</v>
          </cell>
          <cell r="ED134">
            <v>6.57</v>
          </cell>
          <cell r="EE134">
            <v>6.15</v>
          </cell>
          <cell r="EF134">
            <v>5.35</v>
          </cell>
          <cell r="EG134">
            <v>7.51</v>
          </cell>
          <cell r="EH134">
            <v>5.85</v>
          </cell>
          <cell r="EI134">
            <v>5.82</v>
          </cell>
          <cell r="EJ134">
            <v>5.85</v>
          </cell>
          <cell r="EK134">
            <v>6.27</v>
          </cell>
          <cell r="EL134">
            <v>6.64</v>
          </cell>
          <cell r="EM134">
            <v>6.54</v>
          </cell>
          <cell r="EN134">
            <v>6.16</v>
          </cell>
          <cell r="EO134">
            <v>5.83</v>
          </cell>
          <cell r="EP134">
            <v>6.26</v>
          </cell>
          <cell r="EQ134">
            <v>5.53</v>
          </cell>
          <cell r="ER134">
            <v>5.27</v>
          </cell>
          <cell r="ES134">
            <v>7.11</v>
          </cell>
          <cell r="ET134">
            <v>5.17</v>
          </cell>
          <cell r="EU134">
            <v>5.83</v>
          </cell>
          <cell r="EV134">
            <v>5.75</v>
          </cell>
          <cell r="EW134">
            <v>5.83</v>
          </cell>
          <cell r="EX134">
            <v>5.96</v>
          </cell>
          <cell r="EY134">
            <v>6.13</v>
          </cell>
          <cell r="EZ134">
            <v>5.67</v>
          </cell>
          <cell r="FA134">
            <v>6.24</v>
          </cell>
          <cell r="FB134">
            <v>5.78</v>
          </cell>
          <cell r="FC134">
            <v>5.33</v>
          </cell>
          <cell r="FD134">
            <v>5.25</v>
          </cell>
          <cell r="FE134">
            <v>6.94</v>
          </cell>
          <cell r="FF134">
            <v>5.25</v>
          </cell>
          <cell r="FG134">
            <v>5.9</v>
          </cell>
          <cell r="FH134">
            <v>5.48</v>
          </cell>
          <cell r="FI134">
            <v>5.94</v>
          </cell>
          <cell r="FJ134">
            <v>6.27</v>
          </cell>
          <cell r="FK134">
            <v>5.41</v>
          </cell>
          <cell r="FL134">
            <v>6.73</v>
          </cell>
          <cell r="FM134">
            <v>5.42</v>
          </cell>
          <cell r="FN134">
            <v>6.15</v>
          </cell>
          <cell r="FO134">
            <v>5.56</v>
          </cell>
          <cell r="FP134">
            <v>5.53</v>
          </cell>
          <cell r="FQ134">
            <v>5.82</v>
          </cell>
          <cell r="FR134">
            <v>4.74</v>
          </cell>
          <cell r="FS134">
            <v>5.33</v>
          </cell>
          <cell r="FT134">
            <v>4.66</v>
          </cell>
          <cell r="FU134">
            <v>5.71</v>
          </cell>
          <cell r="FV134">
            <v>5.24</v>
          </cell>
          <cell r="FW134">
            <v>5.17</v>
          </cell>
          <cell r="FX134">
            <v>5.81</v>
          </cell>
          <cell r="FY134">
            <v>5.13</v>
          </cell>
          <cell r="FZ134">
            <v>5.27</v>
          </cell>
          <cell r="GA134">
            <v>5.16</v>
          </cell>
          <cell r="GB134">
            <v>4.7300000000000004</v>
          </cell>
          <cell r="GC134">
            <v>5.83</v>
          </cell>
          <cell r="GD134">
            <v>4.79</v>
          </cell>
          <cell r="GE134">
            <v>4.95</v>
          </cell>
          <cell r="GF134">
            <v>4.96</v>
          </cell>
          <cell r="GG134">
            <v>5.97</v>
          </cell>
          <cell r="GH134">
            <v>5.19</v>
          </cell>
          <cell r="GI134">
            <v>5.58</v>
          </cell>
          <cell r="GJ134">
            <v>5.45</v>
          </cell>
          <cell r="GK134">
            <v>5.41</v>
          </cell>
          <cell r="GL134">
            <v>5.37</v>
          </cell>
          <cell r="GM134">
            <v>4.9000000000000004</v>
          </cell>
          <cell r="GN134">
            <v>4.8600000000000003</v>
          </cell>
          <cell r="GO134">
            <v>6</v>
          </cell>
          <cell r="GP134">
            <v>4.57</v>
          </cell>
          <cell r="GQ134">
            <v>5.0199999999999996</v>
          </cell>
          <cell r="GR134">
            <v>5</v>
          </cell>
          <cell r="GS134">
            <v>5.44</v>
          </cell>
          <cell r="GT134">
            <v>5.16</v>
          </cell>
          <cell r="GU134">
            <v>5.44</v>
          </cell>
          <cell r="GV134">
            <v>5.41</v>
          </cell>
          <cell r="GW134">
            <v>5.17</v>
          </cell>
          <cell r="GX134">
            <v>5.43</v>
          </cell>
          <cell r="GY134">
            <v>4.7</v>
          </cell>
          <cell r="GZ134">
            <v>4.2300000000000004</v>
          </cell>
          <cell r="HA134">
            <v>6.37</v>
          </cell>
          <cell r="HB134">
            <v>4.4000000000000004</v>
          </cell>
          <cell r="HC134">
            <v>5.0599999999999996</v>
          </cell>
          <cell r="HD134">
            <v>4.8</v>
          </cell>
          <cell r="HE134">
            <v>5.17</v>
          </cell>
          <cell r="HF134">
            <v>5.36</v>
          </cell>
          <cell r="HG134">
            <v>5.23</v>
          </cell>
          <cell r="HH134">
            <v>5.26</v>
          </cell>
          <cell r="HI134">
            <v>5.34</v>
          </cell>
          <cell r="HJ134">
            <v>4.97</v>
          </cell>
          <cell r="HK134">
            <v>4.66</v>
          </cell>
          <cell r="HL134">
            <v>4.6100000000000003</v>
          </cell>
          <cell r="HM134">
            <v>7</v>
          </cell>
          <cell r="HN134">
            <v>4</v>
          </cell>
          <cell r="HO134">
            <v>5</v>
          </cell>
          <cell r="HP134">
            <v>5</v>
          </cell>
          <cell r="HQ134">
            <v>5</v>
          </cell>
          <cell r="HR134">
            <v>5</v>
          </cell>
          <cell r="HS134">
            <v>5</v>
          </cell>
          <cell r="HT134">
            <v>6</v>
          </cell>
          <cell r="HU134">
            <v>5</v>
          </cell>
          <cell r="HV134">
            <v>6</v>
          </cell>
          <cell r="HW134">
            <v>5</v>
          </cell>
          <cell r="HX134">
            <v>5</v>
          </cell>
          <cell r="HY134">
            <v>8</v>
          </cell>
          <cell r="HZ134">
            <v>8</v>
          </cell>
          <cell r="IA134">
            <v>9</v>
          </cell>
          <cell r="IB134">
            <v>6</v>
          </cell>
          <cell r="IC134">
            <v>7</v>
          </cell>
          <cell r="ID134">
            <v>6</v>
          </cell>
          <cell r="IE134">
            <v>6</v>
          </cell>
          <cell r="IF134" t="str">
            <v xml:space="preserve">: </v>
          </cell>
          <cell r="IG134" t="str">
            <v xml:space="preserve">: </v>
          </cell>
          <cell r="IH134" t="str">
            <v xml:space="preserve">: </v>
          </cell>
          <cell r="II134" t="str">
            <v xml:space="preserve">: </v>
          </cell>
          <cell r="IJ134" t="str">
            <v xml:space="preserve">: </v>
          </cell>
          <cell r="IK134">
            <v>6</v>
          </cell>
          <cell r="IL134">
            <v>5</v>
          </cell>
          <cell r="IM134">
            <v>6</v>
          </cell>
          <cell r="IN134" t="str">
            <v xml:space="preserve">: </v>
          </cell>
          <cell r="IO134" t="str">
            <v xml:space="preserve">: </v>
          </cell>
          <cell r="IP134" t="str">
            <v xml:space="preserve">: </v>
          </cell>
          <cell r="IQ134" t="str">
            <v xml:space="preserve">: </v>
          </cell>
          <cell r="IR134" t="str">
            <v xml:space="preserve">: </v>
          </cell>
          <cell r="IS134" t="str">
            <v xml:space="preserve">: </v>
          </cell>
          <cell r="IT134" t="str">
            <v xml:space="preserve">: </v>
          </cell>
          <cell r="IU134" t="str">
            <v xml:space="preserve">: </v>
          </cell>
          <cell r="IV134" t="str">
            <v xml:space="preserve">: </v>
          </cell>
          <cell r="IW134" t="str">
            <v xml:space="preserve">: </v>
          </cell>
          <cell r="IX134" t="str">
            <v xml:space="preserve">: </v>
          </cell>
          <cell r="IY134" t="str">
            <v xml:space="preserve">: </v>
          </cell>
          <cell r="IZ134" t="str">
            <v xml:space="preserve">: </v>
          </cell>
          <cell r="JA134" t="str">
            <v xml:space="preserve">: </v>
          </cell>
          <cell r="JB134" t="str">
            <v xml:space="preserve">: </v>
          </cell>
          <cell r="JC134" t="str">
            <v xml:space="preserve">: </v>
          </cell>
          <cell r="JD134" t="str">
            <v xml:space="preserve">: </v>
          </cell>
          <cell r="JE134" t="str">
            <v xml:space="preserve">: </v>
          </cell>
          <cell r="JF134" t="str">
            <v xml:space="preserve">: </v>
          </cell>
          <cell r="JG134" t="str">
            <v xml:space="preserve">: </v>
          </cell>
          <cell r="JH134" t="str">
            <v xml:space="preserve">: </v>
          </cell>
          <cell r="JJ134">
            <v>61.570000000000007</v>
          </cell>
          <cell r="JK134">
            <v>61.22999999999999</v>
          </cell>
          <cell r="JL134">
            <v>63</v>
          </cell>
          <cell r="JM134">
            <v>50</v>
          </cell>
          <cell r="JN134">
            <v>17</v>
          </cell>
          <cell r="JP134">
            <v>73.510000000000005</v>
          </cell>
          <cell r="JQ134">
            <v>74.210000000000008</v>
          </cell>
          <cell r="JX134"/>
          <cell r="JY134"/>
          <cell r="JZ134"/>
          <cell r="KA134"/>
          <cell r="KB134"/>
        </row>
        <row r="135">
          <cell r="A135" t="str">
            <v>Cream for direct consumption</v>
          </cell>
          <cell r="B135" t="str">
            <v>D2200V</v>
          </cell>
          <cell r="C135" t="str">
            <v>THS_T</v>
          </cell>
          <cell r="D135" t="str">
            <v>pl</v>
          </cell>
          <cell r="E135" t="str">
            <v>Cream for direct consumptionTHS_Tpl</v>
          </cell>
          <cell r="F135">
            <v>18.18</v>
          </cell>
          <cell r="G135">
            <v>17.89</v>
          </cell>
          <cell r="H135">
            <v>261.84000000000003</v>
          </cell>
          <cell r="I135">
            <v>266.26000000000005</v>
          </cell>
          <cell r="J135">
            <v>25</v>
          </cell>
          <cell r="K135">
            <v>37</v>
          </cell>
          <cell r="L135"/>
          <cell r="M135"/>
          <cell r="N135">
            <v>45292</v>
          </cell>
          <cell r="O135"/>
          <cell r="P135" t="str">
            <v>D2200V,THS_T,pl</v>
          </cell>
          <cell r="Q135" t="str">
            <v xml:space="preserve">: </v>
          </cell>
          <cell r="R135" t="str">
            <v xml:space="preserve">: </v>
          </cell>
          <cell r="S135" t="str">
            <v xml:space="preserve">: </v>
          </cell>
          <cell r="T135" t="str">
            <v xml:space="preserve">: </v>
          </cell>
          <cell r="U135" t="str">
            <v xml:space="preserve">: </v>
          </cell>
          <cell r="V135" t="str">
            <v xml:space="preserve">: </v>
          </cell>
          <cell r="W135" t="str">
            <v xml:space="preserve">: </v>
          </cell>
          <cell r="X135" t="str">
            <v xml:space="preserve">: </v>
          </cell>
          <cell r="Y135" t="str">
            <v xml:space="preserve">: </v>
          </cell>
          <cell r="Z135" t="str">
            <v xml:space="preserve">: </v>
          </cell>
          <cell r="AA135" t="str">
            <v xml:space="preserve">: </v>
          </cell>
          <cell r="AB135" t="str">
            <v xml:space="preserve">: </v>
          </cell>
          <cell r="AC135" t="str">
            <v xml:space="preserve">: </v>
          </cell>
          <cell r="AD135" t="str">
            <v xml:space="preserve">: </v>
          </cell>
          <cell r="AE135" t="str">
            <v xml:space="preserve">: </v>
          </cell>
          <cell r="AF135" t="str">
            <v xml:space="preserve">: </v>
          </cell>
          <cell r="AG135" t="str">
            <v xml:space="preserve">: </v>
          </cell>
          <cell r="AH135" t="str">
            <v xml:space="preserve">: </v>
          </cell>
          <cell r="AI135" t="str">
            <v xml:space="preserve">: </v>
          </cell>
          <cell r="AJ135" t="str">
            <v xml:space="preserve">: </v>
          </cell>
          <cell r="AK135" t="str">
            <v xml:space="preserve">: </v>
          </cell>
          <cell r="AL135" t="str">
            <v xml:space="preserve">: </v>
          </cell>
          <cell r="AM135" t="str">
            <v xml:space="preserve">: </v>
          </cell>
          <cell r="AN135">
            <v>18.18</v>
          </cell>
          <cell r="AO135">
            <v>21.32</v>
          </cell>
          <cell r="AP135">
            <v>19.91</v>
          </cell>
          <cell r="AQ135">
            <v>21.09</v>
          </cell>
          <cell r="AR135">
            <v>20.92</v>
          </cell>
          <cell r="AS135">
            <v>23.52</v>
          </cell>
          <cell r="AT135">
            <v>24.18</v>
          </cell>
          <cell r="AU135">
            <v>26.8</v>
          </cell>
          <cell r="AV135">
            <v>23.86</v>
          </cell>
          <cell r="AW135">
            <v>22.22</v>
          </cell>
          <cell r="AX135">
            <v>21.99</v>
          </cell>
          <cell r="AY135">
            <v>17.850000000000001</v>
          </cell>
          <cell r="AZ135">
            <v>17.89</v>
          </cell>
          <cell r="BA135">
            <v>21.33</v>
          </cell>
          <cell r="BB135">
            <v>21.18</v>
          </cell>
          <cell r="BC135">
            <v>21.44</v>
          </cell>
          <cell r="BD135">
            <v>20.13</v>
          </cell>
          <cell r="BE135">
            <v>23.6</v>
          </cell>
          <cell r="BF135">
            <v>24.95</v>
          </cell>
          <cell r="BG135">
            <v>26.65</v>
          </cell>
          <cell r="BH135">
            <v>24.3</v>
          </cell>
          <cell r="BI135">
            <v>24.14</v>
          </cell>
          <cell r="BJ135">
            <v>23.11</v>
          </cell>
          <cell r="BK135">
            <v>17.54</v>
          </cell>
          <cell r="BL135">
            <v>17.29</v>
          </cell>
          <cell r="BM135">
            <v>21.11</v>
          </cell>
          <cell r="BN135">
            <v>20.25</v>
          </cell>
          <cell r="BO135">
            <v>21.15</v>
          </cell>
          <cell r="BP135">
            <v>21.29</v>
          </cell>
          <cell r="BQ135">
            <v>22.23</v>
          </cell>
          <cell r="BR135">
            <v>24.73</v>
          </cell>
          <cell r="BS135">
            <v>26.15</v>
          </cell>
          <cell r="BT135">
            <v>23.38</v>
          </cell>
          <cell r="BU135">
            <v>20.62</v>
          </cell>
          <cell r="BV135">
            <v>22.27</v>
          </cell>
          <cell r="BW135">
            <v>18.260000000000002</v>
          </cell>
          <cell r="BX135">
            <v>18.45</v>
          </cell>
          <cell r="BY135">
            <v>21.05</v>
          </cell>
          <cell r="BZ135">
            <v>19.440000000000001</v>
          </cell>
          <cell r="CA135">
            <v>21.28</v>
          </cell>
          <cell r="CB135">
            <v>20.97</v>
          </cell>
          <cell r="CC135">
            <v>21.88</v>
          </cell>
          <cell r="CD135">
            <v>24.67</v>
          </cell>
          <cell r="CE135">
            <v>26.67</v>
          </cell>
          <cell r="CF135">
            <v>23.05</v>
          </cell>
          <cell r="CG135">
            <v>19.55</v>
          </cell>
          <cell r="CH135">
            <v>23.24</v>
          </cell>
          <cell r="CI135">
            <v>18.32</v>
          </cell>
          <cell r="CJ135">
            <v>19.309999999999999</v>
          </cell>
          <cell r="CK135">
            <v>20.2</v>
          </cell>
          <cell r="CL135">
            <v>19.61</v>
          </cell>
          <cell r="CM135">
            <v>21.38</v>
          </cell>
          <cell r="CN135">
            <v>19.48</v>
          </cell>
          <cell r="CO135">
            <v>23.66</v>
          </cell>
          <cell r="CP135">
            <v>22.12</v>
          </cell>
          <cell r="CQ135">
            <v>26.34</v>
          </cell>
          <cell r="CR135">
            <v>23.02</v>
          </cell>
          <cell r="CS135">
            <v>22.39</v>
          </cell>
          <cell r="CT135">
            <v>19.95</v>
          </cell>
          <cell r="CU135">
            <v>17.68</v>
          </cell>
          <cell r="CV135">
            <v>18.690000000000001</v>
          </cell>
          <cell r="CW135">
            <v>21.48</v>
          </cell>
          <cell r="CX135">
            <v>19.809999999999999</v>
          </cell>
          <cell r="CY135">
            <v>21.53</v>
          </cell>
          <cell r="CZ135">
            <v>20.37</v>
          </cell>
          <cell r="DA135">
            <v>23.14</v>
          </cell>
          <cell r="DB135">
            <v>23.48</v>
          </cell>
          <cell r="DC135">
            <v>25.69</v>
          </cell>
          <cell r="DD135">
            <v>26.18</v>
          </cell>
          <cell r="DE135">
            <v>20</v>
          </cell>
          <cell r="DF135">
            <v>22.93</v>
          </cell>
          <cell r="DG135">
            <v>17.809999999999999</v>
          </cell>
          <cell r="DH135">
            <v>19.73</v>
          </cell>
          <cell r="DI135">
            <v>21.1</v>
          </cell>
          <cell r="DJ135">
            <v>19.690000000000001</v>
          </cell>
          <cell r="DK135">
            <v>21.54</v>
          </cell>
          <cell r="DL135">
            <v>21.01</v>
          </cell>
          <cell r="DM135">
            <v>23.89</v>
          </cell>
          <cell r="DN135">
            <v>24.32</v>
          </cell>
          <cell r="DO135">
            <v>27.22</v>
          </cell>
          <cell r="DP135">
            <v>24.56</v>
          </cell>
          <cell r="DQ135">
            <v>24.38</v>
          </cell>
          <cell r="DR135">
            <v>21.26</v>
          </cell>
          <cell r="DS135">
            <v>17.920000000000002</v>
          </cell>
          <cell r="DT135">
            <v>17.899999999999999</v>
          </cell>
          <cell r="DU135">
            <v>20.22</v>
          </cell>
          <cell r="DV135">
            <v>19.059999999999999</v>
          </cell>
          <cell r="DW135">
            <v>20.41</v>
          </cell>
          <cell r="DX135">
            <v>20.16</v>
          </cell>
          <cell r="DY135">
            <v>23.98</v>
          </cell>
          <cell r="DZ135">
            <v>24.21</v>
          </cell>
          <cell r="EA135">
            <v>27.09</v>
          </cell>
          <cell r="EB135">
            <v>24.51</v>
          </cell>
          <cell r="EC135">
            <v>20.78</v>
          </cell>
          <cell r="ED135">
            <v>22.17</v>
          </cell>
          <cell r="EE135">
            <v>18.29</v>
          </cell>
          <cell r="EF135">
            <v>17.850000000000001</v>
          </cell>
          <cell r="EG135">
            <v>21.06</v>
          </cell>
          <cell r="EH135">
            <v>17.54</v>
          </cell>
          <cell r="EI135">
            <v>19.78</v>
          </cell>
          <cell r="EJ135">
            <v>19.82</v>
          </cell>
          <cell r="EK135">
            <v>22.42</v>
          </cell>
          <cell r="EL135">
            <v>23.28</v>
          </cell>
          <cell r="EM135">
            <v>27.07</v>
          </cell>
          <cell r="EN135">
            <v>24.8</v>
          </cell>
          <cell r="EO135">
            <v>20.09</v>
          </cell>
          <cell r="EP135">
            <v>21.62</v>
          </cell>
          <cell r="EQ135">
            <v>17.95</v>
          </cell>
          <cell r="ER135">
            <v>19.36</v>
          </cell>
          <cell r="ES135">
            <v>20.2</v>
          </cell>
          <cell r="ET135">
            <v>18.649999999999999</v>
          </cell>
          <cell r="EU135">
            <v>20.25</v>
          </cell>
          <cell r="EV135">
            <v>19.46</v>
          </cell>
          <cell r="EW135">
            <v>22.4</v>
          </cell>
          <cell r="EX135">
            <v>23.76</v>
          </cell>
          <cell r="EY135">
            <v>27.14</v>
          </cell>
          <cell r="EZ135">
            <v>24.05</v>
          </cell>
          <cell r="FA135">
            <v>21.84</v>
          </cell>
          <cell r="FB135">
            <v>19.32</v>
          </cell>
          <cell r="FC135">
            <v>16.68</v>
          </cell>
          <cell r="FD135">
            <v>18.170000000000002</v>
          </cell>
          <cell r="FE135">
            <v>19.420000000000002</v>
          </cell>
          <cell r="FF135">
            <v>17.5</v>
          </cell>
          <cell r="FG135">
            <v>19.11</v>
          </cell>
          <cell r="FH135">
            <v>19.420000000000002</v>
          </cell>
          <cell r="FI135">
            <v>22.41</v>
          </cell>
          <cell r="FJ135">
            <v>23.71</v>
          </cell>
          <cell r="FK135">
            <v>26.24</v>
          </cell>
          <cell r="FL135">
            <v>24.1</v>
          </cell>
          <cell r="FM135">
            <v>19.72</v>
          </cell>
          <cell r="FN135">
            <v>20.239999999999998</v>
          </cell>
          <cell r="FO135">
            <v>17.02</v>
          </cell>
          <cell r="FP135">
            <v>18.02</v>
          </cell>
          <cell r="FQ135">
            <v>18.68</v>
          </cell>
          <cell r="FR135">
            <v>17.170000000000002</v>
          </cell>
          <cell r="FS135">
            <v>19.82</v>
          </cell>
          <cell r="FT135">
            <v>19.11</v>
          </cell>
          <cell r="FU135">
            <v>22.99</v>
          </cell>
          <cell r="FV135">
            <v>22.64</v>
          </cell>
          <cell r="FW135">
            <v>26.31</v>
          </cell>
          <cell r="FX135">
            <v>24.72</v>
          </cell>
          <cell r="FY135">
            <v>19.079999999999998</v>
          </cell>
          <cell r="FZ135">
            <v>18.87</v>
          </cell>
          <cell r="GA135">
            <v>17.260000000000002</v>
          </cell>
          <cell r="GB135">
            <v>17.170000000000002</v>
          </cell>
          <cell r="GC135">
            <v>18.18</v>
          </cell>
          <cell r="GD135">
            <v>16.96</v>
          </cell>
          <cell r="GE135">
            <v>18.670000000000002</v>
          </cell>
          <cell r="GF135">
            <v>17.7</v>
          </cell>
          <cell r="GG135">
            <v>22.15</v>
          </cell>
          <cell r="GH135">
            <v>21.16</v>
          </cell>
          <cell r="GI135">
            <v>25.02</v>
          </cell>
          <cell r="GJ135">
            <v>23.09</v>
          </cell>
          <cell r="GK135">
            <v>20.149999999999999</v>
          </cell>
          <cell r="GL135">
            <v>17.25</v>
          </cell>
          <cell r="GM135">
            <v>16</v>
          </cell>
          <cell r="GN135">
            <v>16.29</v>
          </cell>
          <cell r="GO135">
            <v>17.989999999999998</v>
          </cell>
          <cell r="GP135">
            <v>16.690000000000001</v>
          </cell>
          <cell r="GQ135">
            <v>17.57</v>
          </cell>
          <cell r="GR135">
            <v>18.600000000000001</v>
          </cell>
          <cell r="GS135">
            <v>21.06</v>
          </cell>
          <cell r="GT135">
            <v>23.76</v>
          </cell>
          <cell r="GU135">
            <v>25.08</v>
          </cell>
          <cell r="GV135">
            <v>23.07</v>
          </cell>
          <cell r="GW135">
            <v>18.670000000000002</v>
          </cell>
          <cell r="GX135">
            <v>19.34</v>
          </cell>
          <cell r="GY135">
            <v>17.7</v>
          </cell>
          <cell r="GZ135">
            <v>16.96</v>
          </cell>
          <cell r="HA135">
            <v>17.91</v>
          </cell>
          <cell r="HB135">
            <v>16.190000000000001</v>
          </cell>
          <cell r="HC135">
            <v>20.22</v>
          </cell>
          <cell r="HD135">
            <v>21.15</v>
          </cell>
          <cell r="HE135">
            <v>21.2</v>
          </cell>
          <cell r="HF135">
            <v>22.74</v>
          </cell>
          <cell r="HG135">
            <v>26.37</v>
          </cell>
          <cell r="HH135">
            <v>23.24</v>
          </cell>
          <cell r="HI135">
            <v>19.940000000000001</v>
          </cell>
          <cell r="HJ135">
            <v>18.09</v>
          </cell>
          <cell r="HK135">
            <v>14.96</v>
          </cell>
          <cell r="HL135">
            <v>17.02</v>
          </cell>
          <cell r="HM135">
            <v>18.32</v>
          </cell>
          <cell r="HN135">
            <v>17.37</v>
          </cell>
          <cell r="HO135">
            <v>18.82</v>
          </cell>
          <cell r="HP135">
            <v>18.91</v>
          </cell>
          <cell r="HQ135">
            <v>22.02</v>
          </cell>
          <cell r="HR135">
            <v>22.19</v>
          </cell>
          <cell r="HS135">
            <v>25.67</v>
          </cell>
          <cell r="HT135">
            <v>24.09</v>
          </cell>
          <cell r="HU135">
            <v>20.49</v>
          </cell>
          <cell r="HV135">
            <v>18.489999999999998</v>
          </cell>
          <cell r="HW135">
            <v>16.62</v>
          </cell>
          <cell r="HX135">
            <v>16.78</v>
          </cell>
          <cell r="HY135">
            <v>17.32</v>
          </cell>
          <cell r="HZ135">
            <v>15.94</v>
          </cell>
          <cell r="IA135">
            <v>17.77</v>
          </cell>
          <cell r="IB135">
            <v>17.05</v>
          </cell>
          <cell r="IC135">
            <v>20.98</v>
          </cell>
          <cell r="ID135">
            <v>22.89</v>
          </cell>
          <cell r="IE135">
            <v>24.79</v>
          </cell>
          <cell r="IF135" t="str">
            <v xml:space="preserve">: </v>
          </cell>
          <cell r="IG135" t="str">
            <v xml:space="preserve">: </v>
          </cell>
          <cell r="IH135" t="str">
            <v xml:space="preserve">: </v>
          </cell>
          <cell r="II135" t="str">
            <v xml:space="preserve">: </v>
          </cell>
          <cell r="IJ135" t="str">
            <v xml:space="preserve">: </v>
          </cell>
          <cell r="IK135">
            <v>17.25</v>
          </cell>
          <cell r="IL135">
            <v>17.059999999999999</v>
          </cell>
          <cell r="IM135">
            <v>18.32</v>
          </cell>
          <cell r="IN135" t="str">
            <v xml:space="preserve">: </v>
          </cell>
          <cell r="IO135" t="str">
            <v xml:space="preserve">: </v>
          </cell>
          <cell r="IP135" t="str">
            <v xml:space="preserve">: </v>
          </cell>
          <cell r="IQ135" t="str">
            <v xml:space="preserve">: </v>
          </cell>
          <cell r="IR135" t="str">
            <v xml:space="preserve">: </v>
          </cell>
          <cell r="IS135" t="str">
            <v xml:space="preserve">: </v>
          </cell>
          <cell r="IT135" t="str">
            <v xml:space="preserve">: </v>
          </cell>
          <cell r="IU135" t="str">
            <v xml:space="preserve">: </v>
          </cell>
          <cell r="IV135" t="str">
            <v xml:space="preserve">: </v>
          </cell>
          <cell r="IW135" t="str">
            <v xml:space="preserve">: </v>
          </cell>
          <cell r="IX135" t="str">
            <v xml:space="preserve">: </v>
          </cell>
          <cell r="IY135" t="str">
            <v xml:space="preserve">: </v>
          </cell>
          <cell r="IZ135" t="str">
            <v xml:space="preserve">: </v>
          </cell>
          <cell r="JA135" t="str">
            <v xml:space="preserve">: </v>
          </cell>
          <cell r="JB135" t="str">
            <v xml:space="preserve">: </v>
          </cell>
          <cell r="JC135" t="str">
            <v xml:space="preserve">: </v>
          </cell>
          <cell r="JD135" t="str">
            <v xml:space="preserve">: </v>
          </cell>
          <cell r="JE135" t="str">
            <v xml:space="preserve">: </v>
          </cell>
          <cell r="JF135" t="str">
            <v xml:space="preserve">: </v>
          </cell>
          <cell r="JG135" t="str">
            <v xml:space="preserve">: </v>
          </cell>
          <cell r="JH135" t="str">
            <v xml:space="preserve">: </v>
          </cell>
          <cell r="JJ135">
            <v>236.49</v>
          </cell>
          <cell r="JK135">
            <v>239.03000000000003</v>
          </cell>
          <cell r="JL135">
            <v>239.77000000000004</v>
          </cell>
          <cell r="JM135">
            <v>136.74</v>
          </cell>
          <cell r="JN135">
            <v>52.63</v>
          </cell>
          <cell r="JP135">
            <v>262.15000000000003</v>
          </cell>
          <cell r="JQ135">
            <v>264.78999999999996</v>
          </cell>
          <cell r="JX135"/>
          <cell r="JY135"/>
          <cell r="JZ135"/>
          <cell r="KA135"/>
          <cell r="KB135"/>
        </row>
        <row r="136">
          <cell r="A136" t="str">
            <v>Cream for direct consumption</v>
          </cell>
          <cell r="B136" t="str">
            <v>D2200V</v>
          </cell>
          <cell r="C136" t="str">
            <v>THS_T</v>
          </cell>
          <cell r="D136" t="str">
            <v>pt</v>
          </cell>
          <cell r="E136" t="str">
            <v>Cream for direct consumptionTHS_Tpt</v>
          </cell>
          <cell r="F136">
            <v>1.92</v>
          </cell>
          <cell r="G136">
            <v>2.39</v>
          </cell>
          <cell r="H136">
            <v>25.25</v>
          </cell>
          <cell r="I136">
            <v>26.41</v>
          </cell>
          <cell r="J136">
            <v>25</v>
          </cell>
          <cell r="K136">
            <v>37</v>
          </cell>
          <cell r="L136"/>
          <cell r="M136"/>
          <cell r="N136">
            <v>45292</v>
          </cell>
          <cell r="O136"/>
          <cell r="P136" t="str">
            <v>D2200V,THS_T,pt</v>
          </cell>
          <cell r="Q136" t="str">
            <v xml:space="preserve">: </v>
          </cell>
          <cell r="R136" t="str">
            <v xml:space="preserve">: </v>
          </cell>
          <cell r="S136" t="str">
            <v xml:space="preserve">: </v>
          </cell>
          <cell r="T136" t="str">
            <v xml:space="preserve">: </v>
          </cell>
          <cell r="U136" t="str">
            <v xml:space="preserve">: </v>
          </cell>
          <cell r="V136" t="str">
            <v xml:space="preserve">: </v>
          </cell>
          <cell r="W136" t="str">
            <v xml:space="preserve">: </v>
          </cell>
          <cell r="X136" t="str">
            <v xml:space="preserve">: </v>
          </cell>
          <cell r="Y136" t="str">
            <v xml:space="preserve">: </v>
          </cell>
          <cell r="Z136" t="str">
            <v xml:space="preserve">: </v>
          </cell>
          <cell r="AA136" t="str">
            <v xml:space="preserve">: </v>
          </cell>
          <cell r="AB136" t="str">
            <v xml:space="preserve">: </v>
          </cell>
          <cell r="AC136" t="str">
            <v xml:space="preserve">: </v>
          </cell>
          <cell r="AD136" t="str">
            <v xml:space="preserve">: </v>
          </cell>
          <cell r="AE136" t="str">
            <v xml:space="preserve">: </v>
          </cell>
          <cell r="AF136" t="str">
            <v xml:space="preserve">: </v>
          </cell>
          <cell r="AG136" t="str">
            <v xml:space="preserve">: </v>
          </cell>
          <cell r="AH136" t="str">
            <v xml:space="preserve">: </v>
          </cell>
          <cell r="AI136" t="str">
            <v xml:space="preserve">: </v>
          </cell>
          <cell r="AJ136" t="str">
            <v xml:space="preserve">: </v>
          </cell>
          <cell r="AK136" t="str">
            <v xml:space="preserve">: </v>
          </cell>
          <cell r="AL136" t="str">
            <v xml:space="preserve">: </v>
          </cell>
          <cell r="AM136" t="str">
            <v xml:space="preserve">: </v>
          </cell>
          <cell r="AN136">
            <v>1.92</v>
          </cell>
          <cell r="AO136">
            <v>2.02</v>
          </cell>
          <cell r="AP136">
            <v>2.23</v>
          </cell>
          <cell r="AQ136">
            <v>2.38</v>
          </cell>
          <cell r="AR136">
            <v>1.94</v>
          </cell>
          <cell r="AS136">
            <v>2.29</v>
          </cell>
          <cell r="AT136">
            <v>2.31</v>
          </cell>
          <cell r="AU136">
            <v>2.27</v>
          </cell>
          <cell r="AV136">
            <v>1.92</v>
          </cell>
          <cell r="AW136">
            <v>2.0499999999999998</v>
          </cell>
          <cell r="AX136">
            <v>2.2400000000000002</v>
          </cell>
          <cell r="AY136">
            <v>1.68</v>
          </cell>
          <cell r="AZ136">
            <v>2.39</v>
          </cell>
          <cell r="BA136">
            <v>2.23</v>
          </cell>
          <cell r="BB136">
            <v>2.68</v>
          </cell>
          <cell r="BC136">
            <v>2.23</v>
          </cell>
          <cell r="BD136">
            <v>2.08</v>
          </cell>
          <cell r="BE136">
            <v>2.27</v>
          </cell>
          <cell r="BF136">
            <v>2.02</v>
          </cell>
          <cell r="BG136">
            <v>1.6</v>
          </cell>
          <cell r="BH136">
            <v>2.3199999999999998</v>
          </cell>
          <cell r="BI136">
            <v>2.1</v>
          </cell>
          <cell r="BJ136">
            <v>2.72</v>
          </cell>
          <cell r="BK136">
            <v>1.77</v>
          </cell>
          <cell r="BL136">
            <v>1.84</v>
          </cell>
          <cell r="BM136">
            <v>2.4500000000000002</v>
          </cell>
          <cell r="BN136">
            <v>2.52</v>
          </cell>
          <cell r="BO136">
            <v>2.12</v>
          </cell>
          <cell r="BP136">
            <v>2.14</v>
          </cell>
          <cell r="BQ136">
            <v>2.2599999999999998</v>
          </cell>
          <cell r="BR136">
            <v>1.82</v>
          </cell>
          <cell r="BS136">
            <v>1.87</v>
          </cell>
          <cell r="BT136">
            <v>2.3199999999999998</v>
          </cell>
          <cell r="BU136">
            <v>1.86</v>
          </cell>
          <cell r="BV136">
            <v>2.71</v>
          </cell>
          <cell r="BW136">
            <v>1.87</v>
          </cell>
          <cell r="BX136">
            <v>1.85</v>
          </cell>
          <cell r="BY136">
            <v>2.77</v>
          </cell>
          <cell r="BZ136">
            <v>2.46</v>
          </cell>
          <cell r="CA136">
            <v>2.06</v>
          </cell>
          <cell r="CB136">
            <v>1.91</v>
          </cell>
          <cell r="CC136">
            <v>2.08</v>
          </cell>
          <cell r="CD136">
            <v>1.63</v>
          </cell>
          <cell r="CE136">
            <v>2.13</v>
          </cell>
          <cell r="CF136">
            <v>2.23</v>
          </cell>
          <cell r="CG136">
            <v>2.09</v>
          </cell>
          <cell r="CH136">
            <v>2.2400000000000002</v>
          </cell>
          <cell r="CI136">
            <v>1.7</v>
          </cell>
          <cell r="CJ136">
            <v>1.97</v>
          </cell>
          <cell r="CK136">
            <v>1.9</v>
          </cell>
          <cell r="CL136">
            <v>2.2000000000000002</v>
          </cell>
          <cell r="CM136">
            <v>2.17</v>
          </cell>
          <cell r="CN136">
            <v>1.66</v>
          </cell>
          <cell r="CO136">
            <v>2.1</v>
          </cell>
          <cell r="CP136">
            <v>2.42</v>
          </cell>
          <cell r="CQ136">
            <v>1.7</v>
          </cell>
          <cell r="CR136">
            <v>2.04</v>
          </cell>
          <cell r="CS136">
            <v>1.96</v>
          </cell>
          <cell r="CT136">
            <v>1.97</v>
          </cell>
          <cell r="CU136">
            <v>1.49</v>
          </cell>
          <cell r="CV136">
            <v>1.22</v>
          </cell>
          <cell r="CW136">
            <v>2.06</v>
          </cell>
          <cell r="CX136">
            <v>2.57</v>
          </cell>
          <cell r="CY136">
            <v>2.12</v>
          </cell>
          <cell r="CZ136">
            <v>1.63</v>
          </cell>
          <cell r="DA136">
            <v>1.87</v>
          </cell>
          <cell r="DB136">
            <v>1.77</v>
          </cell>
          <cell r="DC136">
            <v>1.81</v>
          </cell>
          <cell r="DD136">
            <v>1.78</v>
          </cell>
          <cell r="DE136">
            <v>2.17</v>
          </cell>
          <cell r="DF136">
            <v>2.14</v>
          </cell>
          <cell r="DG136">
            <v>1.75</v>
          </cell>
          <cell r="DH136">
            <v>1.83</v>
          </cell>
          <cell r="DI136">
            <v>1.75</v>
          </cell>
          <cell r="DJ136">
            <v>1.84</v>
          </cell>
          <cell r="DK136">
            <v>1.94</v>
          </cell>
          <cell r="DL136">
            <v>1.73</v>
          </cell>
          <cell r="DM136">
            <v>1.7</v>
          </cell>
          <cell r="DN136">
            <v>1.75</v>
          </cell>
          <cell r="DO136">
            <v>1.74</v>
          </cell>
          <cell r="DP136">
            <v>1.62</v>
          </cell>
          <cell r="DQ136">
            <v>1.63</v>
          </cell>
          <cell r="DR136">
            <v>2.19</v>
          </cell>
          <cell r="DS136">
            <v>1.26</v>
          </cell>
          <cell r="DT136">
            <v>1.8</v>
          </cell>
          <cell r="DU136">
            <v>1.83</v>
          </cell>
          <cell r="DV136">
            <v>1.99</v>
          </cell>
          <cell r="DW136">
            <v>1.8</v>
          </cell>
          <cell r="DX136">
            <v>1.65</v>
          </cell>
          <cell r="DY136">
            <v>1.86</v>
          </cell>
          <cell r="DZ136">
            <v>1.68</v>
          </cell>
          <cell r="EA136">
            <v>1.4</v>
          </cell>
          <cell r="EB136">
            <v>1.7</v>
          </cell>
          <cell r="EC136">
            <v>1.69</v>
          </cell>
          <cell r="ED136">
            <v>2.0299999999999998</v>
          </cell>
          <cell r="EE136">
            <v>1.41</v>
          </cell>
          <cell r="EF136">
            <v>1.39</v>
          </cell>
          <cell r="EG136">
            <v>2.06</v>
          </cell>
          <cell r="EH136">
            <v>1.75</v>
          </cell>
          <cell r="EI136">
            <v>1.85</v>
          </cell>
          <cell r="EJ136">
            <v>1.64</v>
          </cell>
          <cell r="EK136">
            <v>1.75</v>
          </cell>
          <cell r="EL136">
            <v>1.85</v>
          </cell>
          <cell r="EM136">
            <v>1.52</v>
          </cell>
          <cell r="EN136">
            <v>1.6</v>
          </cell>
          <cell r="EO136">
            <v>1.92</v>
          </cell>
          <cell r="EP136">
            <v>1.66</v>
          </cell>
          <cell r="EQ136">
            <v>1.43</v>
          </cell>
          <cell r="ER136">
            <v>1.52</v>
          </cell>
          <cell r="ES136">
            <v>1.87</v>
          </cell>
          <cell r="ET136">
            <v>1.79</v>
          </cell>
          <cell r="EU136">
            <v>1.7</v>
          </cell>
          <cell r="EV136">
            <v>1.53</v>
          </cell>
          <cell r="EW136">
            <v>1.75</v>
          </cell>
          <cell r="EX136">
            <v>1.55</v>
          </cell>
          <cell r="EY136">
            <v>1.59</v>
          </cell>
          <cell r="EZ136">
            <v>1.72</v>
          </cell>
          <cell r="FA136">
            <v>1.87</v>
          </cell>
          <cell r="FB136">
            <v>1.76</v>
          </cell>
          <cell r="FC136">
            <v>1.36</v>
          </cell>
          <cell r="FD136">
            <v>1.78</v>
          </cell>
          <cell r="FE136">
            <v>1.79</v>
          </cell>
          <cell r="FF136">
            <v>1.74</v>
          </cell>
          <cell r="FG136">
            <v>1.55</v>
          </cell>
          <cell r="FH136">
            <v>1.55</v>
          </cell>
          <cell r="FI136">
            <v>1.49</v>
          </cell>
          <cell r="FJ136">
            <v>1.67</v>
          </cell>
          <cell r="FK136">
            <v>1.46</v>
          </cell>
          <cell r="FL136">
            <v>1.57</v>
          </cell>
          <cell r="FM136">
            <v>1.57</v>
          </cell>
          <cell r="FN136">
            <v>1.77</v>
          </cell>
          <cell r="FO136">
            <v>1.45</v>
          </cell>
          <cell r="FP136">
            <v>1.56</v>
          </cell>
          <cell r="FQ136">
            <v>1.77</v>
          </cell>
          <cell r="FR136">
            <v>1.53</v>
          </cell>
          <cell r="FS136">
            <v>1.54</v>
          </cell>
          <cell r="FT136">
            <v>1.28</v>
          </cell>
          <cell r="FU136">
            <v>1.7</v>
          </cell>
          <cell r="FV136">
            <v>1.5</v>
          </cell>
          <cell r="FW136">
            <v>1.44</v>
          </cell>
          <cell r="FX136">
            <v>1.78</v>
          </cell>
          <cell r="FY136">
            <v>1.68</v>
          </cell>
          <cell r="FZ136">
            <v>1.5</v>
          </cell>
          <cell r="GA136">
            <v>1.5</v>
          </cell>
          <cell r="GB136">
            <v>1.4</v>
          </cell>
          <cell r="GC136">
            <v>1.68</v>
          </cell>
          <cell r="GD136">
            <v>1.41</v>
          </cell>
          <cell r="GE136">
            <v>1.56</v>
          </cell>
          <cell r="GF136">
            <v>1.54</v>
          </cell>
          <cell r="GG136">
            <v>1.58</v>
          </cell>
          <cell r="GH136">
            <v>1.57</v>
          </cell>
          <cell r="GI136">
            <v>1.23</v>
          </cell>
          <cell r="GJ136">
            <v>1.53</v>
          </cell>
          <cell r="GK136">
            <v>1.7</v>
          </cell>
          <cell r="GL136">
            <v>1.62</v>
          </cell>
          <cell r="GM136">
            <v>1.1499999999999999</v>
          </cell>
          <cell r="GN136">
            <v>1.3</v>
          </cell>
          <cell r="GO136">
            <v>1.76</v>
          </cell>
          <cell r="GP136">
            <v>1.54</v>
          </cell>
          <cell r="GQ136">
            <v>1.52</v>
          </cell>
          <cell r="GR136">
            <v>1.36</v>
          </cell>
          <cell r="GS136">
            <v>1.49</v>
          </cell>
          <cell r="GT136">
            <v>1.46</v>
          </cell>
          <cell r="GU136">
            <v>1.46</v>
          </cell>
          <cell r="GV136">
            <v>1.63</v>
          </cell>
          <cell r="GW136">
            <v>1.45</v>
          </cell>
          <cell r="GX136">
            <v>1.68</v>
          </cell>
          <cell r="GY136">
            <v>1.25</v>
          </cell>
          <cell r="GZ136">
            <v>1.42</v>
          </cell>
          <cell r="HA136">
            <v>1.87</v>
          </cell>
          <cell r="HB136">
            <v>1.4</v>
          </cell>
          <cell r="HC136">
            <v>1.47</v>
          </cell>
          <cell r="HD136">
            <v>1.48</v>
          </cell>
          <cell r="HE136">
            <v>1.48</v>
          </cell>
          <cell r="HF136">
            <v>1.17</v>
          </cell>
          <cell r="HG136">
            <v>1.45</v>
          </cell>
          <cell r="HH136">
            <v>1.49</v>
          </cell>
          <cell r="HI136">
            <v>1.55</v>
          </cell>
          <cell r="HJ136">
            <v>1.62</v>
          </cell>
          <cell r="HK136">
            <v>1.1000000000000001</v>
          </cell>
          <cell r="HL136">
            <v>1.29</v>
          </cell>
          <cell r="HM136">
            <v>1.67</v>
          </cell>
          <cell r="HN136">
            <v>1.41</v>
          </cell>
          <cell r="HO136">
            <v>1.32</v>
          </cell>
          <cell r="HP136">
            <v>1.39</v>
          </cell>
          <cell r="HQ136">
            <v>1.33</v>
          </cell>
          <cell r="HR136">
            <v>1.25</v>
          </cell>
          <cell r="HS136">
            <v>1.54</v>
          </cell>
          <cell r="HT136">
            <v>1.39</v>
          </cell>
          <cell r="HU136">
            <v>1.32</v>
          </cell>
          <cell r="HV136">
            <v>1.37</v>
          </cell>
          <cell r="HW136">
            <v>1.25</v>
          </cell>
          <cell r="HX136">
            <v>1.37</v>
          </cell>
          <cell r="HY136">
            <v>1.42</v>
          </cell>
          <cell r="HZ136">
            <v>1.55</v>
          </cell>
          <cell r="IA136">
            <v>1.48</v>
          </cell>
          <cell r="IB136">
            <v>1.6</v>
          </cell>
          <cell r="IC136">
            <v>1.41</v>
          </cell>
          <cell r="ID136">
            <v>1.27</v>
          </cell>
          <cell r="IE136">
            <v>1.61</v>
          </cell>
          <cell r="IF136" t="str">
            <v xml:space="preserve">: </v>
          </cell>
          <cell r="IG136" t="str">
            <v xml:space="preserve">: </v>
          </cell>
          <cell r="IH136" t="str">
            <v xml:space="preserve">: </v>
          </cell>
          <cell r="II136" t="str">
            <v xml:space="preserve">: </v>
          </cell>
          <cell r="IJ136" t="str">
            <v xml:space="preserve">: </v>
          </cell>
          <cell r="IK136">
            <v>1.58</v>
          </cell>
          <cell r="IL136">
            <v>1.58</v>
          </cell>
          <cell r="IM136">
            <v>1.61</v>
          </cell>
          <cell r="IN136" t="str">
            <v xml:space="preserve">: </v>
          </cell>
          <cell r="IO136" t="str">
            <v xml:space="preserve">: </v>
          </cell>
          <cell r="IP136" t="str">
            <v xml:space="preserve">: </v>
          </cell>
          <cell r="IQ136" t="str">
            <v xml:space="preserve">: </v>
          </cell>
          <cell r="IR136" t="str">
            <v xml:space="preserve">: </v>
          </cell>
          <cell r="IS136" t="str">
            <v xml:space="preserve">: </v>
          </cell>
          <cell r="IT136" t="str">
            <v xml:space="preserve">: </v>
          </cell>
          <cell r="IU136" t="str">
            <v xml:space="preserve">: </v>
          </cell>
          <cell r="IV136" t="str">
            <v xml:space="preserve">: </v>
          </cell>
          <cell r="IW136" t="str">
            <v xml:space="preserve">: </v>
          </cell>
          <cell r="IX136" t="str">
            <v xml:space="preserve">: </v>
          </cell>
          <cell r="IY136" t="str">
            <v xml:space="preserve">: </v>
          </cell>
          <cell r="IZ136" t="str">
            <v xml:space="preserve">: </v>
          </cell>
          <cell r="JA136" t="str">
            <v xml:space="preserve">: </v>
          </cell>
          <cell r="JB136" t="str">
            <v xml:space="preserve">: </v>
          </cell>
          <cell r="JC136" t="str">
            <v xml:space="preserve">: </v>
          </cell>
          <cell r="JD136" t="str">
            <v xml:space="preserve">: </v>
          </cell>
          <cell r="JE136" t="str">
            <v xml:space="preserve">: </v>
          </cell>
          <cell r="JF136" t="str">
            <v xml:space="preserve">: </v>
          </cell>
          <cell r="JG136" t="str">
            <v xml:space="preserve">: </v>
          </cell>
          <cell r="JH136" t="str">
            <v xml:space="preserve">: </v>
          </cell>
          <cell r="JJ136">
            <v>18.019999999999996</v>
          </cell>
          <cell r="JK136">
            <v>17.37</v>
          </cell>
          <cell r="JL136">
            <v>16.610000000000003</v>
          </cell>
          <cell r="JM136">
            <v>10.339999999999998</v>
          </cell>
          <cell r="JN136">
            <v>4.7700000000000005</v>
          </cell>
          <cell r="JP136">
            <v>23.5</v>
          </cell>
          <cell r="JQ136">
            <v>20.950000000000003</v>
          </cell>
          <cell r="JX136"/>
          <cell r="JY136"/>
          <cell r="JZ136"/>
          <cell r="KA136"/>
          <cell r="KB136"/>
        </row>
        <row r="137">
          <cell r="A137" t="str">
            <v>Cream for direct consumption</v>
          </cell>
          <cell r="B137" t="str">
            <v>D2200V</v>
          </cell>
          <cell r="C137" t="str">
            <v>THS_T</v>
          </cell>
          <cell r="D137" t="str">
            <v>ro</v>
          </cell>
          <cell r="E137" t="str">
            <v>Cream for direct consumptionTHS_Tro</v>
          </cell>
          <cell r="F137">
            <v>5.72</v>
          </cell>
          <cell r="G137">
            <v>5.37</v>
          </cell>
          <cell r="H137">
            <v>66.559999999999988</v>
          </cell>
          <cell r="I137">
            <v>64.910000000000011</v>
          </cell>
          <cell r="J137">
            <v>25</v>
          </cell>
          <cell r="K137">
            <v>37</v>
          </cell>
          <cell r="L137"/>
          <cell r="M137"/>
          <cell r="N137">
            <v>45292</v>
          </cell>
          <cell r="O137"/>
          <cell r="P137" t="str">
            <v>D2200V,THS_T,ro</v>
          </cell>
          <cell r="Q137" t="str">
            <v xml:space="preserve">: </v>
          </cell>
          <cell r="R137" t="str">
            <v xml:space="preserve">: </v>
          </cell>
          <cell r="S137" t="str">
            <v xml:space="preserve">: </v>
          </cell>
          <cell r="T137" t="str">
            <v xml:space="preserve">: </v>
          </cell>
          <cell r="U137" t="str">
            <v xml:space="preserve">: </v>
          </cell>
          <cell r="V137" t="str">
            <v xml:space="preserve">: </v>
          </cell>
          <cell r="W137" t="str">
            <v xml:space="preserve">: </v>
          </cell>
          <cell r="X137" t="str">
            <v xml:space="preserve">: </v>
          </cell>
          <cell r="Y137" t="str">
            <v xml:space="preserve">: </v>
          </cell>
          <cell r="Z137" t="str">
            <v xml:space="preserve">: </v>
          </cell>
          <cell r="AA137" t="str">
            <v xml:space="preserve">: </v>
          </cell>
          <cell r="AB137" t="str">
            <v xml:space="preserve">: </v>
          </cell>
          <cell r="AC137" t="str">
            <v xml:space="preserve">: </v>
          </cell>
          <cell r="AD137" t="str">
            <v xml:space="preserve">: </v>
          </cell>
          <cell r="AE137" t="str">
            <v xml:space="preserve">: </v>
          </cell>
          <cell r="AF137" t="str">
            <v xml:space="preserve">: </v>
          </cell>
          <cell r="AG137" t="str">
            <v xml:space="preserve">: </v>
          </cell>
          <cell r="AH137" t="str">
            <v xml:space="preserve">: </v>
          </cell>
          <cell r="AI137" t="str">
            <v xml:space="preserve">: </v>
          </cell>
          <cell r="AJ137" t="str">
            <v xml:space="preserve">: </v>
          </cell>
          <cell r="AK137" t="str">
            <v xml:space="preserve">: </v>
          </cell>
          <cell r="AL137" t="str">
            <v xml:space="preserve">: </v>
          </cell>
          <cell r="AM137" t="str">
            <v xml:space="preserve">: </v>
          </cell>
          <cell r="AN137">
            <v>5.72</v>
          </cell>
          <cell r="AO137">
            <v>6.78</v>
          </cell>
          <cell r="AP137">
            <v>5.48</v>
          </cell>
          <cell r="AQ137">
            <v>5.71</v>
          </cell>
          <cell r="AR137">
            <v>5.29</v>
          </cell>
          <cell r="AS137">
            <v>5.73</v>
          </cell>
          <cell r="AT137">
            <v>5.34</v>
          </cell>
          <cell r="AU137">
            <v>5.15</v>
          </cell>
          <cell r="AV137">
            <v>5.65</v>
          </cell>
          <cell r="AW137">
            <v>5.21</v>
          </cell>
          <cell r="AX137">
            <v>5.33</v>
          </cell>
          <cell r="AY137">
            <v>5.17</v>
          </cell>
          <cell r="AZ137">
            <v>5.37</v>
          </cell>
          <cell r="BA137">
            <v>6.13</v>
          </cell>
          <cell r="BB137">
            <v>5.37</v>
          </cell>
          <cell r="BC137">
            <v>5.23</v>
          </cell>
          <cell r="BD137">
            <v>5.76</v>
          </cell>
          <cell r="BE137">
            <v>5.77</v>
          </cell>
          <cell r="BF137">
            <v>5.24</v>
          </cell>
          <cell r="BG137">
            <v>5.03</v>
          </cell>
          <cell r="BH137">
            <v>5.49</v>
          </cell>
          <cell r="BI137">
            <v>5.24</v>
          </cell>
          <cell r="BJ137">
            <v>5.17</v>
          </cell>
          <cell r="BK137">
            <v>5.1100000000000003</v>
          </cell>
          <cell r="BL137">
            <v>5.44</v>
          </cell>
          <cell r="BM137">
            <v>6.19</v>
          </cell>
          <cell r="BN137">
            <v>5.34</v>
          </cell>
          <cell r="BO137">
            <v>5.44</v>
          </cell>
          <cell r="BP137">
            <v>5.84</v>
          </cell>
          <cell r="BQ137">
            <v>5.55</v>
          </cell>
          <cell r="BR137">
            <v>5.35</v>
          </cell>
          <cell r="BS137">
            <v>5.68</v>
          </cell>
          <cell r="BT137">
            <v>5.39</v>
          </cell>
          <cell r="BU137">
            <v>5.98</v>
          </cell>
          <cell r="BV137">
            <v>5.74</v>
          </cell>
          <cell r="BW137">
            <v>5.63</v>
          </cell>
          <cell r="BX137">
            <v>5.63</v>
          </cell>
          <cell r="BY137">
            <v>6.55</v>
          </cell>
          <cell r="BZ137">
            <v>5.71</v>
          </cell>
          <cell r="CA137">
            <v>6</v>
          </cell>
          <cell r="CB137">
            <v>5.6</v>
          </cell>
          <cell r="CC137">
            <v>5.19</v>
          </cell>
          <cell r="CD137">
            <v>5.62</v>
          </cell>
          <cell r="CE137">
            <v>5.26</v>
          </cell>
          <cell r="CF137">
            <v>5.83</v>
          </cell>
          <cell r="CG137">
            <v>5.55</v>
          </cell>
          <cell r="CH137">
            <v>5.48</v>
          </cell>
          <cell r="CI137">
            <v>5.58</v>
          </cell>
          <cell r="CJ137">
            <v>5.95</v>
          </cell>
          <cell r="CK137">
            <v>6.24</v>
          </cell>
          <cell r="CL137">
            <v>5.47</v>
          </cell>
          <cell r="CM137">
            <v>5.93</v>
          </cell>
          <cell r="CN137">
            <v>5.62</v>
          </cell>
          <cell r="CO137">
            <v>5.4</v>
          </cell>
          <cell r="CP137">
            <v>5.7</v>
          </cell>
          <cell r="CQ137">
            <v>5.6</v>
          </cell>
          <cell r="CR137">
            <v>5.93</v>
          </cell>
          <cell r="CS137">
            <v>5.77</v>
          </cell>
          <cell r="CT137">
            <v>5.12</v>
          </cell>
          <cell r="CU137">
            <v>5.45</v>
          </cell>
          <cell r="CV137">
            <v>5.89</v>
          </cell>
          <cell r="CW137">
            <v>5.47</v>
          </cell>
          <cell r="CX137">
            <v>5.74</v>
          </cell>
          <cell r="CY137">
            <v>6.01</v>
          </cell>
          <cell r="CZ137">
            <v>5.43</v>
          </cell>
          <cell r="DA137">
            <v>5.74</v>
          </cell>
          <cell r="DB137">
            <v>5.8</v>
          </cell>
          <cell r="DC137">
            <v>5.21</v>
          </cell>
          <cell r="DD137">
            <v>5.64</v>
          </cell>
          <cell r="DE137">
            <v>4.92</v>
          </cell>
          <cell r="DF137">
            <v>5.64</v>
          </cell>
          <cell r="DG137">
            <v>5.25</v>
          </cell>
          <cell r="DH137">
            <v>5.58</v>
          </cell>
          <cell r="DI137">
            <v>6.12</v>
          </cell>
          <cell r="DJ137">
            <v>5.66</v>
          </cell>
          <cell r="DK137">
            <v>6.13</v>
          </cell>
          <cell r="DL137">
            <v>5.73</v>
          </cell>
          <cell r="DM137">
            <v>5.38</v>
          </cell>
          <cell r="DN137">
            <v>5.5</v>
          </cell>
          <cell r="DO137">
            <v>5.14</v>
          </cell>
          <cell r="DP137">
            <v>5.67</v>
          </cell>
          <cell r="DQ137">
            <v>5.23</v>
          </cell>
          <cell r="DR137">
            <v>5.28</v>
          </cell>
          <cell r="DS137">
            <v>5.26</v>
          </cell>
          <cell r="DT137">
            <v>5.34</v>
          </cell>
          <cell r="DU137">
            <v>6.56</v>
          </cell>
          <cell r="DV137">
            <v>5.56</v>
          </cell>
          <cell r="DW137">
            <v>6.05</v>
          </cell>
          <cell r="DX137">
            <v>5.73</v>
          </cell>
          <cell r="DY137">
            <v>5.92</v>
          </cell>
          <cell r="DZ137">
            <v>5.46</v>
          </cell>
          <cell r="EA137">
            <v>5.45</v>
          </cell>
          <cell r="EB137">
            <v>5.66</v>
          </cell>
          <cell r="EC137">
            <v>5.72</v>
          </cell>
          <cell r="ED137">
            <v>5.69</v>
          </cell>
          <cell r="EE137">
            <v>5.92</v>
          </cell>
          <cell r="EF137">
            <v>6.11</v>
          </cell>
          <cell r="EG137">
            <v>6.79</v>
          </cell>
          <cell r="EH137">
            <v>5.59</v>
          </cell>
          <cell r="EI137">
            <v>6.16</v>
          </cell>
          <cell r="EJ137">
            <v>5.78</v>
          </cell>
          <cell r="EK137">
            <v>5.64</v>
          </cell>
          <cell r="EL137">
            <v>5.44</v>
          </cell>
          <cell r="EM137">
            <v>5.35</v>
          </cell>
          <cell r="EN137">
            <v>5.38</v>
          </cell>
          <cell r="EO137">
            <v>5.14</v>
          </cell>
          <cell r="EP137">
            <v>5.36</v>
          </cell>
          <cell r="EQ137">
            <v>5.22</v>
          </cell>
          <cell r="ER137">
            <v>5.6</v>
          </cell>
          <cell r="ES137">
            <v>6.14</v>
          </cell>
          <cell r="ET137">
            <v>5.12</v>
          </cell>
          <cell r="EU137">
            <v>5.37</v>
          </cell>
          <cell r="EV137">
            <v>5.1100000000000003</v>
          </cell>
          <cell r="EW137">
            <v>4.79</v>
          </cell>
          <cell r="EX137">
            <v>4.8899999999999997</v>
          </cell>
          <cell r="EY137">
            <v>4.41</v>
          </cell>
          <cell r="EZ137">
            <v>4.9400000000000004</v>
          </cell>
          <cell r="FA137">
            <v>4.9800000000000004</v>
          </cell>
          <cell r="FB137">
            <v>4.41</v>
          </cell>
          <cell r="FC137">
            <v>4.62</v>
          </cell>
          <cell r="FD137">
            <v>4.97</v>
          </cell>
          <cell r="FE137">
            <v>5.47</v>
          </cell>
          <cell r="FF137">
            <v>4.84</v>
          </cell>
          <cell r="FG137">
            <v>4.95</v>
          </cell>
          <cell r="FH137">
            <v>4.54</v>
          </cell>
          <cell r="FI137">
            <v>4.1900000000000004</v>
          </cell>
          <cell r="FJ137">
            <v>4.0999999999999996</v>
          </cell>
          <cell r="FK137">
            <v>4.07</v>
          </cell>
          <cell r="FL137">
            <v>4.07</v>
          </cell>
          <cell r="FM137">
            <v>4.26</v>
          </cell>
          <cell r="FN137">
            <v>4.3499999999999996</v>
          </cell>
          <cell r="FO137">
            <v>4.1900000000000004</v>
          </cell>
          <cell r="FP137">
            <v>4.5199999999999996</v>
          </cell>
          <cell r="FQ137">
            <v>4.58</v>
          </cell>
          <cell r="FR137">
            <v>4.55</v>
          </cell>
          <cell r="FS137">
            <v>4.66</v>
          </cell>
          <cell r="FT137">
            <v>3.92</v>
          </cell>
          <cell r="FU137">
            <v>3.92</v>
          </cell>
          <cell r="FV137">
            <v>3.57</v>
          </cell>
          <cell r="FW137">
            <v>3.42</v>
          </cell>
          <cell r="FX137">
            <v>3.87</v>
          </cell>
          <cell r="FY137">
            <v>3.75</v>
          </cell>
          <cell r="FZ137">
            <v>3.66</v>
          </cell>
          <cell r="GA137">
            <v>3.82</v>
          </cell>
          <cell r="GB137">
            <v>4.05</v>
          </cell>
          <cell r="GC137">
            <v>4.42</v>
          </cell>
          <cell r="GD137">
            <v>4.09</v>
          </cell>
          <cell r="GE137">
            <v>4.32</v>
          </cell>
          <cell r="GF137">
            <v>3.87</v>
          </cell>
          <cell r="GG137">
            <v>3.9</v>
          </cell>
          <cell r="GH137">
            <v>3.37</v>
          </cell>
          <cell r="GI137">
            <v>3.59</v>
          </cell>
          <cell r="GJ137">
            <v>3.8</v>
          </cell>
          <cell r="GK137">
            <v>3.83</v>
          </cell>
          <cell r="GL137">
            <v>3.95</v>
          </cell>
          <cell r="GM137">
            <v>4.03</v>
          </cell>
          <cell r="GN137">
            <v>4.05</v>
          </cell>
          <cell r="GO137">
            <v>4.54</v>
          </cell>
          <cell r="GP137">
            <v>3.75</v>
          </cell>
          <cell r="GQ137">
            <v>3.99</v>
          </cell>
          <cell r="GR137">
            <v>3.86</v>
          </cell>
          <cell r="GS137">
            <v>3.66</v>
          </cell>
          <cell r="GT137">
            <v>3.87</v>
          </cell>
          <cell r="GU137">
            <v>3.35</v>
          </cell>
          <cell r="GV137">
            <v>3.74</v>
          </cell>
          <cell r="GW137">
            <v>3.61</v>
          </cell>
          <cell r="GX137">
            <v>4.2</v>
          </cell>
          <cell r="GY137">
            <v>3.9</v>
          </cell>
          <cell r="GZ137">
            <v>4.17</v>
          </cell>
          <cell r="HA137">
            <v>4.32</v>
          </cell>
          <cell r="HB137">
            <v>3.69</v>
          </cell>
          <cell r="HC137">
            <v>4.12</v>
          </cell>
          <cell r="HD137">
            <v>3.8</v>
          </cell>
          <cell r="HE137">
            <v>3.55</v>
          </cell>
          <cell r="HF137">
            <v>3.97</v>
          </cell>
          <cell r="HG137">
            <v>3.62</v>
          </cell>
          <cell r="HH137">
            <v>3.79</v>
          </cell>
          <cell r="HI137">
            <v>3.72</v>
          </cell>
          <cell r="HJ137">
            <v>3.61</v>
          </cell>
          <cell r="HK137">
            <v>3.84</v>
          </cell>
          <cell r="HL137">
            <v>4.41</v>
          </cell>
          <cell r="HM137">
            <v>4.1500000000000004</v>
          </cell>
          <cell r="HN137">
            <v>3.77</v>
          </cell>
          <cell r="HO137">
            <v>4.33</v>
          </cell>
          <cell r="HP137">
            <v>4.26</v>
          </cell>
          <cell r="HQ137">
            <v>3.86</v>
          </cell>
          <cell r="HR137">
            <v>3.89</v>
          </cell>
          <cell r="HS137">
            <v>3.64</v>
          </cell>
          <cell r="HT137">
            <v>3.88</v>
          </cell>
          <cell r="HU137">
            <v>3.68</v>
          </cell>
          <cell r="HV137">
            <v>3.75</v>
          </cell>
          <cell r="HW137">
            <v>3.84</v>
          </cell>
          <cell r="HX137">
            <v>4.24</v>
          </cell>
          <cell r="HY137">
            <v>4.4800000000000004</v>
          </cell>
          <cell r="HZ137">
            <v>4.67</v>
          </cell>
          <cell r="IA137">
            <v>4.16</v>
          </cell>
          <cell r="IB137">
            <v>3.92</v>
          </cell>
          <cell r="IC137">
            <v>3.76</v>
          </cell>
          <cell r="ID137">
            <v>3.5</v>
          </cell>
          <cell r="IE137">
            <v>3.2</v>
          </cell>
          <cell r="IF137" t="str">
            <v xml:space="preserve">: </v>
          </cell>
          <cell r="IG137" t="str">
            <v xml:space="preserve">: </v>
          </cell>
          <cell r="IH137" t="str">
            <v xml:space="preserve">: </v>
          </cell>
          <cell r="II137" t="str">
            <v xml:space="preserve">: </v>
          </cell>
          <cell r="IJ137" t="str">
            <v xml:space="preserve">: </v>
          </cell>
          <cell r="IK137">
            <v>4.05</v>
          </cell>
          <cell r="IL137">
            <v>3.36</v>
          </cell>
          <cell r="IM137">
            <v>3.49</v>
          </cell>
          <cell r="IN137" t="str">
            <v xml:space="preserve">: </v>
          </cell>
          <cell r="IO137" t="str">
            <v xml:space="preserve">: </v>
          </cell>
          <cell r="IP137" t="str">
            <v xml:space="preserve">: </v>
          </cell>
          <cell r="IQ137" t="str">
            <v xml:space="preserve">: </v>
          </cell>
          <cell r="IR137" t="str">
            <v xml:space="preserve">: </v>
          </cell>
          <cell r="IS137" t="str">
            <v xml:space="preserve">: </v>
          </cell>
          <cell r="IT137" t="str">
            <v xml:space="preserve">: </v>
          </cell>
          <cell r="IU137" t="str">
            <v xml:space="preserve">: </v>
          </cell>
          <cell r="IV137" t="str">
            <v xml:space="preserve">: </v>
          </cell>
          <cell r="IW137" t="str">
            <v xml:space="preserve">: </v>
          </cell>
          <cell r="IX137" t="str">
            <v xml:space="preserve">: </v>
          </cell>
          <cell r="IY137" t="str">
            <v xml:space="preserve">: </v>
          </cell>
          <cell r="IZ137" t="str">
            <v xml:space="preserve">: </v>
          </cell>
          <cell r="JA137" t="str">
            <v xml:space="preserve">: </v>
          </cell>
          <cell r="JB137" t="str">
            <v xml:space="preserve">: </v>
          </cell>
          <cell r="JC137" t="str">
            <v xml:space="preserve">: </v>
          </cell>
          <cell r="JD137" t="str">
            <v xml:space="preserve">: </v>
          </cell>
          <cell r="JE137" t="str">
            <v xml:space="preserve">: </v>
          </cell>
          <cell r="JF137" t="str">
            <v xml:space="preserve">: </v>
          </cell>
          <cell r="JG137" t="str">
            <v xml:space="preserve">: </v>
          </cell>
          <cell r="JH137" t="str">
            <v xml:space="preserve">: </v>
          </cell>
          <cell r="JJ137">
            <v>46.640000000000008</v>
          </cell>
          <cell r="JK137">
            <v>46.44</v>
          </cell>
          <cell r="JL137">
            <v>47.29</v>
          </cell>
          <cell r="JM137">
            <v>27.69</v>
          </cell>
          <cell r="JN137">
            <v>10.9</v>
          </cell>
          <cell r="JP137">
            <v>66.430000000000007</v>
          </cell>
          <cell r="JQ137">
            <v>66.44</v>
          </cell>
          <cell r="JX137"/>
          <cell r="JY137"/>
          <cell r="JZ137"/>
          <cell r="KA137"/>
          <cell r="KB137"/>
        </row>
        <row r="138">
          <cell r="A138" t="str">
            <v>Cream for direct consumption</v>
          </cell>
          <cell r="B138" t="str">
            <v>D2200V</v>
          </cell>
          <cell r="C138" t="str">
            <v>THS_T</v>
          </cell>
          <cell r="D138" t="str">
            <v>si</v>
          </cell>
          <cell r="E138" t="str">
            <v>Cream for direct consumptionTHS_Tsi</v>
          </cell>
          <cell r="F138">
            <v>0.96</v>
          </cell>
          <cell r="G138">
            <v>0.81</v>
          </cell>
          <cell r="H138">
            <v>10.319999999999999</v>
          </cell>
          <cell r="I138">
            <v>10.5</v>
          </cell>
          <cell r="J138">
            <v>25</v>
          </cell>
          <cell r="K138">
            <v>37</v>
          </cell>
          <cell r="L138"/>
          <cell r="M138"/>
          <cell r="N138">
            <v>45292</v>
          </cell>
          <cell r="O138"/>
          <cell r="P138" t="str">
            <v>D2200V,THS_T,si</v>
          </cell>
          <cell r="Q138" t="str">
            <v xml:space="preserve">: </v>
          </cell>
          <cell r="R138" t="str">
            <v xml:space="preserve">: </v>
          </cell>
          <cell r="S138" t="str">
            <v xml:space="preserve">: </v>
          </cell>
          <cell r="T138" t="str">
            <v xml:space="preserve">: </v>
          </cell>
          <cell r="U138" t="str">
            <v xml:space="preserve">: </v>
          </cell>
          <cell r="V138" t="str">
            <v xml:space="preserve">: </v>
          </cell>
          <cell r="W138" t="str">
            <v xml:space="preserve">: </v>
          </cell>
          <cell r="X138" t="str">
            <v xml:space="preserve">: </v>
          </cell>
          <cell r="Y138" t="str">
            <v xml:space="preserve">: </v>
          </cell>
          <cell r="Z138" t="str">
            <v xml:space="preserve">: </v>
          </cell>
          <cell r="AA138" t="str">
            <v xml:space="preserve">: </v>
          </cell>
          <cell r="AB138" t="str">
            <v xml:space="preserve">: </v>
          </cell>
          <cell r="AC138" t="str">
            <v xml:space="preserve">: </v>
          </cell>
          <cell r="AD138" t="str">
            <v xml:space="preserve">: </v>
          </cell>
          <cell r="AE138" t="str">
            <v xml:space="preserve">: </v>
          </cell>
          <cell r="AF138" t="str">
            <v xml:space="preserve">: </v>
          </cell>
          <cell r="AG138" t="str">
            <v xml:space="preserve">: </v>
          </cell>
          <cell r="AH138" t="str">
            <v xml:space="preserve">: </v>
          </cell>
          <cell r="AI138" t="str">
            <v xml:space="preserve">: </v>
          </cell>
          <cell r="AJ138" t="str">
            <v xml:space="preserve">: </v>
          </cell>
          <cell r="AK138" t="str">
            <v xml:space="preserve">: </v>
          </cell>
          <cell r="AL138" t="str">
            <v xml:space="preserve">: </v>
          </cell>
          <cell r="AM138" t="str">
            <v xml:space="preserve">: </v>
          </cell>
          <cell r="AN138">
            <v>0.96</v>
          </cell>
          <cell r="AO138">
            <v>0.88</v>
          </cell>
          <cell r="AP138">
            <v>0.91</v>
          </cell>
          <cell r="AQ138">
            <v>0.92</v>
          </cell>
          <cell r="AR138">
            <v>0.79</v>
          </cell>
          <cell r="AS138">
            <v>0.89</v>
          </cell>
          <cell r="AT138">
            <v>0.77</v>
          </cell>
          <cell r="AU138">
            <v>0.81</v>
          </cell>
          <cell r="AV138">
            <v>0.97</v>
          </cell>
          <cell r="AW138">
            <v>0.81</v>
          </cell>
          <cell r="AX138">
            <v>0.87</v>
          </cell>
          <cell r="AY138">
            <v>0.74</v>
          </cell>
          <cell r="AZ138">
            <v>0.81</v>
          </cell>
          <cell r="BA138">
            <v>0.89</v>
          </cell>
          <cell r="BB138">
            <v>0.87</v>
          </cell>
          <cell r="BC138">
            <v>0.85</v>
          </cell>
          <cell r="BD138">
            <v>0.83</v>
          </cell>
          <cell r="BE138">
            <v>0.88</v>
          </cell>
          <cell r="BF138">
            <v>0.82</v>
          </cell>
          <cell r="BG138">
            <v>0.9</v>
          </cell>
          <cell r="BH138">
            <v>0.87</v>
          </cell>
          <cell r="BI138">
            <v>0.91</v>
          </cell>
          <cell r="BJ138">
            <v>1.01</v>
          </cell>
          <cell r="BK138">
            <v>0.86</v>
          </cell>
          <cell r="BL138">
            <v>0.82</v>
          </cell>
          <cell r="BM138">
            <v>1.01</v>
          </cell>
          <cell r="BN138">
            <v>1.02</v>
          </cell>
          <cell r="BO138">
            <v>0.92</v>
          </cell>
          <cell r="BP138">
            <v>1.08</v>
          </cell>
          <cell r="BQ138">
            <v>0.97</v>
          </cell>
          <cell r="BR138">
            <v>0.95</v>
          </cell>
          <cell r="BS138">
            <v>1.01</v>
          </cell>
          <cell r="BT138">
            <v>1</v>
          </cell>
          <cell r="BU138">
            <v>1.03</v>
          </cell>
          <cell r="BV138">
            <v>1.07</v>
          </cell>
          <cell r="BW138">
            <v>1.03</v>
          </cell>
          <cell r="BX138">
            <v>0.91</v>
          </cell>
          <cell r="BY138">
            <v>1</v>
          </cell>
          <cell r="BZ138">
            <v>1</v>
          </cell>
          <cell r="CA138">
            <v>0.97</v>
          </cell>
          <cell r="CB138">
            <v>1</v>
          </cell>
          <cell r="CC138">
            <v>1.03</v>
          </cell>
          <cell r="CD138">
            <v>1</v>
          </cell>
          <cell r="CE138">
            <v>0.98</v>
          </cell>
          <cell r="CF138">
            <v>1.05</v>
          </cell>
          <cell r="CG138">
            <v>0.93</v>
          </cell>
          <cell r="CH138">
            <v>1.1000000000000001</v>
          </cell>
          <cell r="CI138">
            <v>0.84</v>
          </cell>
          <cell r="CJ138">
            <v>1.02</v>
          </cell>
          <cell r="CK138">
            <v>1.1000000000000001</v>
          </cell>
          <cell r="CL138">
            <v>1.02</v>
          </cell>
          <cell r="CM138">
            <v>1.1200000000000001</v>
          </cell>
          <cell r="CN138">
            <v>1.05</v>
          </cell>
          <cell r="CO138">
            <v>1.01</v>
          </cell>
          <cell r="CP138">
            <v>1.02</v>
          </cell>
          <cell r="CQ138">
            <v>0.89</v>
          </cell>
          <cell r="CR138">
            <v>1.08</v>
          </cell>
          <cell r="CS138">
            <v>1.01</v>
          </cell>
          <cell r="CT138">
            <v>0.99</v>
          </cell>
          <cell r="CU138">
            <v>0.92</v>
          </cell>
          <cell r="CV138">
            <v>0.95</v>
          </cell>
          <cell r="CW138">
            <v>1.1399999999999999</v>
          </cell>
          <cell r="CX138">
            <v>0.97</v>
          </cell>
          <cell r="CY138">
            <v>1.04</v>
          </cell>
          <cell r="CZ138">
            <v>0.95</v>
          </cell>
          <cell r="DA138">
            <v>1.1000000000000001</v>
          </cell>
          <cell r="DB138">
            <v>1.03</v>
          </cell>
          <cell r="DC138">
            <v>0.97</v>
          </cell>
          <cell r="DD138">
            <v>1.08</v>
          </cell>
          <cell r="DE138">
            <v>0.87</v>
          </cell>
          <cell r="DF138">
            <v>1.0900000000000001</v>
          </cell>
          <cell r="DG138">
            <v>0.93</v>
          </cell>
          <cell r="DH138">
            <v>0.98</v>
          </cell>
          <cell r="DI138">
            <v>1.04</v>
          </cell>
          <cell r="DJ138">
            <v>1.01</v>
          </cell>
          <cell r="DK138">
            <v>1.1599999999999999</v>
          </cell>
          <cell r="DL138">
            <v>1.1000000000000001</v>
          </cell>
          <cell r="DM138">
            <v>1.05</v>
          </cell>
          <cell r="DN138">
            <v>0.97</v>
          </cell>
          <cell r="DO138">
            <v>0.99</v>
          </cell>
          <cell r="DP138">
            <v>1.0900000000000001</v>
          </cell>
          <cell r="DQ138">
            <v>0.98</v>
          </cell>
          <cell r="DR138">
            <v>0.99</v>
          </cell>
          <cell r="DS138">
            <v>0.89</v>
          </cell>
          <cell r="DT138">
            <v>0.91</v>
          </cell>
          <cell r="DU138">
            <v>1.06</v>
          </cell>
          <cell r="DV138">
            <v>1.08</v>
          </cell>
          <cell r="DW138">
            <v>1.02</v>
          </cell>
          <cell r="DX138">
            <v>1.01</v>
          </cell>
          <cell r="DY138">
            <v>1.02</v>
          </cell>
          <cell r="DZ138">
            <v>0.96</v>
          </cell>
          <cell r="EA138">
            <v>1.03</v>
          </cell>
          <cell r="EB138">
            <v>1.08</v>
          </cell>
          <cell r="EC138">
            <v>0.92</v>
          </cell>
          <cell r="ED138">
            <v>1.17</v>
          </cell>
          <cell r="EE138">
            <v>0.87</v>
          </cell>
          <cell r="EF138">
            <v>0.89</v>
          </cell>
          <cell r="EG138">
            <v>1.1200000000000001</v>
          </cell>
          <cell r="EH138">
            <v>0.99</v>
          </cell>
          <cell r="EI138">
            <v>1.01</v>
          </cell>
          <cell r="EJ138">
            <v>0.93</v>
          </cell>
          <cell r="EK138">
            <v>0.93</v>
          </cell>
          <cell r="EL138">
            <v>1</v>
          </cell>
          <cell r="EM138">
            <v>1.01</v>
          </cell>
          <cell r="EN138">
            <v>1.06</v>
          </cell>
          <cell r="EO138">
            <v>0.96</v>
          </cell>
          <cell r="EP138">
            <v>1.06</v>
          </cell>
          <cell r="EQ138">
            <v>0.93</v>
          </cell>
          <cell r="ER138">
            <v>1.1499999999999999</v>
          </cell>
          <cell r="ES138">
            <v>1.1000000000000001</v>
          </cell>
          <cell r="ET138">
            <v>0.93</v>
          </cell>
          <cell r="EU138">
            <v>1.01</v>
          </cell>
          <cell r="EV138">
            <v>1.01</v>
          </cell>
          <cell r="EW138">
            <v>0.95</v>
          </cell>
          <cell r="EX138">
            <v>1.02</v>
          </cell>
          <cell r="EY138">
            <v>0.97</v>
          </cell>
          <cell r="EZ138">
            <v>1.1000000000000001</v>
          </cell>
          <cell r="FA138">
            <v>1.1200000000000001</v>
          </cell>
          <cell r="FB138">
            <v>0.96</v>
          </cell>
          <cell r="FC138">
            <v>0.97</v>
          </cell>
          <cell r="FD138">
            <v>0.93</v>
          </cell>
          <cell r="FE138">
            <v>1.1499999999999999</v>
          </cell>
          <cell r="FF138">
            <v>1</v>
          </cell>
          <cell r="FG138">
            <v>1.08</v>
          </cell>
          <cell r="FH138">
            <v>0.98</v>
          </cell>
          <cell r="FI138">
            <v>0.98</v>
          </cell>
          <cell r="FJ138">
            <v>1.1200000000000001</v>
          </cell>
          <cell r="FK138">
            <v>1.08</v>
          </cell>
          <cell r="FL138">
            <v>1.01</v>
          </cell>
          <cell r="FM138">
            <v>1.07</v>
          </cell>
          <cell r="FN138">
            <v>1.1200000000000001</v>
          </cell>
          <cell r="FO138">
            <v>1.03</v>
          </cell>
          <cell r="FP138">
            <v>1.1599999999999999</v>
          </cell>
          <cell r="FQ138">
            <v>1.02</v>
          </cell>
          <cell r="FR138">
            <v>1.1000000000000001</v>
          </cell>
          <cell r="FS138">
            <v>1.21</v>
          </cell>
          <cell r="FT138">
            <v>0.94</v>
          </cell>
          <cell r="FU138">
            <v>1.1200000000000001</v>
          </cell>
          <cell r="FV138">
            <v>1.1100000000000001</v>
          </cell>
          <cell r="FW138">
            <v>1.08</v>
          </cell>
          <cell r="FX138">
            <v>1.17</v>
          </cell>
          <cell r="FY138">
            <v>1.1499999999999999</v>
          </cell>
          <cell r="FZ138">
            <v>1.07</v>
          </cell>
          <cell r="GA138">
            <v>1.21</v>
          </cell>
          <cell r="GB138">
            <v>1.17</v>
          </cell>
          <cell r="GC138">
            <v>1.17</v>
          </cell>
          <cell r="GD138">
            <v>1.21</v>
          </cell>
          <cell r="GE138">
            <v>1.1399999999999999</v>
          </cell>
          <cell r="GF138">
            <v>1.07</v>
          </cell>
          <cell r="GG138">
            <v>1.21</v>
          </cell>
          <cell r="GH138">
            <v>1.1399999999999999</v>
          </cell>
          <cell r="GI138">
            <v>1.17</v>
          </cell>
          <cell r="GJ138">
            <v>1.19</v>
          </cell>
          <cell r="GK138">
            <v>1.26</v>
          </cell>
          <cell r="GL138">
            <v>1.33</v>
          </cell>
          <cell r="GM138">
            <v>1.1599999999999999</v>
          </cell>
          <cell r="GN138">
            <v>1.1499999999999999</v>
          </cell>
          <cell r="GO138">
            <v>1.27</v>
          </cell>
          <cell r="GP138">
            <v>1.1299999999999999</v>
          </cell>
          <cell r="GQ138">
            <v>1.23</v>
          </cell>
          <cell r="GR138">
            <v>1.24</v>
          </cell>
          <cell r="GS138">
            <v>1.25</v>
          </cell>
          <cell r="GT138">
            <v>1.19</v>
          </cell>
          <cell r="GU138">
            <v>1.1599999999999999</v>
          </cell>
          <cell r="GV138">
            <v>1.29</v>
          </cell>
          <cell r="GW138">
            <v>1.2</v>
          </cell>
          <cell r="GX138">
            <v>1.31</v>
          </cell>
          <cell r="GY138">
            <v>1.22</v>
          </cell>
          <cell r="GZ138">
            <v>1.18</v>
          </cell>
          <cell r="HA138">
            <v>1.2</v>
          </cell>
          <cell r="HB138">
            <v>1.1499999999999999</v>
          </cell>
          <cell r="HC138">
            <v>1.29</v>
          </cell>
          <cell r="HD138">
            <v>1.1599999999999999</v>
          </cell>
          <cell r="HE138">
            <v>1.21</v>
          </cell>
          <cell r="HF138">
            <v>1.32</v>
          </cell>
          <cell r="HG138">
            <v>1.25</v>
          </cell>
          <cell r="HH138">
            <v>1.29</v>
          </cell>
          <cell r="HI138">
            <v>1.31</v>
          </cell>
          <cell r="HJ138">
            <v>1.32</v>
          </cell>
          <cell r="HK138">
            <v>1.21</v>
          </cell>
          <cell r="HL138">
            <v>1.2</v>
          </cell>
          <cell r="HM138">
            <v>1.34</v>
          </cell>
          <cell r="HN138">
            <v>1.27</v>
          </cell>
          <cell r="HO138">
            <v>1.25</v>
          </cell>
          <cell r="HP138">
            <v>1.35</v>
          </cell>
          <cell r="HQ138">
            <v>1.23</v>
          </cell>
          <cell r="HR138">
            <v>1.28</v>
          </cell>
          <cell r="HS138">
            <v>1.34</v>
          </cell>
          <cell r="HT138">
            <v>1.37</v>
          </cell>
          <cell r="HU138">
            <v>1.46</v>
          </cell>
          <cell r="HV138">
            <v>1.5</v>
          </cell>
          <cell r="HW138">
            <v>1.24</v>
          </cell>
          <cell r="HX138">
            <v>1.3</v>
          </cell>
          <cell r="HY138">
            <v>1.24</v>
          </cell>
          <cell r="HZ138">
            <v>1.26</v>
          </cell>
          <cell r="IA138">
            <v>1.32</v>
          </cell>
          <cell r="IB138">
            <v>1.22</v>
          </cell>
          <cell r="IC138">
            <v>1.24</v>
          </cell>
          <cell r="ID138">
            <v>1.34</v>
          </cell>
          <cell r="IE138">
            <v>1.21</v>
          </cell>
          <cell r="IF138" t="str">
            <v xml:space="preserve">: </v>
          </cell>
          <cell r="IG138" t="str">
            <v xml:space="preserve">: </v>
          </cell>
          <cell r="IH138" t="str">
            <v xml:space="preserve">: </v>
          </cell>
          <cell r="II138" t="str">
            <v xml:space="preserve">: </v>
          </cell>
          <cell r="IJ138" t="str">
            <v xml:space="preserve">: </v>
          </cell>
          <cell r="IK138">
            <v>1.1299999999999999</v>
          </cell>
          <cell r="IL138">
            <v>1.1599999999999999</v>
          </cell>
          <cell r="IM138">
            <v>1.18</v>
          </cell>
          <cell r="IN138" t="str">
            <v xml:space="preserve">: </v>
          </cell>
          <cell r="IO138" t="str">
            <v xml:space="preserve">: </v>
          </cell>
          <cell r="IP138" t="str">
            <v xml:space="preserve">: </v>
          </cell>
          <cell r="IQ138" t="str">
            <v xml:space="preserve">: </v>
          </cell>
          <cell r="IR138" t="str">
            <v xml:space="preserve">: </v>
          </cell>
          <cell r="IS138" t="str">
            <v xml:space="preserve">: </v>
          </cell>
          <cell r="IT138" t="str">
            <v xml:space="preserve">: </v>
          </cell>
          <cell r="IU138" t="str">
            <v xml:space="preserve">: </v>
          </cell>
          <cell r="IV138" t="str">
            <v xml:space="preserve">: </v>
          </cell>
          <cell r="IW138" t="str">
            <v xml:space="preserve">: </v>
          </cell>
          <cell r="IX138" t="str">
            <v xml:space="preserve">: </v>
          </cell>
          <cell r="IY138" t="str">
            <v xml:space="preserve">: </v>
          </cell>
          <cell r="IZ138" t="str">
            <v xml:space="preserve">: </v>
          </cell>
          <cell r="JA138" t="str">
            <v xml:space="preserve">: </v>
          </cell>
          <cell r="JB138" t="str">
            <v xml:space="preserve">: </v>
          </cell>
          <cell r="JC138" t="str">
            <v xml:space="preserve">: </v>
          </cell>
          <cell r="JD138" t="str">
            <v xml:space="preserve">: </v>
          </cell>
          <cell r="JE138" t="str">
            <v xml:space="preserve">: </v>
          </cell>
          <cell r="JF138" t="str">
            <v xml:space="preserve">: </v>
          </cell>
          <cell r="JG138" t="str">
            <v xml:space="preserve">: </v>
          </cell>
          <cell r="JH138" t="str">
            <v xml:space="preserve">: </v>
          </cell>
          <cell r="JJ138">
            <v>14.670000000000002</v>
          </cell>
          <cell r="JK138">
            <v>14.91</v>
          </cell>
          <cell r="JL138">
            <v>15.930000000000005</v>
          </cell>
          <cell r="JM138">
            <v>8.83</v>
          </cell>
          <cell r="JN138">
            <v>3.4699999999999998</v>
          </cell>
          <cell r="JP138">
            <v>12.149999999999999</v>
          </cell>
          <cell r="JQ138">
            <v>12.180000000000001</v>
          </cell>
          <cell r="JX138"/>
          <cell r="JY138"/>
          <cell r="JZ138"/>
          <cell r="KA138"/>
          <cell r="KB138"/>
        </row>
        <row r="139">
          <cell r="A139" t="str">
            <v>Cream for direct consumption</v>
          </cell>
          <cell r="B139" t="str">
            <v>D2200V</v>
          </cell>
          <cell r="C139" t="str">
            <v>THS_T</v>
          </cell>
          <cell r="D139" t="str">
            <v>sk</v>
          </cell>
          <cell r="E139" t="str">
            <v>Cream for direct consumptionTHS_Tsk</v>
          </cell>
          <cell r="F139">
            <v>2.73</v>
          </cell>
          <cell r="G139">
            <v>2.56</v>
          </cell>
          <cell r="H139">
            <v>34.68</v>
          </cell>
          <cell r="I139">
            <v>32.379999999999995</v>
          </cell>
          <cell r="J139">
            <v>25</v>
          </cell>
          <cell r="K139">
            <v>37</v>
          </cell>
          <cell r="L139"/>
          <cell r="M139"/>
          <cell r="N139">
            <v>45292</v>
          </cell>
          <cell r="O139"/>
          <cell r="P139" t="str">
            <v>D2200V,THS_T,sk</v>
          </cell>
          <cell r="Q139" t="str">
            <v xml:space="preserve">: </v>
          </cell>
          <cell r="R139" t="str">
            <v xml:space="preserve">: </v>
          </cell>
          <cell r="S139" t="str">
            <v xml:space="preserve">: </v>
          </cell>
          <cell r="T139" t="str">
            <v xml:space="preserve">: </v>
          </cell>
          <cell r="U139" t="str">
            <v xml:space="preserve">: </v>
          </cell>
          <cell r="V139" t="str">
            <v xml:space="preserve">: </v>
          </cell>
          <cell r="W139" t="str">
            <v xml:space="preserve">: </v>
          </cell>
          <cell r="X139" t="str">
            <v xml:space="preserve">: </v>
          </cell>
          <cell r="Y139" t="str">
            <v xml:space="preserve">: </v>
          </cell>
          <cell r="Z139" t="str">
            <v xml:space="preserve">: </v>
          </cell>
          <cell r="AA139" t="str">
            <v xml:space="preserve">: </v>
          </cell>
          <cell r="AB139" t="str">
            <v xml:space="preserve">: </v>
          </cell>
          <cell r="AC139" t="str">
            <v xml:space="preserve">: </v>
          </cell>
          <cell r="AD139" t="str">
            <v xml:space="preserve">: </v>
          </cell>
          <cell r="AE139" t="str">
            <v xml:space="preserve">: </v>
          </cell>
          <cell r="AF139" t="str">
            <v xml:space="preserve">: </v>
          </cell>
          <cell r="AG139" t="str">
            <v xml:space="preserve">: </v>
          </cell>
          <cell r="AH139" t="str">
            <v xml:space="preserve">: </v>
          </cell>
          <cell r="AI139" t="str">
            <v xml:space="preserve">: </v>
          </cell>
          <cell r="AJ139" t="str">
            <v xml:space="preserve">: </v>
          </cell>
          <cell r="AK139" t="str">
            <v xml:space="preserve">: </v>
          </cell>
          <cell r="AL139" t="str">
            <v xml:space="preserve">: </v>
          </cell>
          <cell r="AM139" t="str">
            <v xml:space="preserve">: </v>
          </cell>
          <cell r="AN139">
            <v>2.73</v>
          </cell>
          <cell r="AO139">
            <v>2.87</v>
          </cell>
          <cell r="AP139">
            <v>3.3</v>
          </cell>
          <cell r="AQ139">
            <v>2.92</v>
          </cell>
          <cell r="AR139">
            <v>2.86</v>
          </cell>
          <cell r="AS139">
            <v>2.58</v>
          </cell>
          <cell r="AT139">
            <v>2.88</v>
          </cell>
          <cell r="AU139">
            <v>2.57</v>
          </cell>
          <cell r="AV139">
            <v>2.85</v>
          </cell>
          <cell r="AW139">
            <v>3.15</v>
          </cell>
          <cell r="AX139">
            <v>2.96</v>
          </cell>
          <cell r="AY139">
            <v>3.01</v>
          </cell>
          <cell r="AZ139">
            <v>2.56</v>
          </cell>
          <cell r="BA139">
            <v>2.72</v>
          </cell>
          <cell r="BB139">
            <v>2.73</v>
          </cell>
          <cell r="BC139">
            <v>3</v>
          </cell>
          <cell r="BD139">
            <v>2.65</v>
          </cell>
          <cell r="BE139">
            <v>2.77</v>
          </cell>
          <cell r="BF139">
            <v>2.84</v>
          </cell>
          <cell r="BG139">
            <v>2.46</v>
          </cell>
          <cell r="BH139">
            <v>2.6</v>
          </cell>
          <cell r="BI139">
            <v>2.65</v>
          </cell>
          <cell r="BJ139">
            <v>3.06</v>
          </cell>
          <cell r="BK139">
            <v>2.34</v>
          </cell>
          <cell r="BL139">
            <v>2.62</v>
          </cell>
          <cell r="BM139">
            <v>2.83</v>
          </cell>
          <cell r="BN139">
            <v>2.87</v>
          </cell>
          <cell r="BO139">
            <v>2.69</v>
          </cell>
          <cell r="BP139">
            <v>2.4900000000000002</v>
          </cell>
          <cell r="BQ139">
            <v>2.67</v>
          </cell>
          <cell r="BR139">
            <v>2.61</v>
          </cell>
          <cell r="BS139">
            <v>2.7</v>
          </cell>
          <cell r="BT139">
            <v>2.58</v>
          </cell>
          <cell r="BU139">
            <v>2.46</v>
          </cell>
          <cell r="BV139">
            <v>3.02</v>
          </cell>
          <cell r="BW139">
            <v>2.48</v>
          </cell>
          <cell r="BX139">
            <v>2.65</v>
          </cell>
          <cell r="BY139">
            <v>2.4500000000000002</v>
          </cell>
          <cell r="BZ139">
            <v>2.52</v>
          </cell>
          <cell r="CA139">
            <v>2.4</v>
          </cell>
          <cell r="CB139">
            <v>2.2799999999999998</v>
          </cell>
          <cell r="CC139">
            <v>2.5499999999999998</v>
          </cell>
          <cell r="CD139">
            <v>2.66</v>
          </cell>
          <cell r="CE139">
            <v>2.5099999999999998</v>
          </cell>
          <cell r="CF139">
            <v>2.44</v>
          </cell>
          <cell r="CG139">
            <v>2.4500000000000002</v>
          </cell>
          <cell r="CH139">
            <v>2.77</v>
          </cell>
          <cell r="CI139">
            <v>2.1800000000000002</v>
          </cell>
          <cell r="CJ139">
            <v>2.42</v>
          </cell>
          <cell r="CK139">
            <v>2.23</v>
          </cell>
          <cell r="CL139">
            <v>2.63</v>
          </cell>
          <cell r="CM139">
            <v>2.39</v>
          </cell>
          <cell r="CN139">
            <v>2.1</v>
          </cell>
          <cell r="CO139">
            <v>2.09</v>
          </cell>
          <cell r="CP139">
            <v>2.46</v>
          </cell>
          <cell r="CQ139">
            <v>2.39</v>
          </cell>
          <cell r="CR139">
            <v>2.3199999999999998</v>
          </cell>
          <cell r="CS139">
            <v>2.4500000000000002</v>
          </cell>
          <cell r="CT139">
            <v>2.25</v>
          </cell>
          <cell r="CU139">
            <v>2.04</v>
          </cell>
          <cell r="CV139">
            <v>2.38</v>
          </cell>
          <cell r="CW139">
            <v>2.1800000000000002</v>
          </cell>
          <cell r="CX139">
            <v>2.56</v>
          </cell>
          <cell r="CY139">
            <v>2.8</v>
          </cell>
          <cell r="CZ139">
            <v>2.1</v>
          </cell>
          <cell r="DA139">
            <v>2.13</v>
          </cell>
          <cell r="DB139">
            <v>2.5299999999999998</v>
          </cell>
          <cell r="DC139">
            <v>2.4900000000000002</v>
          </cell>
          <cell r="DD139">
            <v>2.29</v>
          </cell>
          <cell r="DE139">
            <v>2.5299999999999998</v>
          </cell>
          <cell r="DF139">
            <v>2.5099999999999998</v>
          </cell>
          <cell r="DG139">
            <v>2.17</v>
          </cell>
          <cell r="DH139">
            <v>2.11</v>
          </cell>
          <cell r="DI139">
            <v>2.73</v>
          </cell>
          <cell r="DJ139">
            <v>2.56</v>
          </cell>
          <cell r="DK139">
            <v>2.3199999999999998</v>
          </cell>
          <cell r="DL139">
            <v>2.39</v>
          </cell>
          <cell r="DM139">
            <v>2.58</v>
          </cell>
          <cell r="DN139">
            <v>2.91</v>
          </cell>
          <cell r="DO139">
            <v>2.65</v>
          </cell>
          <cell r="DP139">
            <v>2.5099999999999998</v>
          </cell>
          <cell r="DQ139">
            <v>2.57</v>
          </cell>
          <cell r="DR139">
            <v>2.8</v>
          </cell>
          <cell r="DS139">
            <v>2.11</v>
          </cell>
          <cell r="DT139">
            <v>2.34</v>
          </cell>
          <cell r="DU139">
            <v>2.74</v>
          </cell>
          <cell r="DV139">
            <v>2.57</v>
          </cell>
          <cell r="DW139">
            <v>2.4900000000000002</v>
          </cell>
          <cell r="DX139">
            <v>2.5299999999999998</v>
          </cell>
          <cell r="DY139">
            <v>2.37</v>
          </cell>
          <cell r="DZ139">
            <v>2.96</v>
          </cell>
          <cell r="EA139">
            <v>2.66</v>
          </cell>
          <cell r="EB139">
            <v>2.61</v>
          </cell>
          <cell r="EC139">
            <v>2.11</v>
          </cell>
          <cell r="ED139">
            <v>2.74</v>
          </cell>
          <cell r="EE139">
            <v>2.5499999999999998</v>
          </cell>
          <cell r="EF139">
            <v>2.73</v>
          </cell>
          <cell r="EG139">
            <v>2.8</v>
          </cell>
          <cell r="EH139">
            <v>2.73</v>
          </cell>
          <cell r="EI139">
            <v>2.61</v>
          </cell>
          <cell r="EJ139">
            <v>2.56</v>
          </cell>
          <cell r="EK139">
            <v>2.72</v>
          </cell>
          <cell r="EL139">
            <v>2.95</v>
          </cell>
          <cell r="EM139">
            <v>2.85</v>
          </cell>
          <cell r="EN139">
            <v>2.5299999999999998</v>
          </cell>
          <cell r="EO139">
            <v>2.4500000000000002</v>
          </cell>
          <cell r="EP139">
            <v>3.08</v>
          </cell>
          <cell r="EQ139">
            <v>2.4500000000000002</v>
          </cell>
          <cell r="ER139">
            <v>2.4300000000000002</v>
          </cell>
          <cell r="ES139">
            <v>2.54</v>
          </cell>
          <cell r="ET139">
            <v>2.83</v>
          </cell>
          <cell r="EU139">
            <v>2.8</v>
          </cell>
          <cell r="EV139">
            <v>2.85</v>
          </cell>
          <cell r="EW139">
            <v>2.44</v>
          </cell>
          <cell r="EX139">
            <v>2.85</v>
          </cell>
          <cell r="EY139">
            <v>2.7</v>
          </cell>
          <cell r="EZ139">
            <v>2.5299999999999998</v>
          </cell>
          <cell r="FA139">
            <v>2.82</v>
          </cell>
          <cell r="FB139">
            <v>2.77</v>
          </cell>
          <cell r="FC139">
            <v>2.64</v>
          </cell>
          <cell r="FD139">
            <v>2.42</v>
          </cell>
          <cell r="FE139">
            <v>2.68</v>
          </cell>
          <cell r="FF139">
            <v>2.91</v>
          </cell>
          <cell r="FG139">
            <v>2.85</v>
          </cell>
          <cell r="FH139">
            <v>2.72</v>
          </cell>
          <cell r="FI139">
            <v>2.61</v>
          </cell>
          <cell r="FJ139">
            <v>2.97</v>
          </cell>
          <cell r="FK139">
            <v>2.83</v>
          </cell>
          <cell r="FL139">
            <v>2.31</v>
          </cell>
          <cell r="FM139">
            <v>2.5</v>
          </cell>
          <cell r="FN139">
            <v>2.9</v>
          </cell>
          <cell r="FO139">
            <v>2.61</v>
          </cell>
          <cell r="FP139">
            <v>2.44</v>
          </cell>
          <cell r="FQ139">
            <v>2.84</v>
          </cell>
          <cell r="FR139">
            <v>2.78</v>
          </cell>
          <cell r="FS139">
            <v>2.56</v>
          </cell>
          <cell r="FT139">
            <v>2.31</v>
          </cell>
          <cell r="FU139">
            <v>2.5499999999999998</v>
          </cell>
          <cell r="FV139">
            <v>3.01</v>
          </cell>
          <cell r="FW139">
            <v>2.73</v>
          </cell>
          <cell r="FX139">
            <v>2.65</v>
          </cell>
          <cell r="FY139">
            <v>2.61</v>
          </cell>
          <cell r="FZ139">
            <v>2.79</v>
          </cell>
          <cell r="GA139">
            <v>2.68</v>
          </cell>
          <cell r="GB139">
            <v>2.35</v>
          </cell>
          <cell r="GC139">
            <v>2.95</v>
          </cell>
          <cell r="GD139">
            <v>2.91</v>
          </cell>
          <cell r="GE139">
            <v>2.89</v>
          </cell>
          <cell r="GF139">
            <v>2.82</v>
          </cell>
          <cell r="GG139">
            <v>3.37</v>
          </cell>
          <cell r="GH139">
            <v>2.92</v>
          </cell>
          <cell r="GI139">
            <v>2.74</v>
          </cell>
          <cell r="GJ139">
            <v>2.7</v>
          </cell>
          <cell r="GK139">
            <v>3.17</v>
          </cell>
          <cell r="GL139">
            <v>3.04</v>
          </cell>
          <cell r="GM139">
            <v>2.5499999999999998</v>
          </cell>
          <cell r="GN139">
            <v>2.72</v>
          </cell>
          <cell r="GO139">
            <v>2.91</v>
          </cell>
          <cell r="GP139">
            <v>2.71</v>
          </cell>
          <cell r="GQ139">
            <v>2.65</v>
          </cell>
          <cell r="GR139">
            <v>2.33</v>
          </cell>
          <cell r="GS139">
            <v>2.23</v>
          </cell>
          <cell r="GT139">
            <v>2.5099999999999998</v>
          </cell>
          <cell r="GU139">
            <v>2.36</v>
          </cell>
          <cell r="GV139">
            <v>2.39</v>
          </cell>
          <cell r="GW139">
            <v>2.48</v>
          </cell>
          <cell r="GX139">
            <v>2.57</v>
          </cell>
          <cell r="GY139">
            <v>1.85</v>
          </cell>
          <cell r="GZ139">
            <v>2.2799999999999998</v>
          </cell>
          <cell r="HA139">
            <v>2.21</v>
          </cell>
          <cell r="HB139">
            <v>2.27</v>
          </cell>
          <cell r="HC139">
            <v>2.27</v>
          </cell>
          <cell r="HD139">
            <v>2.11</v>
          </cell>
          <cell r="HE139">
            <v>2.52</v>
          </cell>
          <cell r="HF139">
            <v>2.77</v>
          </cell>
          <cell r="HG139">
            <v>2.2000000000000002</v>
          </cell>
          <cell r="HH139">
            <v>2.15</v>
          </cell>
          <cell r="HI139">
            <v>2.31</v>
          </cell>
          <cell r="HJ139">
            <v>1.93</v>
          </cell>
          <cell r="HK139">
            <v>1.94</v>
          </cell>
          <cell r="HL139">
            <v>2.37</v>
          </cell>
          <cell r="HM139">
            <v>2.85</v>
          </cell>
          <cell r="HN139">
            <v>3.75</v>
          </cell>
          <cell r="HO139">
            <v>3.63</v>
          </cell>
          <cell r="HP139">
            <v>3.04</v>
          </cell>
          <cell r="HQ139">
            <v>2.9</v>
          </cell>
          <cell r="HR139">
            <v>3.56</v>
          </cell>
          <cell r="HS139">
            <v>3.09</v>
          </cell>
          <cell r="HT139">
            <v>2.92</v>
          </cell>
          <cell r="HU139">
            <v>2.95</v>
          </cell>
          <cell r="HV139">
            <v>3.2</v>
          </cell>
          <cell r="HW139">
            <v>2.86</v>
          </cell>
          <cell r="HX139">
            <v>3.08</v>
          </cell>
          <cell r="HY139">
            <v>3.27</v>
          </cell>
          <cell r="HZ139">
            <v>2.97</v>
          </cell>
          <cell r="IA139">
            <v>3.43</v>
          </cell>
          <cell r="IB139">
            <v>2.96</v>
          </cell>
          <cell r="IC139">
            <v>3.24</v>
          </cell>
          <cell r="ID139">
            <v>2.96</v>
          </cell>
          <cell r="IE139">
            <v>2.93</v>
          </cell>
          <cell r="IF139" t="str">
            <v xml:space="preserve">: </v>
          </cell>
          <cell r="IG139" t="str">
            <v xml:space="preserve">: </v>
          </cell>
          <cell r="IH139" t="str">
            <v xml:space="preserve">: </v>
          </cell>
          <cell r="II139" t="str">
            <v xml:space="preserve">: </v>
          </cell>
          <cell r="IJ139" t="str">
            <v xml:space="preserve">: </v>
          </cell>
          <cell r="IK139">
            <v>2.65</v>
          </cell>
          <cell r="IL139">
            <v>2.9</v>
          </cell>
          <cell r="IM139">
            <v>2.94</v>
          </cell>
          <cell r="IN139" t="str">
            <v xml:space="preserve">: </v>
          </cell>
          <cell r="IO139" t="str">
            <v xml:space="preserve">: </v>
          </cell>
          <cell r="IP139" t="str">
            <v xml:space="preserve">: </v>
          </cell>
          <cell r="IQ139" t="str">
            <v xml:space="preserve">: </v>
          </cell>
          <cell r="IR139" t="str">
            <v xml:space="preserve">: </v>
          </cell>
          <cell r="IS139" t="str">
            <v xml:space="preserve">: </v>
          </cell>
          <cell r="IT139" t="str">
            <v xml:space="preserve">: </v>
          </cell>
          <cell r="IU139" t="str">
            <v xml:space="preserve">: </v>
          </cell>
          <cell r="IV139" t="str">
            <v xml:space="preserve">: </v>
          </cell>
          <cell r="IW139" t="str">
            <v xml:space="preserve">: </v>
          </cell>
          <cell r="IX139" t="str">
            <v xml:space="preserve">: </v>
          </cell>
          <cell r="IY139" t="str">
            <v xml:space="preserve">: </v>
          </cell>
          <cell r="IZ139" t="str">
            <v xml:space="preserve">: </v>
          </cell>
          <cell r="JA139" t="str">
            <v xml:space="preserve">: </v>
          </cell>
          <cell r="JB139" t="str">
            <v xml:space="preserve">: </v>
          </cell>
          <cell r="JC139" t="str">
            <v xml:space="preserve">: </v>
          </cell>
          <cell r="JD139" t="str">
            <v xml:space="preserve">: </v>
          </cell>
          <cell r="JE139" t="str">
            <v xml:space="preserve">: </v>
          </cell>
          <cell r="JF139" t="str">
            <v xml:space="preserve">: </v>
          </cell>
          <cell r="JG139" t="str">
            <v xml:space="preserve">: </v>
          </cell>
          <cell r="JH139" t="str">
            <v xml:space="preserve">: </v>
          </cell>
          <cell r="JJ139">
            <v>29.270000000000003</v>
          </cell>
          <cell r="JK139">
            <v>27.049999999999997</v>
          </cell>
          <cell r="JL139">
            <v>37.829999999999991</v>
          </cell>
          <cell r="JM139">
            <v>21.759999999999998</v>
          </cell>
          <cell r="JN139">
            <v>8.49</v>
          </cell>
          <cell r="JP139">
            <v>28.4</v>
          </cell>
          <cell r="JQ139">
            <v>30.47</v>
          </cell>
          <cell r="JX139"/>
          <cell r="JY139"/>
          <cell r="JZ139"/>
          <cell r="KA139"/>
          <cell r="KB139"/>
        </row>
        <row r="140">
          <cell r="A140" t="str">
            <v>Cream for direct consumption</v>
          </cell>
          <cell r="B140" t="str">
            <v>D2200V</v>
          </cell>
          <cell r="C140" t="str">
            <v>THS_T</v>
          </cell>
          <cell r="D140" t="str">
            <v>fi</v>
          </cell>
          <cell r="E140" t="str">
            <v>Cream for direct consumptionTHS_Tfi</v>
          </cell>
          <cell r="F140">
            <v>5.6</v>
          </cell>
          <cell r="G140">
            <v>5.55</v>
          </cell>
          <cell r="H140">
            <v>68.199999999999989</v>
          </cell>
          <cell r="I140">
            <v>67.900000000000006</v>
          </cell>
          <cell r="J140">
            <v>25</v>
          </cell>
          <cell r="K140">
            <v>37</v>
          </cell>
          <cell r="L140"/>
          <cell r="M140"/>
          <cell r="N140">
            <v>45292</v>
          </cell>
          <cell r="O140"/>
          <cell r="P140" t="str">
            <v>D2200V,THS_T,fi</v>
          </cell>
          <cell r="Q140" t="str">
            <v xml:space="preserve">: </v>
          </cell>
          <cell r="R140" t="str">
            <v xml:space="preserve">: </v>
          </cell>
          <cell r="S140" t="str">
            <v xml:space="preserve">: </v>
          </cell>
          <cell r="T140" t="str">
            <v xml:space="preserve">: </v>
          </cell>
          <cell r="U140" t="str">
            <v xml:space="preserve">: </v>
          </cell>
          <cell r="V140" t="str">
            <v xml:space="preserve">: </v>
          </cell>
          <cell r="W140" t="str">
            <v xml:space="preserve">: </v>
          </cell>
          <cell r="X140" t="str">
            <v xml:space="preserve">: </v>
          </cell>
          <cell r="Y140" t="str">
            <v xml:space="preserve">: </v>
          </cell>
          <cell r="Z140" t="str">
            <v xml:space="preserve">: </v>
          </cell>
          <cell r="AA140" t="str">
            <v xml:space="preserve">: </v>
          </cell>
          <cell r="AB140" t="str">
            <v xml:space="preserve">: </v>
          </cell>
          <cell r="AC140" t="str">
            <v xml:space="preserve">: </v>
          </cell>
          <cell r="AD140" t="str">
            <v xml:space="preserve">: </v>
          </cell>
          <cell r="AE140" t="str">
            <v xml:space="preserve">: </v>
          </cell>
          <cell r="AF140" t="str">
            <v xml:space="preserve">: </v>
          </cell>
          <cell r="AG140" t="str">
            <v xml:space="preserve">: </v>
          </cell>
          <cell r="AH140" t="str">
            <v xml:space="preserve">: </v>
          </cell>
          <cell r="AI140" t="str">
            <v xml:space="preserve">: </v>
          </cell>
          <cell r="AJ140" t="str">
            <v xml:space="preserve">: </v>
          </cell>
          <cell r="AK140" t="str">
            <v xml:space="preserve">: </v>
          </cell>
          <cell r="AL140" t="str">
            <v xml:space="preserve">: </v>
          </cell>
          <cell r="AM140" t="str">
            <v xml:space="preserve">: </v>
          </cell>
          <cell r="AN140">
            <v>5.6</v>
          </cell>
          <cell r="AO140">
            <v>5.92</v>
          </cell>
          <cell r="AP140">
            <v>6.47</v>
          </cell>
          <cell r="AQ140">
            <v>5.8</v>
          </cell>
          <cell r="AR140">
            <v>4.75</v>
          </cell>
          <cell r="AS140">
            <v>6.19</v>
          </cell>
          <cell r="AT140">
            <v>5.49</v>
          </cell>
          <cell r="AU140">
            <v>5.46</v>
          </cell>
          <cell r="AV140">
            <v>5.87</v>
          </cell>
          <cell r="AW140">
            <v>5.1100000000000003</v>
          </cell>
          <cell r="AX140">
            <v>6.16</v>
          </cell>
          <cell r="AY140">
            <v>5.38</v>
          </cell>
          <cell r="AZ140">
            <v>5.55</v>
          </cell>
          <cell r="BA140">
            <v>6.1</v>
          </cell>
          <cell r="BB140">
            <v>6.22</v>
          </cell>
          <cell r="BC140">
            <v>5.58</v>
          </cell>
          <cell r="BD140">
            <v>5.18</v>
          </cell>
          <cell r="BE140">
            <v>5.96</v>
          </cell>
          <cell r="BF140">
            <v>5.41</v>
          </cell>
          <cell r="BG140">
            <v>5.09</v>
          </cell>
          <cell r="BH140">
            <v>5.33</v>
          </cell>
          <cell r="BI140">
            <v>5.65</v>
          </cell>
          <cell r="BJ140">
            <v>6.26</v>
          </cell>
          <cell r="BK140">
            <v>5.57</v>
          </cell>
          <cell r="BL140">
            <v>4.97</v>
          </cell>
          <cell r="BM140">
            <v>6.21</v>
          </cell>
          <cell r="BN140">
            <v>6.18</v>
          </cell>
          <cell r="BO140">
            <v>5.83</v>
          </cell>
          <cell r="BP140">
            <v>5.45</v>
          </cell>
          <cell r="BQ140">
            <v>5.47</v>
          </cell>
          <cell r="BR140">
            <v>5.12</v>
          </cell>
          <cell r="BS140">
            <v>5.12</v>
          </cell>
          <cell r="BT140">
            <v>5.29</v>
          </cell>
          <cell r="BU140">
            <v>4.9800000000000004</v>
          </cell>
          <cell r="BV140">
            <v>6.12</v>
          </cell>
          <cell r="BW140">
            <v>5.23</v>
          </cell>
          <cell r="BX140">
            <v>4.83</v>
          </cell>
          <cell r="BY140">
            <v>6.32</v>
          </cell>
          <cell r="BZ140">
            <v>5.61</v>
          </cell>
          <cell r="CA140">
            <v>5.4</v>
          </cell>
          <cell r="CB140">
            <v>5.29</v>
          </cell>
          <cell r="CC140">
            <v>5.44</v>
          </cell>
          <cell r="CD140">
            <v>5.16</v>
          </cell>
          <cell r="CE140">
            <v>4.6900000000000004</v>
          </cell>
          <cell r="CF140">
            <v>4.93</v>
          </cell>
          <cell r="CG140">
            <v>5.15</v>
          </cell>
          <cell r="CH140">
            <v>5.88</v>
          </cell>
          <cell r="CI140">
            <v>5.0599999999999996</v>
          </cell>
          <cell r="CJ140">
            <v>5.25</v>
          </cell>
          <cell r="CK140">
            <v>6.13</v>
          </cell>
          <cell r="CL140">
            <v>5.77</v>
          </cell>
          <cell r="CM140">
            <v>5.72</v>
          </cell>
          <cell r="CN140">
            <v>5.2</v>
          </cell>
          <cell r="CO140">
            <v>5.76</v>
          </cell>
          <cell r="CP140">
            <v>5.15</v>
          </cell>
          <cell r="CQ140">
            <v>5</v>
          </cell>
          <cell r="CR140">
            <v>5.12</v>
          </cell>
          <cell r="CS140">
            <v>5.8</v>
          </cell>
          <cell r="CT140">
            <v>5.49</v>
          </cell>
          <cell r="CU140">
            <v>5.28</v>
          </cell>
          <cell r="CV140">
            <v>5.19</v>
          </cell>
          <cell r="CW140">
            <v>5.77</v>
          </cell>
          <cell r="CX140">
            <v>5.88</v>
          </cell>
          <cell r="CY140">
            <v>5.71</v>
          </cell>
          <cell r="CZ140">
            <v>4.9400000000000004</v>
          </cell>
          <cell r="DA140">
            <v>5.27</v>
          </cell>
          <cell r="DB140">
            <v>4.9000000000000004</v>
          </cell>
          <cell r="DC140">
            <v>4.93</v>
          </cell>
          <cell r="DD140">
            <v>5.52</v>
          </cell>
          <cell r="DE140">
            <v>5.01</v>
          </cell>
          <cell r="DF140">
            <v>6.01</v>
          </cell>
          <cell r="DG140">
            <v>4.79</v>
          </cell>
          <cell r="DH140">
            <v>5.29</v>
          </cell>
          <cell r="DI140">
            <v>6.08</v>
          </cell>
          <cell r="DJ140">
            <v>5.66</v>
          </cell>
          <cell r="DK140">
            <v>5.46</v>
          </cell>
          <cell r="DL140">
            <v>5.24</v>
          </cell>
          <cell r="DM140">
            <v>5.54</v>
          </cell>
          <cell r="DN140">
            <v>4.71</v>
          </cell>
          <cell r="DO140">
            <v>5.17</v>
          </cell>
          <cell r="DP140">
            <v>5.35</v>
          </cell>
          <cell r="DQ140">
            <v>5.0999999999999996</v>
          </cell>
          <cell r="DR140">
            <v>5.73</v>
          </cell>
          <cell r="DS140">
            <v>4.83</v>
          </cell>
          <cell r="DT140">
            <v>4.68</v>
          </cell>
          <cell r="DU140">
            <v>6.11</v>
          </cell>
          <cell r="DV140">
            <v>5.36</v>
          </cell>
          <cell r="DW140">
            <v>4.82</v>
          </cell>
          <cell r="DX140">
            <v>5.0199999999999996</v>
          </cell>
          <cell r="DY140">
            <v>5.29</v>
          </cell>
          <cell r="DZ140">
            <v>4.4800000000000004</v>
          </cell>
          <cell r="EA140">
            <v>5</v>
          </cell>
          <cell r="EB140">
            <v>4.91</v>
          </cell>
          <cell r="EC140">
            <v>5.04</v>
          </cell>
          <cell r="ED140">
            <v>5.59</v>
          </cell>
          <cell r="EE140">
            <v>4.78</v>
          </cell>
          <cell r="EF140">
            <v>4.26</v>
          </cell>
          <cell r="EG140">
            <v>5.81</v>
          </cell>
          <cell r="EH140">
            <v>4.7300000000000004</v>
          </cell>
          <cell r="EI140">
            <v>4.87</v>
          </cell>
          <cell r="EJ140">
            <v>4.74</v>
          </cell>
          <cell r="EK140">
            <v>4.74</v>
          </cell>
          <cell r="EL140">
            <v>4.74</v>
          </cell>
          <cell r="EM140">
            <v>4.8</v>
          </cell>
          <cell r="EN140">
            <v>4.66</v>
          </cell>
          <cell r="EO140">
            <v>4.83</v>
          </cell>
          <cell r="EP140">
            <v>5.44</v>
          </cell>
          <cell r="EQ140">
            <v>4.67</v>
          </cell>
          <cell r="ER140">
            <v>4.6100000000000003</v>
          </cell>
          <cell r="ES140">
            <v>5.66</v>
          </cell>
          <cell r="ET140">
            <v>4.78</v>
          </cell>
          <cell r="EU140">
            <v>5.25</v>
          </cell>
          <cell r="EV140">
            <v>5.05</v>
          </cell>
          <cell r="EW140">
            <v>4.62</v>
          </cell>
          <cell r="EX140">
            <v>5.2</v>
          </cell>
          <cell r="EY140">
            <v>5.16</v>
          </cell>
          <cell r="EZ140">
            <v>5.16</v>
          </cell>
          <cell r="FA140">
            <v>6.13</v>
          </cell>
          <cell r="FB140">
            <v>5.83</v>
          </cell>
          <cell r="FC140">
            <v>5.07</v>
          </cell>
          <cell r="FD140">
            <v>5.55</v>
          </cell>
          <cell r="FE140">
            <v>5.73</v>
          </cell>
          <cell r="FF140">
            <v>5.79</v>
          </cell>
          <cell r="FG140">
            <v>5.82</v>
          </cell>
          <cell r="FH140">
            <v>5.0599999999999996</v>
          </cell>
          <cell r="FI140">
            <v>5.33</v>
          </cell>
          <cell r="FJ140">
            <v>5.62</v>
          </cell>
          <cell r="FK140">
            <v>4.87</v>
          </cell>
          <cell r="FL140">
            <v>5.27</v>
          </cell>
          <cell r="FM140">
            <v>5.39</v>
          </cell>
          <cell r="FN140">
            <v>5.94</v>
          </cell>
          <cell r="FO140">
            <v>5.14</v>
          </cell>
          <cell r="FP140">
            <v>5.27</v>
          </cell>
          <cell r="FQ140">
            <v>5.34</v>
          </cell>
          <cell r="FR140">
            <v>5.89</v>
          </cell>
          <cell r="FS140">
            <v>5.56</v>
          </cell>
          <cell r="FT140">
            <v>4.96</v>
          </cell>
          <cell r="FU140">
            <v>5.55</v>
          </cell>
          <cell r="FV140">
            <v>5.09</v>
          </cell>
          <cell r="FW140">
            <v>5.25</v>
          </cell>
          <cell r="FX140">
            <v>5.64</v>
          </cell>
          <cell r="FY140">
            <v>5.24</v>
          </cell>
          <cell r="FZ140">
            <v>5.72</v>
          </cell>
          <cell r="GA140">
            <v>5.03</v>
          </cell>
          <cell r="GB140">
            <v>4.67</v>
          </cell>
          <cell r="GC140">
            <v>5.41</v>
          </cell>
          <cell r="GD140">
            <v>5.36</v>
          </cell>
          <cell r="GE140">
            <v>5.16</v>
          </cell>
          <cell r="GF140">
            <v>5.21</v>
          </cell>
          <cell r="GG140">
            <v>5.12</v>
          </cell>
          <cell r="GH140">
            <v>4.49</v>
          </cell>
          <cell r="GI140">
            <v>4.8899999999999997</v>
          </cell>
          <cell r="GJ140">
            <v>4.74</v>
          </cell>
          <cell r="GK140">
            <v>5.39</v>
          </cell>
          <cell r="GL140">
            <v>5.39</v>
          </cell>
          <cell r="GM140">
            <v>4.55</v>
          </cell>
          <cell r="GN140">
            <v>4.04</v>
          </cell>
          <cell r="GO140">
            <v>5.47</v>
          </cell>
          <cell r="GP140">
            <v>4.76</v>
          </cell>
          <cell r="GQ140">
            <v>4.92</v>
          </cell>
          <cell r="GR140">
            <v>4.72</v>
          </cell>
          <cell r="GS140">
            <v>4.57</v>
          </cell>
          <cell r="GT140">
            <v>4.4000000000000004</v>
          </cell>
          <cell r="GU140">
            <v>4.59</v>
          </cell>
          <cell r="GV140">
            <v>4.71</v>
          </cell>
          <cell r="GW140">
            <v>4.32</v>
          </cell>
          <cell r="GX140">
            <v>5.33</v>
          </cell>
          <cell r="GY140">
            <v>4.2300000000000004</v>
          </cell>
          <cell r="GZ140">
            <v>3.76</v>
          </cell>
          <cell r="HA140">
            <v>5.25</v>
          </cell>
          <cell r="HB140">
            <v>4.47</v>
          </cell>
          <cell r="HC140">
            <v>4.53</v>
          </cell>
          <cell r="HD140">
            <v>4.33</v>
          </cell>
          <cell r="HE140">
            <v>4.51</v>
          </cell>
          <cell r="HF140">
            <v>4.5999999999999996</v>
          </cell>
          <cell r="HG140">
            <v>4.53</v>
          </cell>
          <cell r="HH140">
            <v>4.3099999999999996</v>
          </cell>
          <cell r="HI140">
            <v>4.74</v>
          </cell>
          <cell r="HJ140">
            <v>4.6100000000000003</v>
          </cell>
          <cell r="HK140">
            <v>4.01</v>
          </cell>
          <cell r="HL140">
            <v>4.0599999999999996</v>
          </cell>
          <cell r="HM140">
            <v>4.6500000000000004</v>
          </cell>
          <cell r="HN140">
            <v>3.86</v>
          </cell>
          <cell r="HO140">
            <v>4.5599999999999996</v>
          </cell>
          <cell r="HP140">
            <v>4.3</v>
          </cell>
          <cell r="HQ140">
            <v>4.3</v>
          </cell>
          <cell r="HR140">
            <v>4.53</v>
          </cell>
          <cell r="HS140">
            <v>4.3600000000000003</v>
          </cell>
          <cell r="HT140">
            <v>4.5199999999999996</v>
          </cell>
          <cell r="HU140">
            <v>4.6500000000000004</v>
          </cell>
          <cell r="HV140">
            <v>4.5</v>
          </cell>
          <cell r="HW140">
            <v>4.03</v>
          </cell>
          <cell r="HX140">
            <v>4.3899999999999997</v>
          </cell>
          <cell r="HY140">
            <v>4.4800000000000004</v>
          </cell>
          <cell r="HZ140">
            <v>4.6900000000000004</v>
          </cell>
          <cell r="IA140">
            <v>4.67</v>
          </cell>
          <cell r="IB140">
            <v>3.89</v>
          </cell>
          <cell r="IC140">
            <v>4.51</v>
          </cell>
          <cell r="ID140">
            <v>4.2699999999999996</v>
          </cell>
          <cell r="IE140">
            <v>4.3</v>
          </cell>
          <cell r="IF140" t="str">
            <v xml:space="preserve">: </v>
          </cell>
          <cell r="IG140" t="str">
            <v xml:space="preserve">: </v>
          </cell>
          <cell r="IH140" t="str">
            <v xml:space="preserve">: </v>
          </cell>
          <cell r="II140" t="str">
            <v xml:space="preserve">: </v>
          </cell>
          <cell r="IJ140" t="str">
            <v xml:space="preserve">: </v>
          </cell>
          <cell r="IK140">
            <v>4.4000000000000004</v>
          </cell>
          <cell r="IL140">
            <v>3.7</v>
          </cell>
          <cell r="IM140">
            <v>3.5</v>
          </cell>
          <cell r="IN140" t="str">
            <v xml:space="preserve">: </v>
          </cell>
          <cell r="IO140" t="str">
            <v xml:space="preserve">: </v>
          </cell>
          <cell r="IP140" t="str">
            <v xml:space="preserve">: </v>
          </cell>
          <cell r="IQ140" t="str">
            <v xml:space="preserve">: </v>
          </cell>
          <cell r="IR140" t="str">
            <v xml:space="preserve">: </v>
          </cell>
          <cell r="IS140" t="str">
            <v xml:space="preserve">: </v>
          </cell>
          <cell r="IT140" t="str">
            <v xml:space="preserve">: </v>
          </cell>
          <cell r="IU140" t="str">
            <v xml:space="preserve">: </v>
          </cell>
          <cell r="IV140" t="str">
            <v xml:space="preserve">: </v>
          </cell>
          <cell r="IW140" t="str">
            <v xml:space="preserve">: </v>
          </cell>
          <cell r="IX140" t="str">
            <v xml:space="preserve">: </v>
          </cell>
          <cell r="IY140" t="str">
            <v xml:space="preserve">: </v>
          </cell>
          <cell r="IZ140" t="str">
            <v xml:space="preserve">: </v>
          </cell>
          <cell r="JA140" t="str">
            <v xml:space="preserve">: </v>
          </cell>
          <cell r="JB140" t="str">
            <v xml:space="preserve">: </v>
          </cell>
          <cell r="JC140" t="str">
            <v xml:space="preserve">: </v>
          </cell>
          <cell r="JD140" t="str">
            <v xml:space="preserve">: </v>
          </cell>
          <cell r="JE140" t="str">
            <v xml:space="preserve">: </v>
          </cell>
          <cell r="JF140" t="str">
            <v xml:space="preserve">: </v>
          </cell>
          <cell r="JG140" t="str">
            <v xml:space="preserve">: </v>
          </cell>
          <cell r="JH140" t="str">
            <v xml:space="preserve">: </v>
          </cell>
          <cell r="JJ140">
            <v>55.780000000000008</v>
          </cell>
          <cell r="JK140">
            <v>53.95</v>
          </cell>
          <cell r="JL140">
            <v>52.65</v>
          </cell>
          <cell r="JM140">
            <v>30.810000000000002</v>
          </cell>
          <cell r="JN140">
            <v>11.600000000000001</v>
          </cell>
          <cell r="JP140">
            <v>64.02</v>
          </cell>
          <cell r="JQ140">
            <v>63.550000000000004</v>
          </cell>
          <cell r="JX140"/>
          <cell r="JY140"/>
          <cell r="JZ140"/>
          <cell r="KA140"/>
          <cell r="KB140"/>
        </row>
        <row r="141">
          <cell r="A141" t="str">
            <v>Cream for direct consumption</v>
          </cell>
          <cell r="B141" t="str">
            <v>D2200V</v>
          </cell>
          <cell r="C141" t="str">
            <v>THS_T</v>
          </cell>
          <cell r="D141" t="str">
            <v>se</v>
          </cell>
          <cell r="E141" t="str">
            <v>Cream for direct consumptionTHS_Tse</v>
          </cell>
          <cell r="F141" t="str">
            <v/>
          </cell>
          <cell r="G141" t="str">
            <v/>
          </cell>
          <cell r="H141">
            <v>61.710000000000008</v>
          </cell>
          <cell r="I141">
            <v>59.22</v>
          </cell>
          <cell r="J141">
            <v>26</v>
          </cell>
          <cell r="K141">
            <v>38</v>
          </cell>
          <cell r="L141"/>
          <cell r="M141"/>
          <cell r="N141">
            <v>45261</v>
          </cell>
          <cell r="O141"/>
          <cell r="P141" t="str">
            <v>D2200V,THS_T,se</v>
          </cell>
          <cell r="Q141" t="str">
            <v xml:space="preserve">: </v>
          </cell>
          <cell r="R141" t="str">
            <v xml:space="preserve">: </v>
          </cell>
          <cell r="S141" t="str">
            <v xml:space="preserve">: </v>
          </cell>
          <cell r="T141" t="str">
            <v xml:space="preserve">: </v>
          </cell>
          <cell r="U141" t="str">
            <v xml:space="preserve">: </v>
          </cell>
          <cell r="V141" t="str">
            <v xml:space="preserve">: </v>
          </cell>
          <cell r="W141" t="str">
            <v xml:space="preserve">: </v>
          </cell>
          <cell r="X141" t="str">
            <v xml:space="preserve">: </v>
          </cell>
          <cell r="Y141" t="str">
            <v xml:space="preserve">: </v>
          </cell>
          <cell r="Z141" t="str">
            <v xml:space="preserve">: </v>
          </cell>
          <cell r="AA141" t="str">
            <v xml:space="preserve">: </v>
          </cell>
          <cell r="AB141" t="str">
            <v xml:space="preserve">: </v>
          </cell>
          <cell r="AC141" t="str">
            <v xml:space="preserve">: </v>
          </cell>
          <cell r="AD141" t="str">
            <v xml:space="preserve">: </v>
          </cell>
          <cell r="AE141" t="str">
            <v xml:space="preserve">: </v>
          </cell>
          <cell r="AF141" t="str">
            <v xml:space="preserve">: </v>
          </cell>
          <cell r="AG141" t="str">
            <v xml:space="preserve">: </v>
          </cell>
          <cell r="AH141" t="str">
            <v xml:space="preserve">: </v>
          </cell>
          <cell r="AI141" t="str">
            <v xml:space="preserve">: </v>
          </cell>
          <cell r="AJ141" t="str">
            <v xml:space="preserve">: </v>
          </cell>
          <cell r="AK141" t="str">
            <v xml:space="preserve">: </v>
          </cell>
          <cell r="AL141" t="str">
            <v xml:space="preserve">: </v>
          </cell>
          <cell r="AM141" t="str">
            <v xml:space="preserve">: </v>
          </cell>
          <cell r="AN141" t="str">
            <v xml:space="preserve">: </v>
          </cell>
          <cell r="AO141">
            <v>5.65</v>
          </cell>
          <cell r="AP141">
            <v>5.57</v>
          </cell>
          <cell r="AQ141">
            <v>5.5</v>
          </cell>
          <cell r="AR141">
            <v>5.38</v>
          </cell>
          <cell r="AS141">
            <v>5.75</v>
          </cell>
          <cell r="AT141">
            <v>5.36</v>
          </cell>
          <cell r="AU141">
            <v>6.32</v>
          </cell>
          <cell r="AV141">
            <v>5.67</v>
          </cell>
          <cell r="AW141">
            <v>5.48</v>
          </cell>
          <cell r="AX141">
            <v>5.96</v>
          </cell>
          <cell r="AY141">
            <v>5.07</v>
          </cell>
          <cell r="AZ141">
            <v>5.18</v>
          </cell>
          <cell r="BA141">
            <v>5.53</v>
          </cell>
          <cell r="BB141">
            <v>5.26</v>
          </cell>
          <cell r="BC141">
            <v>5.19</v>
          </cell>
          <cell r="BD141">
            <v>5.09</v>
          </cell>
          <cell r="BE141">
            <v>5.34</v>
          </cell>
          <cell r="BF141">
            <v>5.0999999999999996</v>
          </cell>
          <cell r="BG141">
            <v>6.11</v>
          </cell>
          <cell r="BH141">
            <v>5.39</v>
          </cell>
          <cell r="BI141">
            <v>5.45</v>
          </cell>
          <cell r="BJ141">
            <v>5.58</v>
          </cell>
          <cell r="BK141">
            <v>5.18</v>
          </cell>
          <cell r="BL141">
            <v>5.09</v>
          </cell>
          <cell r="BM141">
            <v>5.44</v>
          </cell>
          <cell r="BN141">
            <v>5.2</v>
          </cell>
          <cell r="BO141">
            <v>5.59</v>
          </cell>
          <cell r="BP141">
            <v>5.27</v>
          </cell>
          <cell r="BQ141">
            <v>5.5</v>
          </cell>
          <cell r="BR141">
            <v>5.29</v>
          </cell>
          <cell r="BS141">
            <v>6.14</v>
          </cell>
          <cell r="BT141">
            <v>5.51</v>
          </cell>
          <cell r="BU141">
            <v>5.36</v>
          </cell>
          <cell r="BV141">
            <v>5.97</v>
          </cell>
          <cell r="BW141">
            <v>5.22</v>
          </cell>
          <cell r="BX141">
            <v>5.38</v>
          </cell>
          <cell r="BY141">
            <v>5.9</v>
          </cell>
          <cell r="BZ141">
            <v>5.26</v>
          </cell>
          <cell r="CA141">
            <v>5.45</v>
          </cell>
          <cell r="CB141">
            <v>5.38</v>
          </cell>
          <cell r="CC141">
            <v>5.4</v>
          </cell>
          <cell r="CD141">
            <v>5.66</v>
          </cell>
          <cell r="CE141">
            <v>6.28</v>
          </cell>
          <cell r="CF141">
            <v>5.93</v>
          </cell>
          <cell r="CG141">
            <v>5.98</v>
          </cell>
          <cell r="CH141">
            <v>6.08</v>
          </cell>
          <cell r="CI141">
            <v>8.25</v>
          </cell>
          <cell r="CJ141">
            <v>8.49</v>
          </cell>
          <cell r="CK141">
            <v>8.09</v>
          </cell>
          <cell r="CL141">
            <v>7.86</v>
          </cell>
          <cell r="CM141">
            <v>7.94</v>
          </cell>
          <cell r="CN141">
            <v>7.85</v>
          </cell>
          <cell r="CO141">
            <v>8.02</v>
          </cell>
          <cell r="CP141">
            <v>8.0299999999999994</v>
          </cell>
          <cell r="CQ141">
            <v>8.1</v>
          </cell>
          <cell r="CR141">
            <v>8.17</v>
          </cell>
          <cell r="CS141">
            <v>8.19</v>
          </cell>
          <cell r="CT141">
            <v>8.23</v>
          </cell>
          <cell r="CU141">
            <v>8.1</v>
          </cell>
          <cell r="CV141">
            <v>8.2899999999999991</v>
          </cell>
          <cell r="CW141">
            <v>8.24</v>
          </cell>
          <cell r="CX141">
            <v>7.95</v>
          </cell>
          <cell r="CY141">
            <v>8.1300000000000008</v>
          </cell>
          <cell r="CZ141">
            <v>8.0299999999999994</v>
          </cell>
          <cell r="DA141">
            <v>8.18</v>
          </cell>
          <cell r="DB141">
            <v>8.0500000000000007</v>
          </cell>
          <cell r="DC141">
            <v>9.08</v>
          </cell>
          <cell r="DD141">
            <v>9.18</v>
          </cell>
          <cell r="DE141">
            <v>8.86</v>
          </cell>
          <cell r="DF141">
            <v>9.01</v>
          </cell>
          <cell r="DG141">
            <v>8.69</v>
          </cell>
          <cell r="DH141">
            <v>8.9600000000000009</v>
          </cell>
          <cell r="DI141">
            <v>8.51</v>
          </cell>
          <cell r="DJ141">
            <v>9.5500000000000007</v>
          </cell>
          <cell r="DK141">
            <v>8.16</v>
          </cell>
          <cell r="DL141">
            <v>7.79</v>
          </cell>
          <cell r="DM141">
            <v>8.33</v>
          </cell>
          <cell r="DN141">
            <v>7.72</v>
          </cell>
          <cell r="DO141">
            <v>9.5299999999999994</v>
          </cell>
          <cell r="DP141">
            <v>8.94</v>
          </cell>
          <cell r="DQ141">
            <v>9.0299999999999994</v>
          </cell>
          <cell r="DR141">
            <v>9.3699999999999992</v>
          </cell>
          <cell r="DS141">
            <v>9.32</v>
          </cell>
          <cell r="DT141">
            <v>9.27</v>
          </cell>
          <cell r="DU141">
            <v>10.47</v>
          </cell>
          <cell r="DV141">
            <v>10.29</v>
          </cell>
          <cell r="DW141">
            <v>9.7100000000000009</v>
          </cell>
          <cell r="DX141">
            <v>9.01</v>
          </cell>
          <cell r="DY141">
            <v>9.2200000000000006</v>
          </cell>
          <cell r="DZ141">
            <v>8.23</v>
          </cell>
          <cell r="EA141">
            <v>10.25</v>
          </cell>
          <cell r="EB141">
            <v>9.15</v>
          </cell>
          <cell r="EC141">
            <v>8.7899999999999991</v>
          </cell>
          <cell r="ED141">
            <v>10.35</v>
          </cell>
          <cell r="EE141">
            <v>9.23</v>
          </cell>
          <cell r="EF141">
            <v>9.18</v>
          </cell>
          <cell r="EG141">
            <v>10.199999999999999</v>
          </cell>
          <cell r="EH141">
            <v>10</v>
          </cell>
          <cell r="EI141">
            <v>9.5</v>
          </cell>
          <cell r="EJ141">
            <v>9.15</v>
          </cell>
          <cell r="EK141">
            <v>9.06</v>
          </cell>
          <cell r="EL141">
            <v>8.76</v>
          </cell>
          <cell r="EM141">
            <v>10.039999999999999</v>
          </cell>
          <cell r="EN141">
            <v>9</v>
          </cell>
          <cell r="EO141">
            <v>9.01</v>
          </cell>
          <cell r="EP141">
            <v>9.7799999999999994</v>
          </cell>
          <cell r="EQ141">
            <v>8.83</v>
          </cell>
          <cell r="ER141">
            <v>9.0500000000000007</v>
          </cell>
          <cell r="ES141">
            <v>10.53</v>
          </cell>
          <cell r="ET141">
            <v>8.43</v>
          </cell>
          <cell r="EU141">
            <v>8.89</v>
          </cell>
          <cell r="EV141">
            <v>8.39</v>
          </cell>
          <cell r="EW141">
            <v>8.19</v>
          </cell>
          <cell r="EX141">
            <v>8.1199999999999992</v>
          </cell>
          <cell r="EY141">
            <v>9.51</v>
          </cell>
          <cell r="EZ141">
            <v>8.5500000000000007</v>
          </cell>
          <cell r="FA141">
            <v>9.02</v>
          </cell>
          <cell r="FB141">
            <v>8.7799999999999994</v>
          </cell>
          <cell r="FC141">
            <v>8.1199999999999992</v>
          </cell>
          <cell r="FD141">
            <v>8.6199999999999992</v>
          </cell>
          <cell r="FE141">
            <v>9.57</v>
          </cell>
          <cell r="FF141">
            <v>8.16</v>
          </cell>
          <cell r="FG141">
            <v>8.19</v>
          </cell>
          <cell r="FH141">
            <v>7.75</v>
          </cell>
          <cell r="FI141">
            <v>8.36</v>
          </cell>
          <cell r="FJ141">
            <v>7.64</v>
          </cell>
          <cell r="FK141">
            <v>9.42</v>
          </cell>
          <cell r="FL141">
            <v>8.56</v>
          </cell>
          <cell r="FM141">
            <v>8.14</v>
          </cell>
          <cell r="FN141">
            <v>9.23</v>
          </cell>
          <cell r="FO141">
            <v>8.26</v>
          </cell>
          <cell r="FP141">
            <v>8.83</v>
          </cell>
          <cell r="FQ141">
            <v>10.71</v>
          </cell>
          <cell r="FR141">
            <v>9.23</v>
          </cell>
          <cell r="FS141">
            <v>9.5299999999999994</v>
          </cell>
          <cell r="FT141">
            <v>7.97</v>
          </cell>
          <cell r="FU141">
            <v>9.2899999999999991</v>
          </cell>
          <cell r="FV141">
            <v>8.48</v>
          </cell>
          <cell r="FW141">
            <v>10.69</v>
          </cell>
          <cell r="FX141">
            <v>9.49</v>
          </cell>
          <cell r="FY141">
            <v>9.0399999999999991</v>
          </cell>
          <cell r="FZ141">
            <v>9.84</v>
          </cell>
          <cell r="GA141">
            <v>9.4</v>
          </cell>
          <cell r="GB141">
            <v>9.0399999999999991</v>
          </cell>
          <cell r="GC141">
            <v>10.94</v>
          </cell>
          <cell r="GD141">
            <v>9.18</v>
          </cell>
          <cell r="GE141">
            <v>9</v>
          </cell>
          <cell r="GF141">
            <v>8.9</v>
          </cell>
          <cell r="GG141">
            <v>9.15</v>
          </cell>
          <cell r="GH141">
            <v>7.73</v>
          </cell>
          <cell r="GI141">
            <v>10.52</v>
          </cell>
          <cell r="GJ141">
            <v>8.31</v>
          </cell>
          <cell r="GK141">
            <v>9.5299999999999994</v>
          </cell>
          <cell r="GL141">
            <v>9.23</v>
          </cell>
          <cell r="GM141">
            <v>8.73</v>
          </cell>
          <cell r="GN141">
            <v>8.7200000000000006</v>
          </cell>
          <cell r="GO141">
            <v>11.06</v>
          </cell>
          <cell r="GP141">
            <v>8.84</v>
          </cell>
          <cell r="GQ141">
            <v>8.49</v>
          </cell>
          <cell r="GR141">
            <v>8.39</v>
          </cell>
          <cell r="GS141">
            <v>8.5</v>
          </cell>
          <cell r="GT141">
            <v>8.1199999999999992</v>
          </cell>
          <cell r="GU141">
            <v>10.75</v>
          </cell>
          <cell r="GV141">
            <v>8.66</v>
          </cell>
          <cell r="GW141">
            <v>8.2899999999999991</v>
          </cell>
          <cell r="GX141">
            <v>10.11</v>
          </cell>
          <cell r="GY141">
            <v>8.86</v>
          </cell>
          <cell r="GZ141">
            <v>8.9600000000000009</v>
          </cell>
          <cell r="HA141">
            <v>11.96</v>
          </cell>
          <cell r="HB141">
            <v>8.59</v>
          </cell>
          <cell r="HC141">
            <v>8.89</v>
          </cell>
          <cell r="HD141">
            <v>7.89</v>
          </cell>
          <cell r="HE141">
            <v>8.1300000000000008</v>
          </cell>
          <cell r="HF141">
            <v>8.25</v>
          </cell>
          <cell r="HG141">
            <v>10.1</v>
          </cell>
          <cell r="HH141">
            <v>7.76</v>
          </cell>
          <cell r="HI141">
            <v>8.31</v>
          </cell>
          <cell r="HJ141">
            <v>8.44</v>
          </cell>
          <cell r="HK141">
            <v>7.86</v>
          </cell>
          <cell r="HL141">
            <v>7.58</v>
          </cell>
          <cell r="HM141">
            <v>9.83</v>
          </cell>
          <cell r="HN141">
            <v>7.41</v>
          </cell>
          <cell r="HO141">
            <v>8.2799999999999994</v>
          </cell>
          <cell r="HP141">
            <v>7.55</v>
          </cell>
          <cell r="HQ141">
            <v>7.59</v>
          </cell>
          <cell r="HR141">
            <v>7.49</v>
          </cell>
          <cell r="HS141">
            <v>9.41</v>
          </cell>
          <cell r="HT141">
            <v>7.85</v>
          </cell>
          <cell r="HU141">
            <v>7.51</v>
          </cell>
          <cell r="HV141">
            <v>8.4499999999999993</v>
          </cell>
          <cell r="HW141">
            <v>7.67</v>
          </cell>
          <cell r="HX141">
            <v>7.48</v>
          </cell>
          <cell r="HY141">
            <v>9.4499999999999993</v>
          </cell>
          <cell r="HZ141">
            <v>7.85</v>
          </cell>
          <cell r="IA141">
            <v>7.88</v>
          </cell>
          <cell r="IB141">
            <v>7.07</v>
          </cell>
          <cell r="IC141">
            <v>7.63</v>
          </cell>
          <cell r="ID141">
            <v>6.85</v>
          </cell>
          <cell r="IE141">
            <v>9.24</v>
          </cell>
          <cell r="IF141" t="str">
            <v xml:space="preserve">: </v>
          </cell>
          <cell r="IG141" t="str">
            <v xml:space="preserve">: </v>
          </cell>
          <cell r="IH141" t="str">
            <v xml:space="preserve">: </v>
          </cell>
          <cell r="II141" t="str">
            <v xml:space="preserve">: </v>
          </cell>
          <cell r="IJ141" t="str">
            <v xml:space="preserve">: </v>
          </cell>
          <cell r="IK141">
            <v>9.1300000000000008</v>
          </cell>
          <cell r="IL141">
            <v>7.42</v>
          </cell>
          <cell r="IM141">
            <v>7.28</v>
          </cell>
          <cell r="IN141" t="str">
            <v xml:space="preserve">: </v>
          </cell>
          <cell r="IO141" t="str">
            <v xml:space="preserve">: </v>
          </cell>
          <cell r="IP141" t="str">
            <v xml:space="preserve">: </v>
          </cell>
          <cell r="IQ141" t="str">
            <v xml:space="preserve">: </v>
          </cell>
          <cell r="IR141" t="str">
            <v xml:space="preserve">: </v>
          </cell>
          <cell r="IS141" t="str">
            <v xml:space="preserve">: </v>
          </cell>
          <cell r="IT141" t="str">
            <v xml:space="preserve">: </v>
          </cell>
          <cell r="IU141" t="str">
            <v xml:space="preserve">: </v>
          </cell>
          <cell r="IV141" t="str">
            <v xml:space="preserve">: </v>
          </cell>
          <cell r="IW141" t="str">
            <v xml:space="preserve">: </v>
          </cell>
          <cell r="IX141" t="str">
            <v xml:space="preserve">: </v>
          </cell>
          <cell r="IY141" t="str">
            <v xml:space="preserve">: </v>
          </cell>
          <cell r="IZ141" t="str">
            <v xml:space="preserve">: </v>
          </cell>
          <cell r="JA141" t="str">
            <v xml:space="preserve">: </v>
          </cell>
          <cell r="JB141" t="str">
            <v xml:space="preserve">: </v>
          </cell>
          <cell r="JC141" t="str">
            <v xml:space="preserve">: </v>
          </cell>
          <cell r="JD141" t="str">
            <v xml:space="preserve">: </v>
          </cell>
          <cell r="JE141" t="str">
            <v xml:space="preserve">: </v>
          </cell>
          <cell r="JF141" t="str">
            <v xml:space="preserve">: </v>
          </cell>
          <cell r="JG141" t="str">
            <v xml:space="preserve">: </v>
          </cell>
          <cell r="JH141" t="str">
            <v xml:space="preserve">: </v>
          </cell>
          <cell r="JJ141">
            <v>109.03</v>
          </cell>
          <cell r="JK141">
            <v>103.76</v>
          </cell>
          <cell r="JL141">
            <v>96.52000000000001</v>
          </cell>
          <cell r="JM141">
            <v>55.970000000000006</v>
          </cell>
          <cell r="JN141">
            <v>23.830000000000002</v>
          </cell>
          <cell r="JP141">
            <v>102.36000000000001</v>
          </cell>
          <cell r="JQ141">
            <v>105.52</v>
          </cell>
          <cell r="JX141"/>
          <cell r="JY141"/>
          <cell r="JZ141"/>
          <cell r="KA141"/>
          <cell r="KB141"/>
        </row>
        <row r="142">
          <cell r="A142" t="str">
            <v>Cream for direct consumption</v>
          </cell>
          <cell r="B142" t="str">
            <v>D2200V</v>
          </cell>
          <cell r="C142" t="str">
            <v>THS_T</v>
          </cell>
          <cell r="D142" t="str">
            <v>uk</v>
          </cell>
          <cell r="E142" t="str">
            <v>Cream for direct consumptionTHS_Tuk</v>
          </cell>
          <cell r="F142" t="str">
            <v/>
          </cell>
          <cell r="G142" t="str">
            <v/>
          </cell>
          <cell r="H142">
            <v>0</v>
          </cell>
          <cell r="I142">
            <v>0</v>
          </cell>
          <cell r="J142">
            <v>26</v>
          </cell>
          <cell r="K142">
            <v>38</v>
          </cell>
          <cell r="L142"/>
          <cell r="M142"/>
          <cell r="N142"/>
          <cell r="O142"/>
          <cell r="P142" t="str">
            <v>D2200V,THS_T,uk</v>
          </cell>
          <cell r="Q142" t="str">
            <v xml:space="preserve">: </v>
          </cell>
          <cell r="R142" t="str">
            <v xml:space="preserve">: </v>
          </cell>
          <cell r="S142" t="str">
            <v xml:space="preserve">: </v>
          </cell>
          <cell r="T142" t="str">
            <v xml:space="preserve">: </v>
          </cell>
          <cell r="U142" t="str">
            <v xml:space="preserve">: </v>
          </cell>
          <cell r="V142" t="str">
            <v xml:space="preserve">: </v>
          </cell>
          <cell r="W142" t="str">
            <v xml:space="preserve">: </v>
          </cell>
          <cell r="X142" t="str">
            <v xml:space="preserve">: </v>
          </cell>
          <cell r="Y142" t="str">
            <v xml:space="preserve">: </v>
          </cell>
          <cell r="Z142" t="str">
            <v xml:space="preserve">: </v>
          </cell>
          <cell r="AA142" t="str">
            <v xml:space="preserve">: </v>
          </cell>
          <cell r="AB142" t="str">
            <v xml:space="preserve">: </v>
          </cell>
          <cell r="AC142" t="str">
            <v xml:space="preserve">: </v>
          </cell>
          <cell r="AD142" t="str">
            <v xml:space="preserve">: </v>
          </cell>
          <cell r="AE142" t="str">
            <v xml:space="preserve">: </v>
          </cell>
          <cell r="AF142" t="str">
            <v xml:space="preserve">: </v>
          </cell>
          <cell r="AG142" t="str">
            <v xml:space="preserve">: </v>
          </cell>
          <cell r="AH142" t="str">
            <v xml:space="preserve">: </v>
          </cell>
          <cell r="AI142" t="str">
            <v xml:space="preserve">: </v>
          </cell>
          <cell r="AJ142" t="str">
            <v xml:space="preserve">: </v>
          </cell>
          <cell r="AK142" t="str">
            <v xml:space="preserve">: </v>
          </cell>
          <cell r="AL142" t="str">
            <v xml:space="preserve">: </v>
          </cell>
          <cell r="AM142" t="str">
            <v xml:space="preserve">: </v>
          </cell>
          <cell r="AN142" t="str">
            <v xml:space="preserve">: </v>
          </cell>
          <cell r="AO142"/>
          <cell r="AP142"/>
          <cell r="AQ142"/>
          <cell r="AR142"/>
          <cell r="AS142"/>
          <cell r="AT142"/>
          <cell r="AU142"/>
          <cell r="AV142"/>
          <cell r="AW142"/>
          <cell r="AX142"/>
          <cell r="AY142"/>
          <cell r="AZ142"/>
          <cell r="BA142"/>
          <cell r="BB142"/>
          <cell r="BC142"/>
          <cell r="BD142"/>
          <cell r="BE142"/>
          <cell r="BF142"/>
          <cell r="BG142"/>
          <cell r="BH142"/>
          <cell r="BI142"/>
          <cell r="BJ142"/>
          <cell r="BK142"/>
          <cell r="BL142"/>
          <cell r="BM142"/>
          <cell r="BN142"/>
          <cell r="BO142"/>
          <cell r="BP142"/>
          <cell r="BQ142"/>
          <cell r="BR142"/>
          <cell r="BS142"/>
          <cell r="BT142"/>
          <cell r="BU142"/>
          <cell r="BV142"/>
          <cell r="BW142"/>
          <cell r="BX142">
            <v>32.371308016877634</v>
          </cell>
          <cell r="BY142">
            <v>30.752742616033753</v>
          </cell>
          <cell r="BZ142">
            <v>27.978059071729955</v>
          </cell>
          <cell r="CA142">
            <v>27.4</v>
          </cell>
          <cell r="CB142">
            <v>26.8</v>
          </cell>
          <cell r="CC142">
            <v>26.2</v>
          </cell>
          <cell r="CD142">
            <v>27.7</v>
          </cell>
          <cell r="CE142">
            <v>27.1</v>
          </cell>
          <cell r="CF142">
            <v>28.7</v>
          </cell>
          <cell r="CG142">
            <v>26.7</v>
          </cell>
          <cell r="CH142">
            <v>26.6</v>
          </cell>
          <cell r="CI142">
            <v>24.7</v>
          </cell>
          <cell r="CJ142">
            <v>28</v>
          </cell>
          <cell r="CK142">
            <v>26.6</v>
          </cell>
          <cell r="CL142">
            <v>24.2</v>
          </cell>
          <cell r="CM142">
            <v>23.7</v>
          </cell>
          <cell r="CN142">
            <v>24.4</v>
          </cell>
          <cell r="CO142">
            <v>24.5</v>
          </cell>
          <cell r="CP142">
            <v>24.7</v>
          </cell>
          <cell r="CQ142">
            <v>24.7</v>
          </cell>
          <cell r="CR142">
            <v>27</v>
          </cell>
          <cell r="CS142">
            <v>27.5</v>
          </cell>
          <cell r="CT142">
            <v>27.6</v>
          </cell>
          <cell r="CU142">
            <v>24.6</v>
          </cell>
          <cell r="CV142">
            <v>26.6</v>
          </cell>
          <cell r="CW142">
            <v>27.6</v>
          </cell>
          <cell r="CX142">
            <v>24.9</v>
          </cell>
          <cell r="CY142">
            <v>24.5</v>
          </cell>
          <cell r="CZ142">
            <v>22.2</v>
          </cell>
          <cell r="DA142">
            <v>22.3</v>
          </cell>
          <cell r="DB142">
            <v>23.2</v>
          </cell>
          <cell r="DC142">
            <v>22.3</v>
          </cell>
          <cell r="DD142">
            <v>24.1</v>
          </cell>
          <cell r="DE142">
            <v>23.6</v>
          </cell>
          <cell r="DF142">
            <v>24.3</v>
          </cell>
          <cell r="DG142">
            <v>21.7</v>
          </cell>
          <cell r="DH142">
            <v>24.2</v>
          </cell>
          <cell r="DI142">
            <v>25.1</v>
          </cell>
          <cell r="DJ142">
            <v>27.2</v>
          </cell>
          <cell r="DK142">
            <v>27.4</v>
          </cell>
          <cell r="DL142">
            <v>24.2</v>
          </cell>
          <cell r="DM142">
            <v>24.3</v>
          </cell>
          <cell r="DN142">
            <v>22.1</v>
          </cell>
          <cell r="DO142">
            <v>23</v>
          </cell>
          <cell r="DP142">
            <v>27.6</v>
          </cell>
          <cell r="DQ142">
            <v>26</v>
          </cell>
          <cell r="DR142">
            <v>26.3</v>
          </cell>
          <cell r="DS142">
            <v>25.5</v>
          </cell>
          <cell r="DT142">
            <v>28.5</v>
          </cell>
          <cell r="DU142">
            <v>23.4</v>
          </cell>
          <cell r="DV142">
            <v>22.4</v>
          </cell>
          <cell r="DW142">
            <v>22.1</v>
          </cell>
          <cell r="DX142">
            <v>20.2</v>
          </cell>
          <cell r="DY142">
            <v>21.7</v>
          </cell>
          <cell r="DZ142">
            <v>25.3</v>
          </cell>
          <cell r="EA142">
            <v>21.9</v>
          </cell>
          <cell r="EB142">
            <v>24.3</v>
          </cell>
          <cell r="EC142">
            <v>27.2</v>
          </cell>
          <cell r="ED142">
            <v>30.3</v>
          </cell>
          <cell r="EE142">
            <v>26</v>
          </cell>
          <cell r="EF142">
            <v>24.8</v>
          </cell>
          <cell r="EG142">
            <v>29.8</v>
          </cell>
          <cell r="EH142">
            <v>29.3</v>
          </cell>
          <cell r="EI142">
            <v>27.6</v>
          </cell>
          <cell r="EJ142">
            <v>27</v>
          </cell>
          <cell r="EK142">
            <v>28.4</v>
          </cell>
          <cell r="EL142">
            <v>27.6</v>
          </cell>
          <cell r="EM142">
            <v>25.5</v>
          </cell>
          <cell r="EN142">
            <v>27.2</v>
          </cell>
          <cell r="EO142">
            <v>27.3</v>
          </cell>
          <cell r="EP142">
            <v>26.5</v>
          </cell>
          <cell r="EQ142">
            <v>23.2</v>
          </cell>
          <cell r="ER142">
            <v>26.7</v>
          </cell>
          <cell r="ES142">
            <v>26.3</v>
          </cell>
          <cell r="ET142">
            <v>24.4</v>
          </cell>
          <cell r="EU142">
            <v>27.9</v>
          </cell>
          <cell r="EV142">
            <v>27</v>
          </cell>
          <cell r="EW142">
            <v>23.2</v>
          </cell>
          <cell r="EX142">
            <v>25.4</v>
          </cell>
          <cell r="EY142">
            <v>23.6</v>
          </cell>
          <cell r="EZ142">
            <v>28.1</v>
          </cell>
          <cell r="FA142">
            <v>27.2</v>
          </cell>
          <cell r="FB142">
            <v>24.9</v>
          </cell>
          <cell r="FC142">
            <v>23.3</v>
          </cell>
          <cell r="FD142">
            <v>26.2</v>
          </cell>
          <cell r="FE142">
            <v>27.4</v>
          </cell>
          <cell r="FF142">
            <v>23.5</v>
          </cell>
          <cell r="FG142">
            <v>25.6</v>
          </cell>
          <cell r="FH142">
            <v>22.9</v>
          </cell>
          <cell r="FI142">
            <v>23.9</v>
          </cell>
          <cell r="FJ142">
            <v>23</v>
          </cell>
          <cell r="FK142">
            <v>25.4</v>
          </cell>
          <cell r="FL142">
            <v>27.9</v>
          </cell>
          <cell r="FM142">
            <v>24</v>
          </cell>
          <cell r="FN142">
            <v>29.1</v>
          </cell>
          <cell r="FO142">
            <v>26.2</v>
          </cell>
          <cell r="FP142">
            <v>25.2</v>
          </cell>
          <cell r="FQ142">
            <v>24.5</v>
          </cell>
          <cell r="FR142">
            <v>22.4</v>
          </cell>
          <cell r="FS142">
            <v>21.8</v>
          </cell>
          <cell r="FT142">
            <v>19.5</v>
          </cell>
          <cell r="FU142">
            <v>20.399999999999999</v>
          </cell>
          <cell r="FV142">
            <v>21</v>
          </cell>
          <cell r="FW142">
            <v>19.8</v>
          </cell>
          <cell r="FX142">
            <v>22.7</v>
          </cell>
          <cell r="FY142">
            <v>21.3</v>
          </cell>
          <cell r="FZ142">
            <v>20.7</v>
          </cell>
          <cell r="GA142">
            <v>19.899999999999999</v>
          </cell>
          <cell r="GB142">
            <v>21.2</v>
          </cell>
          <cell r="GC142">
            <v>25.2</v>
          </cell>
          <cell r="GD142">
            <v>21.9</v>
          </cell>
          <cell r="GE142">
            <v>22</v>
          </cell>
          <cell r="GF142">
            <v>18.899999999999999</v>
          </cell>
          <cell r="GG142">
            <v>19.899999999999999</v>
          </cell>
          <cell r="GH142">
            <v>20</v>
          </cell>
          <cell r="GI142">
            <v>19.8</v>
          </cell>
          <cell r="GJ142">
            <v>21.3</v>
          </cell>
          <cell r="GK142">
            <v>21.6</v>
          </cell>
          <cell r="GL142">
            <v>19.399999999999999</v>
          </cell>
          <cell r="GM142">
            <v>18.2</v>
          </cell>
          <cell r="GN142">
            <v>20.100000000000001</v>
          </cell>
          <cell r="GO142">
            <v>28</v>
          </cell>
          <cell r="GP142">
            <v>24.5</v>
          </cell>
          <cell r="GQ142">
            <v>22.7</v>
          </cell>
          <cell r="GR142">
            <v>20.100000000000001</v>
          </cell>
          <cell r="GS142">
            <v>20.8</v>
          </cell>
          <cell r="GT142">
            <v>21.1</v>
          </cell>
          <cell r="GU142">
            <v>20.7</v>
          </cell>
          <cell r="GV142">
            <v>22</v>
          </cell>
          <cell r="GW142">
            <v>21.1</v>
          </cell>
          <cell r="GX142">
            <v>22.8</v>
          </cell>
          <cell r="GY142">
            <v>19.600000000000001</v>
          </cell>
          <cell r="GZ142">
            <v>21.1</v>
          </cell>
          <cell r="HA142">
            <v>22.3</v>
          </cell>
          <cell r="HB142">
            <v>20.9</v>
          </cell>
          <cell r="HC142">
            <v>21.3</v>
          </cell>
          <cell r="HD142">
            <v>19.399999999999999</v>
          </cell>
          <cell r="HE142">
            <v>19.899999999999999</v>
          </cell>
          <cell r="HF142">
            <v>20.399999999999999</v>
          </cell>
          <cell r="HG142">
            <v>20</v>
          </cell>
          <cell r="HH142">
            <v>21.3</v>
          </cell>
          <cell r="HI142">
            <v>21.7</v>
          </cell>
          <cell r="HJ142">
            <v>21.8</v>
          </cell>
          <cell r="HK142">
            <v>20.100000000000001</v>
          </cell>
          <cell r="HL142">
            <v>20.9</v>
          </cell>
          <cell r="HM142">
            <v>24.9</v>
          </cell>
          <cell r="HN142">
            <v>20.5</v>
          </cell>
          <cell r="HO142">
            <v>21</v>
          </cell>
          <cell r="HP142">
            <v>19.5</v>
          </cell>
          <cell r="HQ142">
            <v>21.1</v>
          </cell>
          <cell r="HR142">
            <v>21.2</v>
          </cell>
          <cell r="HS142">
            <v>20.5</v>
          </cell>
          <cell r="HT142">
            <v>22.3</v>
          </cell>
          <cell r="HU142">
            <v>21.6</v>
          </cell>
          <cell r="HV142">
            <v>21.6</v>
          </cell>
          <cell r="HW142">
            <v>21.2</v>
          </cell>
          <cell r="HX142">
            <v>21.4</v>
          </cell>
          <cell r="HY142">
            <v>25.8</v>
          </cell>
          <cell r="HZ142">
            <v>22.2</v>
          </cell>
          <cell r="IA142">
            <v>22.5</v>
          </cell>
          <cell r="IB142">
            <v>22.1</v>
          </cell>
          <cell r="IC142">
            <v>24</v>
          </cell>
          <cell r="ID142">
            <v>21.6</v>
          </cell>
          <cell r="IE142">
            <v>22.8</v>
          </cell>
          <cell r="IF142" t="str">
            <v xml:space="preserve">: </v>
          </cell>
          <cell r="IG142" t="str">
            <v xml:space="preserve">: </v>
          </cell>
          <cell r="IH142" t="str">
            <v xml:space="preserve">: </v>
          </cell>
          <cell r="II142" t="str">
            <v xml:space="preserve">: </v>
          </cell>
          <cell r="IJ142" t="str">
            <v xml:space="preserve">: </v>
          </cell>
          <cell r="IK142">
            <v>30.5</v>
          </cell>
          <cell r="IL142">
            <v>26.9</v>
          </cell>
          <cell r="IM142">
            <v>27.9</v>
          </cell>
          <cell r="IN142" t="str">
            <v xml:space="preserve">: </v>
          </cell>
          <cell r="IO142" t="str">
            <v xml:space="preserve">: </v>
          </cell>
          <cell r="IP142" t="str">
            <v xml:space="preserve">: </v>
          </cell>
          <cell r="IQ142" t="str">
            <v xml:space="preserve">: </v>
          </cell>
          <cell r="IR142" t="str">
            <v xml:space="preserve">: </v>
          </cell>
          <cell r="IS142" t="str">
            <v xml:space="preserve">: </v>
          </cell>
          <cell r="IT142" t="str">
            <v xml:space="preserve">: </v>
          </cell>
          <cell r="IU142" t="str">
            <v xml:space="preserve">: </v>
          </cell>
          <cell r="IV142" t="str">
            <v xml:space="preserve">: </v>
          </cell>
          <cell r="IW142" t="str">
            <v xml:space="preserve">: </v>
          </cell>
          <cell r="IX142" t="str">
            <v xml:space="preserve">: </v>
          </cell>
          <cell r="IY142" t="str">
            <v xml:space="preserve">: </v>
          </cell>
          <cell r="IZ142" t="str">
            <v xml:space="preserve">: </v>
          </cell>
          <cell r="JA142" t="str">
            <v xml:space="preserve">: </v>
          </cell>
          <cell r="JB142" t="str">
            <v xml:space="preserve">: </v>
          </cell>
          <cell r="JC142" t="str">
            <v xml:space="preserve">: </v>
          </cell>
          <cell r="JD142" t="str">
            <v xml:space="preserve">: </v>
          </cell>
          <cell r="JE142" t="str">
            <v xml:space="preserve">: </v>
          </cell>
          <cell r="JF142" t="str">
            <v xml:space="preserve">: </v>
          </cell>
          <cell r="JG142" t="str">
            <v xml:space="preserve">: </v>
          </cell>
          <cell r="JH142" t="str">
            <v xml:space="preserve">: </v>
          </cell>
          <cell r="JJ142">
            <v>264.5</v>
          </cell>
          <cell r="JK142">
            <v>250.00000000000003</v>
          </cell>
          <cell r="JL142">
            <v>256.79999999999995</v>
          </cell>
          <cell r="JM142">
            <v>161</v>
          </cell>
          <cell r="JN142">
            <v>85.3</v>
          </cell>
          <cell r="JP142">
            <v>284.89999999999998</v>
          </cell>
          <cell r="JQ142">
            <v>307.2</v>
          </cell>
          <cell r="JX142"/>
          <cell r="JY142"/>
          <cell r="JZ142"/>
          <cell r="KA142"/>
          <cell r="KB142"/>
        </row>
        <row r="143">
          <cell r="A143" t="str">
            <v>Fermented milk</v>
          </cell>
          <cell r="B143" t="str">
            <v>D4100</v>
          </cell>
          <cell r="C143" t="str">
            <v>THS_T</v>
          </cell>
          <cell r="D143" t="str">
            <v>be</v>
          </cell>
          <cell r="E143" t="str">
            <v>Fermented milkTHS_Tbe</v>
          </cell>
          <cell r="F143">
            <v>29.18</v>
          </cell>
          <cell r="G143">
            <v>29.85</v>
          </cell>
          <cell r="H143">
            <v>317.89</v>
          </cell>
          <cell r="I143">
            <v>319.97000000000003</v>
          </cell>
          <cell r="J143">
            <v>25</v>
          </cell>
          <cell r="K143">
            <v>37</v>
          </cell>
          <cell r="L143"/>
          <cell r="M143"/>
          <cell r="N143">
            <v>45292</v>
          </cell>
          <cell r="O143"/>
          <cell r="P143" t="str">
            <v>D4100,THS_T,be</v>
          </cell>
          <cell r="Q143" t="str">
            <v xml:space="preserve">: </v>
          </cell>
          <cell r="R143" t="str">
            <v xml:space="preserve">: </v>
          </cell>
          <cell r="S143" t="str">
            <v xml:space="preserve">: </v>
          </cell>
          <cell r="T143" t="str">
            <v xml:space="preserve">: </v>
          </cell>
          <cell r="U143" t="str">
            <v xml:space="preserve">: </v>
          </cell>
          <cell r="V143" t="str">
            <v xml:space="preserve">: </v>
          </cell>
          <cell r="W143" t="str">
            <v xml:space="preserve">: </v>
          </cell>
          <cell r="X143" t="str">
            <v xml:space="preserve">: </v>
          </cell>
          <cell r="Y143" t="str">
            <v xml:space="preserve">: </v>
          </cell>
          <cell r="Z143" t="str">
            <v xml:space="preserve">: </v>
          </cell>
          <cell r="AA143" t="str">
            <v xml:space="preserve">: </v>
          </cell>
          <cell r="AB143" t="str">
            <v xml:space="preserve">: </v>
          </cell>
          <cell r="AC143" t="str">
            <v xml:space="preserve">: </v>
          </cell>
          <cell r="AD143" t="str">
            <v xml:space="preserve">: </v>
          </cell>
          <cell r="AE143" t="str">
            <v xml:space="preserve">: </v>
          </cell>
          <cell r="AF143" t="str">
            <v xml:space="preserve">: </v>
          </cell>
          <cell r="AG143" t="str">
            <v xml:space="preserve">: </v>
          </cell>
          <cell r="AH143" t="str">
            <v xml:space="preserve">: </v>
          </cell>
          <cell r="AI143" t="str">
            <v xml:space="preserve">: </v>
          </cell>
          <cell r="AJ143" t="str">
            <v xml:space="preserve">: </v>
          </cell>
          <cell r="AK143" t="str">
            <v xml:space="preserve">: </v>
          </cell>
          <cell r="AL143" t="str">
            <v xml:space="preserve">: </v>
          </cell>
          <cell r="AM143" t="str">
            <v xml:space="preserve">: </v>
          </cell>
          <cell r="AN143">
            <v>29.18</v>
          </cell>
          <cell r="AO143">
            <v>24.14</v>
          </cell>
          <cell r="AP143">
            <v>27.76</v>
          </cell>
          <cell r="AQ143">
            <v>28.39</v>
          </cell>
          <cell r="AR143">
            <v>26.12</v>
          </cell>
          <cell r="AS143">
            <v>25.54</v>
          </cell>
          <cell r="AT143">
            <v>26.7</v>
          </cell>
          <cell r="AU143">
            <v>23.24</v>
          </cell>
          <cell r="AV143">
            <v>25.04</v>
          </cell>
          <cell r="AW143">
            <v>25.94</v>
          </cell>
          <cell r="AX143">
            <v>28.83</v>
          </cell>
          <cell r="AY143">
            <v>27.01</v>
          </cell>
          <cell r="AZ143">
            <v>29.85</v>
          </cell>
          <cell r="BA143">
            <v>25.23</v>
          </cell>
          <cell r="BB143">
            <v>23.99</v>
          </cell>
          <cell r="BC143">
            <v>26.98</v>
          </cell>
          <cell r="BD143">
            <v>26.64</v>
          </cell>
          <cell r="BE143">
            <v>24.04</v>
          </cell>
          <cell r="BF143">
            <v>25.32</v>
          </cell>
          <cell r="BG143">
            <v>24.22</v>
          </cell>
          <cell r="BH143">
            <v>28.13</v>
          </cell>
          <cell r="BI143">
            <v>29.1</v>
          </cell>
          <cell r="BJ143">
            <v>29.37</v>
          </cell>
          <cell r="BK143">
            <v>27.1</v>
          </cell>
          <cell r="BL143">
            <v>29.82</v>
          </cell>
          <cell r="BM143">
            <v>25.4</v>
          </cell>
          <cell r="BN143">
            <v>27.06</v>
          </cell>
          <cell r="BO143">
            <v>29.29</v>
          </cell>
          <cell r="BP143">
            <v>28.3</v>
          </cell>
          <cell r="BQ143">
            <v>29.76</v>
          </cell>
          <cell r="BR143">
            <v>28.09</v>
          </cell>
          <cell r="BS143">
            <v>24.1</v>
          </cell>
          <cell r="BT143">
            <v>30.25</v>
          </cell>
          <cell r="BU143">
            <v>30.17</v>
          </cell>
          <cell r="BV143">
            <v>30.45</v>
          </cell>
          <cell r="BW143">
            <v>26.08</v>
          </cell>
          <cell r="BX143">
            <v>27.68</v>
          </cell>
          <cell r="BY143">
            <v>26.35</v>
          </cell>
          <cell r="BZ143">
            <v>26.85</v>
          </cell>
          <cell r="CA143">
            <v>30.18</v>
          </cell>
          <cell r="CB143">
            <v>27.93</v>
          </cell>
          <cell r="CC143">
            <v>26.66</v>
          </cell>
          <cell r="CD143">
            <v>24.08</v>
          </cell>
          <cell r="CE143">
            <v>25.31</v>
          </cell>
          <cell r="CF143">
            <v>26.46</v>
          </cell>
          <cell r="CG143">
            <v>28.62</v>
          </cell>
          <cell r="CH143">
            <v>28.15</v>
          </cell>
          <cell r="CI143">
            <v>24.11</v>
          </cell>
          <cell r="CJ143">
            <v>28.26</v>
          </cell>
          <cell r="CK143">
            <v>23.84</v>
          </cell>
          <cell r="CL143">
            <v>24.7</v>
          </cell>
          <cell r="CM143">
            <v>27.26</v>
          </cell>
          <cell r="CN143">
            <v>25.13</v>
          </cell>
          <cell r="CO143">
            <v>23.86</v>
          </cell>
          <cell r="CP143">
            <v>26.68</v>
          </cell>
          <cell r="CQ143">
            <v>21.17</v>
          </cell>
          <cell r="CR143">
            <v>25.67</v>
          </cell>
          <cell r="CS143">
            <v>24.29</v>
          </cell>
          <cell r="CT143">
            <v>28.79</v>
          </cell>
          <cell r="CU143">
            <v>26.03</v>
          </cell>
          <cell r="CV143">
            <v>28.37</v>
          </cell>
          <cell r="CW143">
            <v>23.21</v>
          </cell>
          <cell r="CX143">
            <v>25.07</v>
          </cell>
          <cell r="CY143">
            <v>27.19</v>
          </cell>
          <cell r="CZ143">
            <v>24.67</v>
          </cell>
          <cell r="DA143">
            <v>27.57</v>
          </cell>
          <cell r="DB143">
            <v>24.88</v>
          </cell>
          <cell r="DC143">
            <v>24.18</v>
          </cell>
          <cell r="DD143">
            <v>27.01</v>
          </cell>
          <cell r="DE143">
            <v>23.58</v>
          </cell>
          <cell r="DF143">
            <v>26.93</v>
          </cell>
          <cell r="DG143">
            <v>26.38</v>
          </cell>
          <cell r="DH143">
            <v>28.42</v>
          </cell>
          <cell r="DI143">
            <v>20.76</v>
          </cell>
          <cell r="DJ143">
            <v>21.02</v>
          </cell>
          <cell r="DK143">
            <v>22.93</v>
          </cell>
          <cell r="DL143">
            <v>21.66</v>
          </cell>
          <cell r="DM143">
            <v>21.9</v>
          </cell>
          <cell r="DN143">
            <v>20.38</v>
          </cell>
          <cell r="DO143">
            <v>21.56</v>
          </cell>
          <cell r="DP143">
            <v>23.88</v>
          </cell>
          <cell r="DQ143">
            <v>22.48</v>
          </cell>
          <cell r="DR143">
            <v>25.29</v>
          </cell>
          <cell r="DS143">
            <v>21.97</v>
          </cell>
          <cell r="DT143">
            <v>24.34</v>
          </cell>
          <cell r="DU143">
            <v>22.43</v>
          </cell>
          <cell r="DV143">
            <v>22.98</v>
          </cell>
          <cell r="DW143">
            <v>24.03</v>
          </cell>
          <cell r="DX143">
            <v>23.38</v>
          </cell>
          <cell r="DY143">
            <v>24.1</v>
          </cell>
          <cell r="DZ143">
            <v>19.5</v>
          </cell>
          <cell r="EA143">
            <v>23.03</v>
          </cell>
          <cell r="EB143">
            <v>22.77</v>
          </cell>
          <cell r="EC143">
            <v>23.84</v>
          </cell>
          <cell r="ED143">
            <v>25.25</v>
          </cell>
          <cell r="EE143">
            <v>23.89</v>
          </cell>
          <cell r="EF143">
            <v>23.69</v>
          </cell>
          <cell r="EG143">
            <v>22.37</v>
          </cell>
          <cell r="EH143">
            <v>20.21</v>
          </cell>
          <cell r="EI143">
            <v>23.41</v>
          </cell>
          <cell r="EJ143">
            <v>23.49</v>
          </cell>
          <cell r="EK143">
            <v>18.07</v>
          </cell>
          <cell r="EL143">
            <v>20.079999999999998</v>
          </cell>
          <cell r="EM143">
            <v>19.809999999999999</v>
          </cell>
          <cell r="EN143">
            <v>19.5</v>
          </cell>
          <cell r="EO143">
            <v>20.74</v>
          </cell>
          <cell r="EP143">
            <v>20.48</v>
          </cell>
          <cell r="EQ143">
            <v>18.55</v>
          </cell>
          <cell r="ER143">
            <v>20.03</v>
          </cell>
          <cell r="ES143">
            <v>14.89</v>
          </cell>
          <cell r="ET143">
            <v>15.54</v>
          </cell>
          <cell r="EU143">
            <v>17.75</v>
          </cell>
          <cell r="EV143">
            <v>18.52</v>
          </cell>
          <cell r="EW143">
            <v>15.42</v>
          </cell>
          <cell r="EX143">
            <v>16.670000000000002</v>
          </cell>
          <cell r="EY143">
            <v>17.21</v>
          </cell>
          <cell r="EZ143">
            <v>18.2</v>
          </cell>
          <cell r="FA143">
            <v>19.3</v>
          </cell>
          <cell r="FB143">
            <v>17.600000000000001</v>
          </cell>
          <cell r="FC143">
            <v>18.68</v>
          </cell>
          <cell r="FD143">
            <v>20.98</v>
          </cell>
          <cell r="FE143">
            <v>15.26</v>
          </cell>
          <cell r="FF143">
            <v>14.44</v>
          </cell>
          <cell r="FG143">
            <v>19.649999999999999</v>
          </cell>
          <cell r="FH143">
            <v>19.72</v>
          </cell>
          <cell r="FI143">
            <v>17.18</v>
          </cell>
          <cell r="FJ143">
            <v>18.82</v>
          </cell>
          <cell r="FK143">
            <v>17.22</v>
          </cell>
          <cell r="FL143">
            <v>21.14</v>
          </cell>
          <cell r="FM143">
            <v>21.35</v>
          </cell>
          <cell r="FN143">
            <v>21.11</v>
          </cell>
          <cell r="FO143">
            <v>19.72</v>
          </cell>
          <cell r="FP143">
            <v>22.89</v>
          </cell>
          <cell r="FQ143">
            <v>18.809999999999999</v>
          </cell>
          <cell r="FR143">
            <v>19.489999999999998</v>
          </cell>
          <cell r="FS143">
            <v>22.15</v>
          </cell>
          <cell r="FT143">
            <v>21.52</v>
          </cell>
          <cell r="FU143">
            <v>21.88</v>
          </cell>
          <cell r="FV143">
            <v>20.79</v>
          </cell>
          <cell r="FW143">
            <v>22.12</v>
          </cell>
          <cell r="FX143">
            <v>24.1</v>
          </cell>
          <cell r="FY143">
            <v>21.78</v>
          </cell>
          <cell r="FZ143">
            <v>23.35</v>
          </cell>
          <cell r="GA143">
            <v>21.94</v>
          </cell>
          <cell r="GB143">
            <v>23.98</v>
          </cell>
          <cell r="GC143">
            <v>20.23</v>
          </cell>
          <cell r="GD143">
            <v>21.63</v>
          </cell>
          <cell r="GE143">
            <v>22.38</v>
          </cell>
          <cell r="GF143">
            <v>23.68</v>
          </cell>
          <cell r="GG143">
            <v>22.99</v>
          </cell>
          <cell r="GH143">
            <v>19.46</v>
          </cell>
          <cell r="GI143">
            <v>21.99</v>
          </cell>
          <cell r="GJ143">
            <v>24.72</v>
          </cell>
          <cell r="GK143">
            <v>24.78</v>
          </cell>
          <cell r="GL143">
            <v>27.6</v>
          </cell>
          <cell r="GM143">
            <v>25.26</v>
          </cell>
          <cell r="GN143">
            <v>27.81</v>
          </cell>
          <cell r="GO143">
            <v>23.07</v>
          </cell>
          <cell r="GP143">
            <v>22.42</v>
          </cell>
          <cell r="GQ143">
            <v>24.36</v>
          </cell>
          <cell r="GR143">
            <v>25.29</v>
          </cell>
          <cell r="GS143">
            <v>24.32</v>
          </cell>
          <cell r="GT143">
            <v>21.93</v>
          </cell>
          <cell r="GU143">
            <v>24.12</v>
          </cell>
          <cell r="GV143">
            <v>24.26</v>
          </cell>
          <cell r="GW143">
            <v>26.27</v>
          </cell>
          <cell r="GX143">
            <v>27.73</v>
          </cell>
          <cell r="GY143">
            <v>25.25</v>
          </cell>
          <cell r="GZ143">
            <v>29.47</v>
          </cell>
          <cell r="HA143">
            <v>24.15</v>
          </cell>
          <cell r="HB143">
            <v>25.36</v>
          </cell>
          <cell r="HC143">
            <v>26.75</v>
          </cell>
          <cell r="HD143">
            <v>25.3</v>
          </cell>
          <cell r="HE143">
            <v>24.88</v>
          </cell>
          <cell r="HF143">
            <v>22.96</v>
          </cell>
          <cell r="HG143">
            <v>24.89</v>
          </cell>
          <cell r="HH143">
            <v>25.18</v>
          </cell>
          <cell r="HI143">
            <v>27.42</v>
          </cell>
          <cell r="HJ143">
            <v>28.07</v>
          </cell>
          <cell r="HK143">
            <v>26.32</v>
          </cell>
          <cell r="HL143">
            <v>28.31</v>
          </cell>
          <cell r="HM143">
            <v>23.48</v>
          </cell>
          <cell r="HN143">
            <v>23.16</v>
          </cell>
          <cell r="HO143">
            <v>25.49</v>
          </cell>
          <cell r="HP143">
            <v>26.62</v>
          </cell>
          <cell r="HQ143">
            <v>21.82</v>
          </cell>
          <cell r="HR143">
            <v>22.84</v>
          </cell>
          <cell r="HS143">
            <v>22.94</v>
          </cell>
          <cell r="HT143">
            <v>26.62</v>
          </cell>
          <cell r="HU143">
            <v>28.35</v>
          </cell>
          <cell r="HV143">
            <v>27.44</v>
          </cell>
          <cell r="HW143">
            <v>25.72</v>
          </cell>
          <cell r="HX143">
            <v>28.45</v>
          </cell>
          <cell r="HY143">
            <v>22.4</v>
          </cell>
          <cell r="HZ143">
            <v>22.61</v>
          </cell>
          <cell r="IA143">
            <v>25.26</v>
          </cell>
          <cell r="IB143">
            <v>23.51</v>
          </cell>
          <cell r="IC143">
            <v>22.58</v>
          </cell>
          <cell r="ID143">
            <v>23.27</v>
          </cell>
          <cell r="IE143">
            <v>24.04</v>
          </cell>
          <cell r="IF143" t="str">
            <v xml:space="preserve">: </v>
          </cell>
          <cell r="IG143" t="str">
            <v xml:space="preserve">: </v>
          </cell>
          <cell r="IH143" t="str">
            <v xml:space="preserve">: </v>
          </cell>
          <cell r="II143" t="str">
            <v xml:space="preserve">: </v>
          </cell>
          <cell r="IJ143" t="str">
            <v xml:space="preserve">: </v>
          </cell>
          <cell r="IK143">
            <v>22.88</v>
          </cell>
          <cell r="IL143">
            <v>24.42</v>
          </cell>
          <cell r="IM143">
            <v>25.41</v>
          </cell>
          <cell r="IN143" t="str">
            <v xml:space="preserve">: </v>
          </cell>
          <cell r="IO143" t="str">
            <v xml:space="preserve">: </v>
          </cell>
          <cell r="IP143" t="str">
            <v xml:space="preserve">: </v>
          </cell>
          <cell r="IQ143" t="str">
            <v xml:space="preserve">: </v>
          </cell>
          <cell r="IR143" t="str">
            <v xml:space="preserve">: </v>
          </cell>
          <cell r="IS143" t="str">
            <v xml:space="preserve">: </v>
          </cell>
          <cell r="IT143" t="str">
            <v xml:space="preserve">: </v>
          </cell>
          <cell r="IU143" t="str">
            <v xml:space="preserve">: </v>
          </cell>
          <cell r="IV143" t="str">
            <v xml:space="preserve">: </v>
          </cell>
          <cell r="IW143" t="str">
            <v xml:space="preserve">: </v>
          </cell>
          <cell r="IX143" t="str">
            <v xml:space="preserve">: </v>
          </cell>
          <cell r="IY143" t="str">
            <v xml:space="preserve">: </v>
          </cell>
          <cell r="IZ143" t="str">
            <v xml:space="preserve">: </v>
          </cell>
          <cell r="JA143" t="str">
            <v xml:space="preserve">: </v>
          </cell>
          <cell r="JB143" t="str">
            <v xml:space="preserve">: </v>
          </cell>
          <cell r="JC143" t="str">
            <v xml:space="preserve">: </v>
          </cell>
          <cell r="JD143" t="str">
            <v xml:space="preserve">: </v>
          </cell>
          <cell r="JE143" t="str">
            <v xml:space="preserve">: </v>
          </cell>
          <cell r="JF143" t="str">
            <v xml:space="preserve">: </v>
          </cell>
          <cell r="JG143" t="str">
            <v xml:space="preserve">: </v>
          </cell>
          <cell r="JH143" t="str">
            <v xml:space="preserve">: </v>
          </cell>
          <cell r="JJ143">
            <v>298.49</v>
          </cell>
          <cell r="JK143">
            <v>309.58999999999997</v>
          </cell>
          <cell r="JL143">
            <v>302.93</v>
          </cell>
          <cell r="JM143">
            <v>163.66999999999999</v>
          </cell>
          <cell r="JN143">
            <v>72.709999999999994</v>
          </cell>
          <cell r="JP143">
            <v>309.09000000000003</v>
          </cell>
          <cell r="JQ143">
            <v>268.16999999999996</v>
          </cell>
          <cell r="JR143"/>
          <cell r="JS143"/>
          <cell r="JT143"/>
          <cell r="JU143"/>
          <cell r="JX143"/>
          <cell r="JY143"/>
          <cell r="JZ143"/>
          <cell r="KA143"/>
          <cell r="KB143"/>
        </row>
        <row r="144">
          <cell r="A144" t="str">
            <v>Fermented milk</v>
          </cell>
          <cell r="B144" t="str">
            <v>D4100</v>
          </cell>
          <cell r="C144" t="str">
            <v>THS_T</v>
          </cell>
          <cell r="D144" t="str">
            <v>bg</v>
          </cell>
          <cell r="E144" t="str">
            <v>Fermented milkTHS_Tbg</v>
          </cell>
          <cell r="F144">
            <v>12.37</v>
          </cell>
          <cell r="G144">
            <v>13.32</v>
          </cell>
          <cell r="H144">
            <v>160.11999999999998</v>
          </cell>
          <cell r="I144">
            <v>164.35999999999999</v>
          </cell>
          <cell r="J144">
            <v>25</v>
          </cell>
          <cell r="K144">
            <v>37</v>
          </cell>
          <cell r="L144"/>
          <cell r="M144"/>
          <cell r="N144">
            <v>45292</v>
          </cell>
          <cell r="O144"/>
          <cell r="P144" t="str">
            <v>D4100,THS_T,bg</v>
          </cell>
          <cell r="Q144" t="str">
            <v xml:space="preserve">: </v>
          </cell>
          <cell r="R144" t="str">
            <v xml:space="preserve">: </v>
          </cell>
          <cell r="S144" t="str">
            <v xml:space="preserve">: </v>
          </cell>
          <cell r="T144" t="str">
            <v xml:space="preserve">: </v>
          </cell>
          <cell r="U144" t="str">
            <v xml:space="preserve">: </v>
          </cell>
          <cell r="V144" t="str">
            <v xml:space="preserve">: </v>
          </cell>
          <cell r="W144" t="str">
            <v xml:space="preserve">: </v>
          </cell>
          <cell r="X144" t="str">
            <v xml:space="preserve">: </v>
          </cell>
          <cell r="Y144" t="str">
            <v xml:space="preserve">: </v>
          </cell>
          <cell r="Z144" t="str">
            <v xml:space="preserve">: </v>
          </cell>
          <cell r="AA144" t="str">
            <v xml:space="preserve">: </v>
          </cell>
          <cell r="AB144" t="str">
            <v xml:space="preserve">: </v>
          </cell>
          <cell r="AC144" t="str">
            <v xml:space="preserve">: </v>
          </cell>
          <cell r="AD144" t="str">
            <v xml:space="preserve">: </v>
          </cell>
          <cell r="AE144" t="str">
            <v xml:space="preserve">: </v>
          </cell>
          <cell r="AF144" t="str">
            <v xml:space="preserve">: </v>
          </cell>
          <cell r="AG144" t="str">
            <v xml:space="preserve">: </v>
          </cell>
          <cell r="AH144" t="str">
            <v xml:space="preserve">: </v>
          </cell>
          <cell r="AI144" t="str">
            <v xml:space="preserve">: </v>
          </cell>
          <cell r="AJ144" t="str">
            <v xml:space="preserve">: </v>
          </cell>
          <cell r="AK144" t="str">
            <v xml:space="preserve">: </v>
          </cell>
          <cell r="AL144" t="str">
            <v xml:space="preserve">: </v>
          </cell>
          <cell r="AM144" t="str">
            <v xml:space="preserve">: </v>
          </cell>
          <cell r="AN144">
            <v>12.37</v>
          </cell>
          <cell r="AO144">
            <v>11.52</v>
          </cell>
          <cell r="AP144">
            <v>12.4</v>
          </cell>
          <cell r="AQ144">
            <v>14.04</v>
          </cell>
          <cell r="AR144">
            <v>12.19</v>
          </cell>
          <cell r="AS144">
            <v>15.2</v>
          </cell>
          <cell r="AT144">
            <v>15.3</v>
          </cell>
          <cell r="AU144">
            <v>15.55</v>
          </cell>
          <cell r="AV144">
            <v>14.13</v>
          </cell>
          <cell r="AW144">
            <v>12.32</v>
          </cell>
          <cell r="AX144">
            <v>13.48</v>
          </cell>
          <cell r="AY144">
            <v>11.62</v>
          </cell>
          <cell r="AZ144">
            <v>13.32</v>
          </cell>
          <cell r="BA144">
            <v>11.11</v>
          </cell>
          <cell r="BB144">
            <v>12.55</v>
          </cell>
          <cell r="BC144">
            <v>12.94</v>
          </cell>
          <cell r="BD144">
            <v>13.49</v>
          </cell>
          <cell r="BE144">
            <v>15.54</v>
          </cell>
          <cell r="BF144">
            <v>15.28</v>
          </cell>
          <cell r="BG144">
            <v>15.43</v>
          </cell>
          <cell r="BH144">
            <v>15.01</v>
          </cell>
          <cell r="BI144">
            <v>14.18</v>
          </cell>
          <cell r="BJ144">
            <v>13.66</v>
          </cell>
          <cell r="BK144">
            <v>11.85</v>
          </cell>
          <cell r="BL144">
            <v>12.59</v>
          </cell>
          <cell r="BM144">
            <v>12.46</v>
          </cell>
          <cell r="BN144">
            <v>12.99</v>
          </cell>
          <cell r="BO144">
            <v>12.76</v>
          </cell>
          <cell r="BP144">
            <v>13.61</v>
          </cell>
          <cell r="BQ144">
            <v>16.36</v>
          </cell>
          <cell r="BR144">
            <v>17.510000000000002</v>
          </cell>
          <cell r="BS144">
            <v>15.19</v>
          </cell>
          <cell r="BT144">
            <v>14.77</v>
          </cell>
          <cell r="BU144">
            <v>14.92</v>
          </cell>
          <cell r="BV144">
            <v>14.3</v>
          </cell>
          <cell r="BW144">
            <v>13.45</v>
          </cell>
          <cell r="BX144">
            <v>12.33</v>
          </cell>
          <cell r="BY144">
            <v>12.76</v>
          </cell>
          <cell r="BZ144">
            <v>12.49</v>
          </cell>
          <cell r="CA144">
            <v>13.83</v>
          </cell>
          <cell r="CB144">
            <v>14.66</v>
          </cell>
          <cell r="CC144">
            <v>15.61</v>
          </cell>
          <cell r="CD144">
            <v>16.350000000000001</v>
          </cell>
          <cell r="CE144">
            <v>14.7</v>
          </cell>
          <cell r="CF144">
            <v>15</v>
          </cell>
          <cell r="CG144">
            <v>13.86</v>
          </cell>
          <cell r="CH144">
            <v>14.26</v>
          </cell>
          <cell r="CI144">
            <v>12.97</v>
          </cell>
          <cell r="CJ144">
            <v>12.9</v>
          </cell>
          <cell r="CK144">
            <v>11.93</v>
          </cell>
          <cell r="CL144">
            <v>12.43</v>
          </cell>
          <cell r="CM144">
            <v>13.71</v>
          </cell>
          <cell r="CN144">
            <v>13.48</v>
          </cell>
          <cell r="CO144">
            <v>15.34</v>
          </cell>
          <cell r="CP144">
            <v>16.45</v>
          </cell>
          <cell r="CQ144">
            <v>16.39</v>
          </cell>
          <cell r="CR144">
            <v>15.41</v>
          </cell>
          <cell r="CS144">
            <v>14.79</v>
          </cell>
          <cell r="CT144">
            <v>13.22</v>
          </cell>
          <cell r="CU144">
            <v>14.35</v>
          </cell>
          <cell r="CV144">
            <v>12.66</v>
          </cell>
          <cell r="CW144">
            <v>11.18</v>
          </cell>
          <cell r="CX144">
            <v>12.27</v>
          </cell>
          <cell r="CY144">
            <v>13.44</v>
          </cell>
          <cell r="CZ144">
            <v>13.08</v>
          </cell>
          <cell r="DA144">
            <v>14.94</v>
          </cell>
          <cell r="DB144">
            <v>14.99</v>
          </cell>
          <cell r="DC144">
            <v>15.23</v>
          </cell>
          <cell r="DD144">
            <v>15.85</v>
          </cell>
          <cell r="DE144">
            <v>14.07</v>
          </cell>
          <cell r="DF144">
            <v>13.18</v>
          </cell>
          <cell r="DG144">
            <v>11.03</v>
          </cell>
          <cell r="DH144">
            <v>11.9</v>
          </cell>
          <cell r="DI144">
            <v>11.68</v>
          </cell>
          <cell r="DJ144">
            <v>12.19</v>
          </cell>
          <cell r="DK144">
            <v>12.33</v>
          </cell>
          <cell r="DL144">
            <v>13.15</v>
          </cell>
          <cell r="DM144">
            <v>15.46</v>
          </cell>
          <cell r="DN144">
            <v>15.75</v>
          </cell>
          <cell r="DO144">
            <v>15.31</v>
          </cell>
          <cell r="DP144">
            <v>15.48</v>
          </cell>
          <cell r="DQ144">
            <v>13.8</v>
          </cell>
          <cell r="DR144">
            <v>13.63</v>
          </cell>
          <cell r="DS144">
            <v>11.57</v>
          </cell>
          <cell r="DT144">
            <v>11.41</v>
          </cell>
          <cell r="DU144">
            <v>11.32</v>
          </cell>
          <cell r="DV144">
            <v>11.74</v>
          </cell>
          <cell r="DW144">
            <v>11.36</v>
          </cell>
          <cell r="DX144">
            <v>12.12</v>
          </cell>
          <cell r="DY144">
            <v>14.63</v>
          </cell>
          <cell r="DZ144">
            <v>15.18</v>
          </cell>
          <cell r="EA144">
            <v>14.3</v>
          </cell>
          <cell r="EB144">
            <v>13.06</v>
          </cell>
          <cell r="EC144">
            <v>13.17</v>
          </cell>
          <cell r="ED144">
            <v>12.88</v>
          </cell>
          <cell r="EE144">
            <v>11.17</v>
          </cell>
          <cell r="EF144">
            <v>11.27</v>
          </cell>
          <cell r="EG144">
            <v>10.88</v>
          </cell>
          <cell r="EH144">
            <v>10.56</v>
          </cell>
          <cell r="EI144">
            <v>10.62</v>
          </cell>
          <cell r="EJ144">
            <v>11.58</v>
          </cell>
          <cell r="EK144">
            <v>12.97</v>
          </cell>
          <cell r="EL144">
            <v>14.08</v>
          </cell>
          <cell r="EM144">
            <v>13.23</v>
          </cell>
          <cell r="EN144">
            <v>12.96</v>
          </cell>
          <cell r="EO144">
            <v>12.11</v>
          </cell>
          <cell r="EP144">
            <v>9.85</v>
          </cell>
          <cell r="EQ144">
            <v>9.65</v>
          </cell>
          <cell r="ER144">
            <v>10.130000000000001</v>
          </cell>
          <cell r="ES144">
            <v>9.77</v>
          </cell>
          <cell r="ET144">
            <v>9.7100000000000009</v>
          </cell>
          <cell r="EU144">
            <v>10.78</v>
          </cell>
          <cell r="EV144">
            <v>11.43</v>
          </cell>
          <cell r="EW144">
            <v>12.2</v>
          </cell>
          <cell r="EX144">
            <v>13.3</v>
          </cell>
          <cell r="EY144">
            <v>12.42</v>
          </cell>
          <cell r="EZ144">
            <v>11.74</v>
          </cell>
          <cell r="FA144">
            <v>12.13</v>
          </cell>
          <cell r="FB144">
            <v>11.43</v>
          </cell>
          <cell r="FC144">
            <v>10.199999999999999</v>
          </cell>
          <cell r="FD144">
            <v>9.8699999999999992</v>
          </cell>
          <cell r="FE144">
            <v>9.41</v>
          </cell>
          <cell r="FF144">
            <v>9.73</v>
          </cell>
          <cell r="FG144">
            <v>11.1</v>
          </cell>
          <cell r="FH144">
            <v>10.210000000000001</v>
          </cell>
          <cell r="FI144">
            <v>13.61</v>
          </cell>
          <cell r="FJ144">
            <v>13.57</v>
          </cell>
          <cell r="FK144">
            <v>13.12</v>
          </cell>
          <cell r="FL144">
            <v>14.02</v>
          </cell>
          <cell r="FM144">
            <v>12.19</v>
          </cell>
          <cell r="FN144">
            <v>10.94</v>
          </cell>
          <cell r="FO144">
            <v>9.94</v>
          </cell>
          <cell r="FP144">
            <v>11.29</v>
          </cell>
          <cell r="FQ144">
            <v>9.42</v>
          </cell>
          <cell r="FR144">
            <v>9.91</v>
          </cell>
          <cell r="FS144">
            <v>11.89</v>
          </cell>
          <cell r="FT144">
            <v>11.1</v>
          </cell>
          <cell r="FU144">
            <v>13.6</v>
          </cell>
          <cell r="FV144">
            <v>13.13</v>
          </cell>
          <cell r="FW144">
            <v>13.94</v>
          </cell>
          <cell r="FX144">
            <v>13.83</v>
          </cell>
          <cell r="FY144">
            <v>12.96</v>
          </cell>
          <cell r="FZ144">
            <v>11.49</v>
          </cell>
          <cell r="GA144">
            <v>10.68</v>
          </cell>
          <cell r="GB144">
            <v>9.59</v>
          </cell>
          <cell r="GC144">
            <v>10.7</v>
          </cell>
          <cell r="GD144">
            <v>9.83</v>
          </cell>
          <cell r="GE144">
            <v>10.66</v>
          </cell>
          <cell r="GF144">
            <v>12.19</v>
          </cell>
          <cell r="GG144">
            <v>12.18</v>
          </cell>
          <cell r="GH144">
            <v>13.69</v>
          </cell>
          <cell r="GI144">
            <v>14.1</v>
          </cell>
          <cell r="GJ144">
            <v>13.04</v>
          </cell>
          <cell r="GK144">
            <v>11.94</v>
          </cell>
          <cell r="GL144">
            <v>11.74</v>
          </cell>
          <cell r="GM144">
            <v>10.75</v>
          </cell>
          <cell r="GN144">
            <v>9.85</v>
          </cell>
          <cell r="GO144">
            <v>10.26</v>
          </cell>
          <cell r="GP144">
            <v>10.96</v>
          </cell>
          <cell r="GQ144">
            <v>10.55</v>
          </cell>
          <cell r="GR144">
            <v>12.68</v>
          </cell>
          <cell r="GS144">
            <v>14.19</v>
          </cell>
          <cell r="GT144">
            <v>14</v>
          </cell>
          <cell r="GU144">
            <v>15.49</v>
          </cell>
          <cell r="GV144">
            <v>14.43</v>
          </cell>
          <cell r="GW144">
            <v>13.69</v>
          </cell>
          <cell r="GX144">
            <v>12.99</v>
          </cell>
          <cell r="GY144">
            <v>10.67</v>
          </cell>
          <cell r="GZ144">
            <v>11.93</v>
          </cell>
          <cell r="HA144">
            <v>9.43</v>
          </cell>
          <cell r="HB144">
            <v>10.82</v>
          </cell>
          <cell r="HC144">
            <v>11.41</v>
          </cell>
          <cell r="HD144">
            <v>13.4</v>
          </cell>
          <cell r="HE144">
            <v>13.1</v>
          </cell>
          <cell r="HF144">
            <v>15.02</v>
          </cell>
          <cell r="HG144">
            <v>15.49</v>
          </cell>
          <cell r="HH144">
            <v>14.7</v>
          </cell>
          <cell r="HI144">
            <v>12.54</v>
          </cell>
          <cell r="HJ144">
            <v>12.15</v>
          </cell>
          <cell r="HK144">
            <v>10.64</v>
          </cell>
          <cell r="HL144">
            <v>9.8699999999999992</v>
          </cell>
          <cell r="HM144">
            <v>9.4499999999999993</v>
          </cell>
          <cell r="HN144">
            <v>9.51</v>
          </cell>
          <cell r="HO144">
            <v>10.66</v>
          </cell>
          <cell r="HP144">
            <v>10.56</v>
          </cell>
          <cell r="HQ144">
            <v>12.09</v>
          </cell>
          <cell r="HR144">
            <v>13.11</v>
          </cell>
          <cell r="HS144">
            <v>13.11</v>
          </cell>
          <cell r="HT144">
            <v>12.92</v>
          </cell>
          <cell r="HU144">
            <v>11.59</v>
          </cell>
          <cell r="HV144">
            <v>11.59</v>
          </cell>
          <cell r="HW144">
            <v>10.37</v>
          </cell>
          <cell r="HX144">
            <v>9.39</v>
          </cell>
          <cell r="HY144">
            <v>10.61</v>
          </cell>
          <cell r="HZ144">
            <v>10.77</v>
          </cell>
          <cell r="IA144">
            <v>12.73</v>
          </cell>
          <cell r="IB144">
            <v>12.71</v>
          </cell>
          <cell r="IC144">
            <v>12.71</v>
          </cell>
          <cell r="ID144">
            <v>15.6</v>
          </cell>
          <cell r="IE144">
            <v>16.47</v>
          </cell>
          <cell r="IF144" t="str">
            <v xml:space="preserve">: </v>
          </cell>
          <cell r="IG144" t="str">
            <v xml:space="preserve">: </v>
          </cell>
          <cell r="IH144" t="str">
            <v xml:space="preserve">: </v>
          </cell>
          <cell r="II144" t="str">
            <v xml:space="preserve">: </v>
          </cell>
          <cell r="IJ144" t="str">
            <v xml:space="preserve">: </v>
          </cell>
          <cell r="IK144">
            <v>10.83</v>
          </cell>
          <cell r="IL144">
            <v>10.68</v>
          </cell>
          <cell r="IM144">
            <v>12.17</v>
          </cell>
          <cell r="IN144" t="str">
            <v xml:space="preserve">: </v>
          </cell>
          <cell r="IO144" t="str">
            <v xml:space="preserve">: </v>
          </cell>
          <cell r="IP144" t="str">
            <v xml:space="preserve">: </v>
          </cell>
          <cell r="IQ144" t="str">
            <v xml:space="preserve">: </v>
          </cell>
          <cell r="IR144" t="str">
            <v xml:space="preserve">: </v>
          </cell>
          <cell r="IS144" t="str">
            <v xml:space="preserve">: </v>
          </cell>
          <cell r="IT144" t="str">
            <v xml:space="preserve">: </v>
          </cell>
          <cell r="IU144" t="str">
            <v xml:space="preserve">: </v>
          </cell>
          <cell r="IV144" t="str">
            <v xml:space="preserve">: </v>
          </cell>
          <cell r="IW144" t="str">
            <v xml:space="preserve">: </v>
          </cell>
          <cell r="IX144" t="str">
            <v xml:space="preserve">: </v>
          </cell>
          <cell r="IY144" t="str">
            <v xml:space="preserve">: </v>
          </cell>
          <cell r="IZ144" t="str">
            <v xml:space="preserve">: </v>
          </cell>
          <cell r="JA144" t="str">
            <v xml:space="preserve">: </v>
          </cell>
          <cell r="JB144" t="str">
            <v xml:space="preserve">: </v>
          </cell>
          <cell r="JC144" t="str">
            <v xml:space="preserve">: </v>
          </cell>
          <cell r="JD144" t="str">
            <v xml:space="preserve">: </v>
          </cell>
          <cell r="JE144" t="str">
            <v xml:space="preserve">: </v>
          </cell>
          <cell r="JF144" t="str">
            <v xml:space="preserve">: </v>
          </cell>
          <cell r="JG144" t="str">
            <v xml:space="preserve">: </v>
          </cell>
          <cell r="JH144" t="str">
            <v xml:space="preserve">: </v>
          </cell>
          <cell r="JJ144">
            <v>151.84</v>
          </cell>
          <cell r="JK144">
            <v>148.57</v>
          </cell>
          <cell r="JL144">
            <v>134.35000000000002</v>
          </cell>
          <cell r="JM144">
            <v>91.6</v>
          </cell>
          <cell r="JN144">
            <v>33.68</v>
          </cell>
          <cell r="JP144">
            <v>161.16</v>
          </cell>
          <cell r="JQ144">
            <v>161.76</v>
          </cell>
          <cell r="JX144"/>
          <cell r="JY144"/>
          <cell r="JZ144"/>
          <cell r="KA144"/>
          <cell r="KB144"/>
        </row>
        <row r="145">
          <cell r="A145" t="str">
            <v>Fermented milk</v>
          </cell>
          <cell r="B145" t="str">
            <v>D4100</v>
          </cell>
          <cell r="C145" t="str">
            <v>THS_T</v>
          </cell>
          <cell r="D145" t="str">
            <v>cz</v>
          </cell>
          <cell r="E145" t="str">
            <v>Fermented milkTHS_Tcz</v>
          </cell>
          <cell r="F145">
            <v>15.63</v>
          </cell>
          <cell r="G145">
            <v>15.69</v>
          </cell>
          <cell r="H145">
            <v>180.54999999999998</v>
          </cell>
          <cell r="I145">
            <v>182.49000000000004</v>
          </cell>
          <cell r="J145">
            <v>25</v>
          </cell>
          <cell r="K145">
            <v>37</v>
          </cell>
          <cell r="L145"/>
          <cell r="M145"/>
          <cell r="N145">
            <v>45292</v>
          </cell>
          <cell r="O145"/>
          <cell r="P145" t="str">
            <v>D4100,THS_T,cz</v>
          </cell>
          <cell r="Q145" t="str">
            <v xml:space="preserve">: </v>
          </cell>
          <cell r="R145" t="str">
            <v xml:space="preserve">: </v>
          </cell>
          <cell r="S145" t="str">
            <v xml:space="preserve">: </v>
          </cell>
          <cell r="T145" t="str">
            <v xml:space="preserve">: </v>
          </cell>
          <cell r="U145" t="str">
            <v xml:space="preserve">: </v>
          </cell>
          <cell r="V145" t="str">
            <v xml:space="preserve">: </v>
          </cell>
          <cell r="W145" t="str">
            <v xml:space="preserve">: </v>
          </cell>
          <cell r="X145" t="str">
            <v xml:space="preserve">: </v>
          </cell>
          <cell r="Y145" t="str">
            <v xml:space="preserve">: </v>
          </cell>
          <cell r="Z145" t="str">
            <v xml:space="preserve">: </v>
          </cell>
          <cell r="AA145" t="str">
            <v xml:space="preserve">: </v>
          </cell>
          <cell r="AB145" t="str">
            <v xml:space="preserve">: </v>
          </cell>
          <cell r="AC145" t="str">
            <v xml:space="preserve">: </v>
          </cell>
          <cell r="AD145" t="str">
            <v xml:space="preserve">: </v>
          </cell>
          <cell r="AE145" t="str">
            <v xml:space="preserve">: </v>
          </cell>
          <cell r="AF145" t="str">
            <v xml:space="preserve">: </v>
          </cell>
          <cell r="AG145" t="str">
            <v xml:space="preserve">: </v>
          </cell>
          <cell r="AH145" t="str">
            <v xml:space="preserve">: </v>
          </cell>
          <cell r="AI145" t="str">
            <v xml:space="preserve">: </v>
          </cell>
          <cell r="AJ145" t="str">
            <v xml:space="preserve">: </v>
          </cell>
          <cell r="AK145" t="str">
            <v xml:space="preserve">: </v>
          </cell>
          <cell r="AL145" t="str">
            <v xml:space="preserve">: </v>
          </cell>
          <cell r="AM145" t="str">
            <v xml:space="preserve">: </v>
          </cell>
          <cell r="AN145">
            <v>15.63</v>
          </cell>
          <cell r="AO145">
            <v>12.42</v>
          </cell>
          <cell r="AP145">
            <v>14.34</v>
          </cell>
          <cell r="AQ145">
            <v>15.93</v>
          </cell>
          <cell r="AR145">
            <v>15.13</v>
          </cell>
          <cell r="AS145">
            <v>15.04</v>
          </cell>
          <cell r="AT145">
            <v>14.63</v>
          </cell>
          <cell r="AU145">
            <v>15.44</v>
          </cell>
          <cell r="AV145">
            <v>16.25</v>
          </cell>
          <cell r="AW145">
            <v>14.81</v>
          </cell>
          <cell r="AX145">
            <v>16.579999999999998</v>
          </cell>
          <cell r="AY145">
            <v>14.35</v>
          </cell>
          <cell r="AZ145">
            <v>15.69</v>
          </cell>
          <cell r="BA145">
            <v>12.35</v>
          </cell>
          <cell r="BB145">
            <v>14.88</v>
          </cell>
          <cell r="BC145">
            <v>15.02</v>
          </cell>
          <cell r="BD145">
            <v>15.23</v>
          </cell>
          <cell r="BE145">
            <v>16.350000000000001</v>
          </cell>
          <cell r="BF145">
            <v>14.9</v>
          </cell>
          <cell r="BG145">
            <v>15.43</v>
          </cell>
          <cell r="BH145">
            <v>16.21</v>
          </cell>
          <cell r="BI145">
            <v>15.37</v>
          </cell>
          <cell r="BJ145">
            <v>16.579999999999998</v>
          </cell>
          <cell r="BK145">
            <v>14.48</v>
          </cell>
          <cell r="BL145">
            <v>15.22</v>
          </cell>
          <cell r="BM145">
            <v>13.23</v>
          </cell>
          <cell r="BN145">
            <v>15.39</v>
          </cell>
          <cell r="BO145">
            <v>14.93</v>
          </cell>
          <cell r="BP145">
            <v>15.1</v>
          </cell>
          <cell r="BQ145">
            <v>15.03</v>
          </cell>
          <cell r="BR145">
            <v>14.34</v>
          </cell>
          <cell r="BS145">
            <v>15.2</v>
          </cell>
          <cell r="BT145">
            <v>15.56</v>
          </cell>
          <cell r="BU145">
            <v>15.76</v>
          </cell>
          <cell r="BV145">
            <v>17.12</v>
          </cell>
          <cell r="BW145">
            <v>14.9</v>
          </cell>
          <cell r="BX145">
            <v>15.18</v>
          </cell>
          <cell r="BY145">
            <v>12.85</v>
          </cell>
          <cell r="BZ145">
            <v>14.36</v>
          </cell>
          <cell r="CA145">
            <v>14.95</v>
          </cell>
          <cell r="CB145">
            <v>14.59</v>
          </cell>
          <cell r="CC145">
            <v>14.34</v>
          </cell>
          <cell r="CD145">
            <v>20.73</v>
          </cell>
          <cell r="CE145">
            <v>15.42</v>
          </cell>
          <cell r="CF145">
            <v>16.22</v>
          </cell>
          <cell r="CG145">
            <v>15.94</v>
          </cell>
          <cell r="CH145">
            <v>17.190000000000001</v>
          </cell>
          <cell r="CI145">
            <v>14.47</v>
          </cell>
          <cell r="CJ145">
            <v>16.62</v>
          </cell>
          <cell r="CK145">
            <v>12.72</v>
          </cell>
          <cell r="CL145">
            <v>15.23</v>
          </cell>
          <cell r="CM145">
            <v>15.86</v>
          </cell>
          <cell r="CN145">
            <v>14.74</v>
          </cell>
          <cell r="CO145">
            <v>15.37</v>
          </cell>
          <cell r="CP145">
            <v>15.47</v>
          </cell>
          <cell r="CQ145">
            <v>15.37</v>
          </cell>
          <cell r="CR145">
            <v>16.46</v>
          </cell>
          <cell r="CS145">
            <v>15.87</v>
          </cell>
          <cell r="CT145">
            <v>15.64</v>
          </cell>
          <cell r="CU145">
            <v>14.25</v>
          </cell>
          <cell r="CV145">
            <v>15.91</v>
          </cell>
          <cell r="CW145">
            <v>12.39</v>
          </cell>
          <cell r="CX145">
            <v>14.19</v>
          </cell>
          <cell r="CY145">
            <v>15.45</v>
          </cell>
          <cell r="CZ145">
            <v>13.92</v>
          </cell>
          <cell r="DA145">
            <v>15.55</v>
          </cell>
          <cell r="DB145">
            <v>14.76</v>
          </cell>
          <cell r="DC145">
            <v>14.89</v>
          </cell>
          <cell r="DD145">
            <v>15.84</v>
          </cell>
          <cell r="DE145">
            <v>14.37</v>
          </cell>
          <cell r="DF145">
            <v>15.43</v>
          </cell>
          <cell r="DG145">
            <v>14.56</v>
          </cell>
          <cell r="DH145">
            <v>16.47</v>
          </cell>
          <cell r="DI145">
            <v>12.24</v>
          </cell>
          <cell r="DJ145">
            <v>14.51</v>
          </cell>
          <cell r="DK145">
            <v>15.26</v>
          </cell>
          <cell r="DL145">
            <v>14.01</v>
          </cell>
          <cell r="DM145">
            <v>16.09</v>
          </cell>
          <cell r="DN145">
            <v>14.48</v>
          </cell>
          <cell r="DO145">
            <v>16.190000000000001</v>
          </cell>
          <cell r="DP145">
            <v>17.25</v>
          </cell>
          <cell r="DQ145">
            <v>15.27</v>
          </cell>
          <cell r="DR145">
            <v>17.72</v>
          </cell>
          <cell r="DS145">
            <v>14.67</v>
          </cell>
          <cell r="DT145">
            <v>15.04</v>
          </cell>
          <cell r="DU145">
            <v>11.94</v>
          </cell>
          <cell r="DV145">
            <v>14.8</v>
          </cell>
          <cell r="DW145">
            <v>13.79</v>
          </cell>
          <cell r="DX145">
            <v>15.86</v>
          </cell>
          <cell r="DY145">
            <v>15.88</v>
          </cell>
          <cell r="DZ145">
            <v>15.49</v>
          </cell>
          <cell r="EA145">
            <v>15.8</v>
          </cell>
          <cell r="EB145">
            <v>16.77</v>
          </cell>
          <cell r="EC145">
            <v>16.12</v>
          </cell>
          <cell r="ED145">
            <v>16.53</v>
          </cell>
          <cell r="EE145">
            <v>15.53</v>
          </cell>
          <cell r="EF145">
            <v>15.26</v>
          </cell>
          <cell r="EG145">
            <v>12.36</v>
          </cell>
          <cell r="EH145">
            <v>14.33</v>
          </cell>
          <cell r="EI145">
            <v>14.76</v>
          </cell>
          <cell r="EJ145">
            <v>15.06</v>
          </cell>
          <cell r="EK145">
            <v>15.16</v>
          </cell>
          <cell r="EL145">
            <v>15.53</v>
          </cell>
          <cell r="EM145">
            <v>15.36</v>
          </cell>
          <cell r="EN145">
            <v>15.32</v>
          </cell>
          <cell r="EO145">
            <v>15.13</v>
          </cell>
          <cell r="EP145">
            <v>15.04</v>
          </cell>
          <cell r="EQ145">
            <v>12.95</v>
          </cell>
          <cell r="ER145">
            <v>14.17</v>
          </cell>
          <cell r="ES145">
            <v>11.6</v>
          </cell>
          <cell r="ET145">
            <v>12.83</v>
          </cell>
          <cell r="EU145">
            <v>13.9</v>
          </cell>
          <cell r="EV145">
            <v>14.34</v>
          </cell>
          <cell r="EW145">
            <v>13.28</v>
          </cell>
          <cell r="EX145">
            <v>14.44</v>
          </cell>
          <cell r="EY145">
            <v>14.46</v>
          </cell>
          <cell r="EZ145">
            <v>15.06</v>
          </cell>
          <cell r="FA145">
            <v>15.09</v>
          </cell>
          <cell r="FB145">
            <v>14.79</v>
          </cell>
          <cell r="FC145">
            <v>13.94</v>
          </cell>
          <cell r="FD145">
            <v>15.64</v>
          </cell>
          <cell r="FE145">
            <v>11.3</v>
          </cell>
          <cell r="FF145">
            <v>13.42</v>
          </cell>
          <cell r="FG145">
            <v>15.04</v>
          </cell>
          <cell r="FH145">
            <v>14.3</v>
          </cell>
          <cell r="FI145">
            <v>15.17</v>
          </cell>
          <cell r="FJ145">
            <v>14.79</v>
          </cell>
          <cell r="FK145">
            <v>14.63</v>
          </cell>
          <cell r="FL145">
            <v>16.66</v>
          </cell>
          <cell r="FM145">
            <v>15.41</v>
          </cell>
          <cell r="FN145">
            <v>15.66</v>
          </cell>
          <cell r="FO145">
            <v>14.14</v>
          </cell>
          <cell r="FP145">
            <v>16.399999999999999</v>
          </cell>
          <cell r="FQ145">
            <v>10.56</v>
          </cell>
          <cell r="FR145">
            <v>13.7</v>
          </cell>
          <cell r="FS145">
            <v>14.48</v>
          </cell>
          <cell r="FT145">
            <v>13.07</v>
          </cell>
          <cell r="FU145">
            <v>14.47</v>
          </cell>
          <cell r="FV145">
            <v>14.22</v>
          </cell>
          <cell r="FW145">
            <v>14.67</v>
          </cell>
          <cell r="FX145">
            <v>16.12</v>
          </cell>
          <cell r="FY145">
            <v>14.2</v>
          </cell>
          <cell r="FZ145">
            <v>14.31</v>
          </cell>
          <cell r="GA145">
            <v>13.69</v>
          </cell>
          <cell r="GB145">
            <v>15.26</v>
          </cell>
          <cell r="GC145">
            <v>11.62</v>
          </cell>
          <cell r="GD145">
            <v>13.64</v>
          </cell>
          <cell r="GE145">
            <v>14.84</v>
          </cell>
          <cell r="GF145">
            <v>14.53</v>
          </cell>
          <cell r="GG145">
            <v>14.8</v>
          </cell>
          <cell r="GH145">
            <v>13.67</v>
          </cell>
          <cell r="GI145">
            <v>15.29</v>
          </cell>
          <cell r="GJ145">
            <v>15.91</v>
          </cell>
          <cell r="GK145">
            <v>14.91</v>
          </cell>
          <cell r="GL145">
            <v>14.48</v>
          </cell>
          <cell r="GM145">
            <v>13.76</v>
          </cell>
          <cell r="GN145">
            <v>15</v>
          </cell>
          <cell r="GO145">
            <v>10.06</v>
          </cell>
          <cell r="GP145">
            <v>13.55</v>
          </cell>
          <cell r="GQ145">
            <v>12.66</v>
          </cell>
          <cell r="GR145">
            <v>13.74</v>
          </cell>
          <cell r="GS145">
            <v>14.09</v>
          </cell>
          <cell r="GT145">
            <v>14.33</v>
          </cell>
          <cell r="GU145">
            <v>15.49</v>
          </cell>
          <cell r="GV145">
            <v>15.63</v>
          </cell>
          <cell r="GW145">
            <v>15.13</v>
          </cell>
          <cell r="GX145">
            <v>15.82</v>
          </cell>
          <cell r="GY145">
            <v>14.39</v>
          </cell>
          <cell r="GZ145">
            <v>16.03</v>
          </cell>
          <cell r="HA145">
            <v>12.43</v>
          </cell>
          <cell r="HB145">
            <v>15.23</v>
          </cell>
          <cell r="HC145">
            <v>15.82</v>
          </cell>
          <cell r="HD145">
            <v>16.3</v>
          </cell>
          <cell r="HE145">
            <v>15.86</v>
          </cell>
          <cell r="HF145">
            <v>15.84</v>
          </cell>
          <cell r="HG145">
            <v>15.22</v>
          </cell>
          <cell r="HH145">
            <v>17.559999999999999</v>
          </cell>
          <cell r="HI145">
            <v>15.54</v>
          </cell>
          <cell r="HJ145">
            <v>16.55</v>
          </cell>
          <cell r="HK145">
            <v>14.78</v>
          </cell>
          <cell r="HL145">
            <v>15.81</v>
          </cell>
          <cell r="HM145">
            <v>10.95</v>
          </cell>
          <cell r="HN145">
            <v>13.1</v>
          </cell>
          <cell r="HO145">
            <v>15.18</v>
          </cell>
          <cell r="HP145">
            <v>13.97</v>
          </cell>
          <cell r="HQ145">
            <v>13.46</v>
          </cell>
          <cell r="HR145">
            <v>13.95</v>
          </cell>
          <cell r="HS145">
            <v>13.88</v>
          </cell>
          <cell r="HT145">
            <v>14.9</v>
          </cell>
          <cell r="HU145">
            <v>14.63</v>
          </cell>
          <cell r="HV145">
            <v>15.16</v>
          </cell>
          <cell r="HW145">
            <v>13.87</v>
          </cell>
          <cell r="HX145">
            <v>16.079999999999998</v>
          </cell>
          <cell r="HY145">
            <v>10.5</v>
          </cell>
          <cell r="HZ145">
            <v>14.36</v>
          </cell>
          <cell r="IA145">
            <v>14.88</v>
          </cell>
          <cell r="IB145">
            <v>14.45</v>
          </cell>
          <cell r="IC145">
            <v>15.62</v>
          </cell>
          <cell r="ID145">
            <v>13.98</v>
          </cell>
          <cell r="IE145">
            <v>14.69</v>
          </cell>
          <cell r="IF145" t="str">
            <v xml:space="preserve">: </v>
          </cell>
          <cell r="IG145" t="str">
            <v xml:space="preserve">: </v>
          </cell>
          <cell r="IH145" t="str">
            <v xml:space="preserve">: </v>
          </cell>
          <cell r="II145" t="str">
            <v xml:space="preserve">: </v>
          </cell>
          <cell r="IJ145" t="str">
            <v xml:space="preserve">: </v>
          </cell>
          <cell r="IK145">
            <v>10.72</v>
          </cell>
          <cell r="IL145">
            <v>13.48</v>
          </cell>
          <cell r="IM145">
            <v>14.05</v>
          </cell>
          <cell r="IN145" t="str">
            <v xml:space="preserve">: </v>
          </cell>
          <cell r="IO145" t="str">
            <v xml:space="preserve">: </v>
          </cell>
          <cell r="IP145" t="str">
            <v xml:space="preserve">: </v>
          </cell>
          <cell r="IQ145" t="str">
            <v xml:space="preserve">: </v>
          </cell>
          <cell r="IR145" t="str">
            <v xml:space="preserve">: </v>
          </cell>
          <cell r="IS145" t="str">
            <v xml:space="preserve">: </v>
          </cell>
          <cell r="IT145" t="str">
            <v xml:space="preserve">: </v>
          </cell>
          <cell r="IU145" t="str">
            <v xml:space="preserve">: </v>
          </cell>
          <cell r="IV145" t="str">
            <v xml:space="preserve">: </v>
          </cell>
          <cell r="IW145" t="str">
            <v xml:space="preserve">: </v>
          </cell>
          <cell r="IX145" t="str">
            <v xml:space="preserve">: </v>
          </cell>
          <cell r="IY145" t="str">
            <v xml:space="preserve">: </v>
          </cell>
          <cell r="IZ145" t="str">
            <v xml:space="preserve">: </v>
          </cell>
          <cell r="JA145" t="str">
            <v xml:space="preserve">: </v>
          </cell>
          <cell r="JB145" t="str">
            <v xml:space="preserve">: </v>
          </cell>
          <cell r="JC145" t="str">
            <v xml:space="preserve">: </v>
          </cell>
          <cell r="JD145" t="str">
            <v xml:space="preserve">: </v>
          </cell>
          <cell r="JE145" t="str">
            <v xml:space="preserve">: </v>
          </cell>
          <cell r="JF145" t="str">
            <v xml:space="preserve">: </v>
          </cell>
          <cell r="JG145" t="str">
            <v xml:space="preserve">: </v>
          </cell>
          <cell r="JH145" t="str">
            <v xml:space="preserve">: </v>
          </cell>
          <cell r="JJ145">
            <v>170.92</v>
          </cell>
          <cell r="JK145">
            <v>186.94000000000003</v>
          </cell>
          <cell r="JL145">
            <v>169.13</v>
          </cell>
          <cell r="JM145">
            <v>98.48</v>
          </cell>
          <cell r="JN145">
            <v>38.25</v>
          </cell>
          <cell r="JP145">
            <v>177.82000000000002</v>
          </cell>
          <cell r="JQ145">
            <v>182.73</v>
          </cell>
          <cell r="JX145"/>
          <cell r="JY145"/>
          <cell r="JZ145"/>
          <cell r="KA145"/>
          <cell r="KB145"/>
        </row>
        <row r="146">
          <cell r="A146" t="str">
            <v>Fermented milk</v>
          </cell>
          <cell r="B146" t="str">
            <v>D4100</v>
          </cell>
          <cell r="C146" t="str">
            <v>THS_T</v>
          </cell>
          <cell r="D146" t="str">
            <v>dk</v>
          </cell>
          <cell r="E146" t="str">
            <v>Fermented milkTHS_Tdk</v>
          </cell>
          <cell r="F146">
            <v>10</v>
          </cell>
          <cell r="G146">
            <v>10.1</v>
          </cell>
          <cell r="H146">
            <v>125.10000000000001</v>
          </cell>
          <cell r="I146">
            <v>123.99999999999999</v>
          </cell>
          <cell r="J146">
            <v>25</v>
          </cell>
          <cell r="K146">
            <v>37</v>
          </cell>
          <cell r="L146"/>
          <cell r="M146"/>
          <cell r="N146">
            <v>45292</v>
          </cell>
          <cell r="O146"/>
          <cell r="P146" t="str">
            <v>D4100,THS_T,dk</v>
          </cell>
          <cell r="Q146" t="str">
            <v xml:space="preserve">: </v>
          </cell>
          <cell r="R146" t="str">
            <v xml:space="preserve">: </v>
          </cell>
          <cell r="S146" t="str">
            <v xml:space="preserve">: </v>
          </cell>
          <cell r="T146" t="str">
            <v xml:space="preserve">: </v>
          </cell>
          <cell r="U146" t="str">
            <v xml:space="preserve">: </v>
          </cell>
          <cell r="V146" t="str">
            <v xml:space="preserve">: </v>
          </cell>
          <cell r="W146" t="str">
            <v xml:space="preserve">: </v>
          </cell>
          <cell r="X146" t="str">
            <v xml:space="preserve">: </v>
          </cell>
          <cell r="Y146" t="str">
            <v xml:space="preserve">: </v>
          </cell>
          <cell r="Z146" t="str">
            <v xml:space="preserve">: </v>
          </cell>
          <cell r="AA146" t="str">
            <v xml:space="preserve">: </v>
          </cell>
          <cell r="AB146" t="str">
            <v xml:space="preserve">: </v>
          </cell>
          <cell r="AC146" t="str">
            <v xml:space="preserve">: </v>
          </cell>
          <cell r="AD146" t="str">
            <v xml:space="preserve">: </v>
          </cell>
          <cell r="AE146" t="str">
            <v xml:space="preserve">: </v>
          </cell>
          <cell r="AF146" t="str">
            <v xml:space="preserve">: </v>
          </cell>
          <cell r="AG146" t="str">
            <v xml:space="preserve">: </v>
          </cell>
          <cell r="AH146" t="str">
            <v xml:space="preserve">: </v>
          </cell>
          <cell r="AI146" t="str">
            <v xml:space="preserve">: </v>
          </cell>
          <cell r="AJ146" t="str">
            <v xml:space="preserve">: </v>
          </cell>
          <cell r="AK146" t="str">
            <v xml:space="preserve">: </v>
          </cell>
          <cell r="AL146" t="str">
            <v xml:space="preserve">: </v>
          </cell>
          <cell r="AM146" t="str">
            <v xml:space="preserve">: </v>
          </cell>
          <cell r="AN146">
            <v>10</v>
          </cell>
          <cell r="AO146">
            <v>10.3</v>
          </cell>
          <cell r="AP146">
            <v>9.6</v>
          </cell>
          <cell r="AQ146">
            <v>9.5</v>
          </cell>
          <cell r="AR146">
            <v>11</v>
          </cell>
          <cell r="AS146">
            <v>11.4</v>
          </cell>
          <cell r="AT146">
            <v>9.6</v>
          </cell>
          <cell r="AU146">
            <v>11.4</v>
          </cell>
          <cell r="AV146">
            <v>11.2</v>
          </cell>
          <cell r="AW146">
            <v>10.7</v>
          </cell>
          <cell r="AX146">
            <v>11.2</v>
          </cell>
          <cell r="AY146">
            <v>9.1999999999999993</v>
          </cell>
          <cell r="AZ146">
            <v>10.1</v>
          </cell>
          <cell r="BA146">
            <v>10</v>
          </cell>
          <cell r="BB146">
            <v>10.5</v>
          </cell>
          <cell r="BC146">
            <v>10</v>
          </cell>
          <cell r="BD146">
            <v>11</v>
          </cell>
          <cell r="BE146">
            <v>11.2</v>
          </cell>
          <cell r="BF146">
            <v>9.5</v>
          </cell>
          <cell r="BG146">
            <v>10.3</v>
          </cell>
          <cell r="BH146">
            <v>10.3</v>
          </cell>
          <cell r="BI146">
            <v>10.8</v>
          </cell>
          <cell r="BJ146">
            <v>10.6</v>
          </cell>
          <cell r="BK146">
            <v>9.6999999999999993</v>
          </cell>
          <cell r="BL146">
            <v>9.9</v>
          </cell>
          <cell r="BM146">
            <v>10</v>
          </cell>
          <cell r="BN146">
            <v>9.8000000000000007</v>
          </cell>
          <cell r="BO146">
            <v>10</v>
          </cell>
          <cell r="BP146">
            <v>11.4</v>
          </cell>
          <cell r="BQ146">
            <v>9.6</v>
          </cell>
          <cell r="BR146">
            <v>9.9</v>
          </cell>
          <cell r="BS146">
            <v>9.9</v>
          </cell>
          <cell r="BT146">
            <v>9.9</v>
          </cell>
          <cell r="BU146">
            <v>9.4</v>
          </cell>
          <cell r="BV146">
            <v>11</v>
          </cell>
          <cell r="BW146">
            <v>9.1</v>
          </cell>
          <cell r="BX146">
            <v>10.7</v>
          </cell>
          <cell r="BY146">
            <v>10.7</v>
          </cell>
          <cell r="BZ146">
            <v>9.6</v>
          </cell>
          <cell r="CA146">
            <v>10.8</v>
          </cell>
          <cell r="CB146">
            <v>10.3</v>
          </cell>
          <cell r="CC146">
            <v>11.3</v>
          </cell>
          <cell r="CD146">
            <v>10.4</v>
          </cell>
          <cell r="CE146">
            <v>11</v>
          </cell>
          <cell r="CF146">
            <v>10.8</v>
          </cell>
          <cell r="CG146">
            <v>10.1</v>
          </cell>
          <cell r="CH146">
            <v>10.3</v>
          </cell>
          <cell r="CI146">
            <v>10</v>
          </cell>
          <cell r="CJ146">
            <v>9.5</v>
          </cell>
          <cell r="CK146">
            <v>8.1999999999999993</v>
          </cell>
          <cell r="CL146">
            <v>9</v>
          </cell>
          <cell r="CM146">
            <v>9.1</v>
          </cell>
          <cell r="CN146">
            <v>8.9</v>
          </cell>
          <cell r="CO146">
            <v>10.3</v>
          </cell>
          <cell r="CP146">
            <v>9.1999999999999993</v>
          </cell>
          <cell r="CQ146">
            <v>9.4</v>
          </cell>
          <cell r="CR146">
            <v>10.5</v>
          </cell>
          <cell r="CS146">
            <v>9.5</v>
          </cell>
          <cell r="CT146">
            <v>10.7</v>
          </cell>
          <cell r="CU146">
            <v>9.3000000000000007</v>
          </cell>
          <cell r="CV146">
            <v>10.4</v>
          </cell>
          <cell r="CW146">
            <v>9.5</v>
          </cell>
          <cell r="CX146">
            <v>9.6</v>
          </cell>
          <cell r="CY146">
            <v>9.6</v>
          </cell>
          <cell r="CZ146">
            <v>9.4</v>
          </cell>
          <cell r="DA146">
            <v>10.3</v>
          </cell>
          <cell r="DB146">
            <v>9.4</v>
          </cell>
          <cell r="DC146">
            <v>9.9</v>
          </cell>
          <cell r="DD146">
            <v>10.6</v>
          </cell>
          <cell r="DE146">
            <v>11.2</v>
          </cell>
          <cell r="DF146">
            <v>11.2</v>
          </cell>
          <cell r="DG146">
            <v>9.5</v>
          </cell>
          <cell r="DH146">
            <v>9.9</v>
          </cell>
          <cell r="DI146">
            <v>9.4</v>
          </cell>
          <cell r="DJ146">
            <v>10</v>
          </cell>
          <cell r="DK146">
            <v>10.8</v>
          </cell>
          <cell r="DL146">
            <v>10.9</v>
          </cell>
          <cell r="DM146">
            <v>11.2</v>
          </cell>
          <cell r="DN146">
            <v>10.1</v>
          </cell>
          <cell r="DO146">
            <v>10.6</v>
          </cell>
          <cell r="DP146">
            <v>11.4</v>
          </cell>
          <cell r="DQ146">
            <v>10.6</v>
          </cell>
          <cell r="DR146">
            <v>11.3</v>
          </cell>
          <cell r="DS146">
            <v>10.1</v>
          </cell>
          <cell r="DT146">
            <v>10.3</v>
          </cell>
          <cell r="DU146">
            <v>8.6</v>
          </cell>
          <cell r="DV146">
            <v>8.8000000000000007</v>
          </cell>
          <cell r="DW146">
            <v>9.5</v>
          </cell>
          <cell r="DX146">
            <v>9.9</v>
          </cell>
          <cell r="DY146">
            <v>10.199999999999999</v>
          </cell>
          <cell r="DZ146">
            <v>10</v>
          </cell>
          <cell r="EA146">
            <v>9.3000000000000007</v>
          </cell>
          <cell r="EB146">
            <v>10.1</v>
          </cell>
          <cell r="EC146">
            <v>10.1</v>
          </cell>
          <cell r="ED146">
            <v>9.9</v>
          </cell>
          <cell r="EE146">
            <v>9.5</v>
          </cell>
          <cell r="EF146">
            <v>9.1999999999999993</v>
          </cell>
          <cell r="EG146">
            <v>7.8</v>
          </cell>
          <cell r="EH146">
            <v>9.1</v>
          </cell>
          <cell r="EI146">
            <v>9.3000000000000007</v>
          </cell>
          <cell r="EJ146">
            <v>9.5</v>
          </cell>
          <cell r="EK146">
            <v>9.9</v>
          </cell>
          <cell r="EL146">
            <v>9.1</v>
          </cell>
          <cell r="EM146">
            <v>9.4</v>
          </cell>
          <cell r="EN146">
            <v>10</v>
          </cell>
          <cell r="EO146">
            <v>9.5</v>
          </cell>
          <cell r="EP146">
            <v>10</v>
          </cell>
          <cell r="EQ146">
            <v>8.5</v>
          </cell>
          <cell r="ER146">
            <v>9.6999999999999993</v>
          </cell>
          <cell r="ES146">
            <v>8</v>
          </cell>
          <cell r="ET146">
            <v>8.6999999999999993</v>
          </cell>
          <cell r="EU146">
            <v>9.1</v>
          </cell>
          <cell r="EV146">
            <v>9.5</v>
          </cell>
          <cell r="EW146">
            <v>10.199999999999999</v>
          </cell>
          <cell r="EX146">
            <v>8.9</v>
          </cell>
          <cell r="EY146">
            <v>9.1999999999999993</v>
          </cell>
          <cell r="EZ146">
            <v>9.6999999999999993</v>
          </cell>
          <cell r="FA146">
            <v>9.4</v>
          </cell>
          <cell r="FB146">
            <v>9</v>
          </cell>
          <cell r="FC146">
            <v>7.4</v>
          </cell>
          <cell r="FD146">
            <v>8.3000000000000007</v>
          </cell>
          <cell r="FE146">
            <v>7.5</v>
          </cell>
          <cell r="FF146">
            <v>8.1</v>
          </cell>
          <cell r="FG146">
            <v>8.4</v>
          </cell>
          <cell r="FH146">
            <v>8.4</v>
          </cell>
          <cell r="FI146">
            <v>9.3000000000000007</v>
          </cell>
          <cell r="FJ146">
            <v>8</v>
          </cell>
          <cell r="FK146">
            <v>8.6</v>
          </cell>
          <cell r="FL146">
            <v>9.4</v>
          </cell>
          <cell r="FM146">
            <v>9.1</v>
          </cell>
          <cell r="FN146">
            <v>10.199999999999999</v>
          </cell>
          <cell r="FO146">
            <v>8.6</v>
          </cell>
          <cell r="FP146">
            <v>9</v>
          </cell>
          <cell r="FQ146">
            <v>7.4</v>
          </cell>
          <cell r="FR146">
            <v>9.5</v>
          </cell>
          <cell r="FS146">
            <v>9.3000000000000007</v>
          </cell>
          <cell r="FT146">
            <v>9.8000000000000007</v>
          </cell>
          <cell r="FU146">
            <v>9.9</v>
          </cell>
          <cell r="FV146">
            <v>9.6</v>
          </cell>
          <cell r="FW146">
            <v>8.6999999999999993</v>
          </cell>
          <cell r="FX146">
            <v>9.8000000000000007</v>
          </cell>
          <cell r="FY146">
            <v>8.9</v>
          </cell>
          <cell r="FZ146">
            <v>9.9</v>
          </cell>
          <cell r="GA146">
            <v>8.5</v>
          </cell>
          <cell r="GB146">
            <v>9.5</v>
          </cell>
          <cell r="GC146">
            <v>7.8</v>
          </cell>
          <cell r="GD146">
            <v>9</v>
          </cell>
          <cell r="GE146">
            <v>9</v>
          </cell>
          <cell r="GF146">
            <v>9.1</v>
          </cell>
          <cell r="GG146">
            <v>9.6</v>
          </cell>
          <cell r="GH146">
            <v>8.5</v>
          </cell>
          <cell r="GI146">
            <v>8.8000000000000007</v>
          </cell>
          <cell r="GJ146">
            <v>9.5</v>
          </cell>
          <cell r="GK146">
            <v>8.8000000000000007</v>
          </cell>
          <cell r="GL146">
            <v>9.5</v>
          </cell>
          <cell r="GM146">
            <v>8.3000000000000007</v>
          </cell>
          <cell r="GN146">
            <v>9.1999999999999993</v>
          </cell>
          <cell r="GO146">
            <v>7.6</v>
          </cell>
          <cell r="GP146">
            <v>8.4</v>
          </cell>
          <cell r="GQ146">
            <v>4.4000000000000004</v>
          </cell>
          <cell r="GR146">
            <v>6.1</v>
          </cell>
          <cell r="GS146">
            <v>9.1999999999999993</v>
          </cell>
          <cell r="GT146">
            <v>8.3000000000000007</v>
          </cell>
          <cell r="GU146">
            <v>8.8000000000000007</v>
          </cell>
          <cell r="GV146">
            <v>9.3000000000000007</v>
          </cell>
          <cell r="GW146">
            <v>8.8000000000000007</v>
          </cell>
          <cell r="GX146">
            <v>9.4</v>
          </cell>
          <cell r="GY146">
            <v>8.3000000000000007</v>
          </cell>
          <cell r="GZ146">
            <v>8.9</v>
          </cell>
          <cell r="HA146">
            <v>7.5</v>
          </cell>
          <cell r="HB146">
            <v>8.5</v>
          </cell>
          <cell r="HC146">
            <v>9</v>
          </cell>
          <cell r="HD146">
            <v>9.1999999999999993</v>
          </cell>
          <cell r="HE146">
            <v>9.8000000000000007</v>
          </cell>
          <cell r="HF146">
            <v>8.8000000000000007</v>
          </cell>
          <cell r="HG146">
            <v>9.3000000000000007</v>
          </cell>
          <cell r="HH146">
            <v>9.4</v>
          </cell>
          <cell r="HI146">
            <v>9.5</v>
          </cell>
          <cell r="HJ146">
            <v>10.1</v>
          </cell>
          <cell r="HK146">
            <v>8.6</v>
          </cell>
          <cell r="HL146">
            <v>9.6</v>
          </cell>
          <cell r="HM146">
            <v>7.9</v>
          </cell>
          <cell r="HN146">
            <v>8.8000000000000007</v>
          </cell>
          <cell r="HO146">
            <v>9.4</v>
          </cell>
          <cell r="HP146">
            <v>9.4</v>
          </cell>
          <cell r="HQ146">
            <v>9.9</v>
          </cell>
          <cell r="HR146">
            <v>8.6999999999999993</v>
          </cell>
          <cell r="HS146">
            <v>9.3000000000000007</v>
          </cell>
          <cell r="HT146">
            <v>10.4</v>
          </cell>
          <cell r="HU146">
            <v>9.6</v>
          </cell>
          <cell r="HV146">
            <v>9.1999999999999993</v>
          </cell>
          <cell r="HW146">
            <v>8.6</v>
          </cell>
          <cell r="HX146">
            <v>8.6999999999999993</v>
          </cell>
          <cell r="HY146">
            <v>8.4</v>
          </cell>
          <cell r="HZ146">
            <v>8.6999999999999993</v>
          </cell>
          <cell r="IA146">
            <v>9.1999999999999993</v>
          </cell>
          <cell r="IB146">
            <v>9.4</v>
          </cell>
          <cell r="IC146">
            <v>9.9</v>
          </cell>
          <cell r="ID146">
            <v>8.8000000000000007</v>
          </cell>
          <cell r="IE146">
            <v>9.4</v>
          </cell>
          <cell r="IF146" t="str">
            <v xml:space="preserve">: </v>
          </cell>
          <cell r="IG146" t="str">
            <v xml:space="preserve">: </v>
          </cell>
          <cell r="IH146" t="str">
            <v xml:space="preserve">: </v>
          </cell>
          <cell r="II146" t="str">
            <v xml:space="preserve">: </v>
          </cell>
          <cell r="IJ146" t="str">
            <v xml:space="preserve">: </v>
          </cell>
          <cell r="IK146">
            <v>8.1</v>
          </cell>
          <cell r="IL146">
            <v>8.4</v>
          </cell>
          <cell r="IM146">
            <v>9.5</v>
          </cell>
          <cell r="IN146" t="str">
            <v xml:space="preserve">: </v>
          </cell>
          <cell r="IO146" t="str">
            <v xml:space="preserve">: </v>
          </cell>
          <cell r="IP146" t="str">
            <v xml:space="preserve">: </v>
          </cell>
          <cell r="IQ146" t="str">
            <v xml:space="preserve">: </v>
          </cell>
          <cell r="IR146" t="str">
            <v xml:space="preserve">: </v>
          </cell>
          <cell r="IS146" t="str">
            <v xml:space="preserve">: </v>
          </cell>
          <cell r="IT146" t="str">
            <v xml:space="preserve">: </v>
          </cell>
          <cell r="IU146" t="str">
            <v xml:space="preserve">: </v>
          </cell>
          <cell r="IV146" t="str">
            <v xml:space="preserve">: </v>
          </cell>
          <cell r="IW146" t="str">
            <v xml:space="preserve">: </v>
          </cell>
          <cell r="IX146" t="str">
            <v xml:space="preserve">: </v>
          </cell>
          <cell r="IY146" t="str">
            <v xml:space="preserve">: </v>
          </cell>
          <cell r="IZ146" t="str">
            <v xml:space="preserve">: </v>
          </cell>
          <cell r="JA146" t="str">
            <v xml:space="preserve">: </v>
          </cell>
          <cell r="JB146" t="str">
            <v xml:space="preserve">: </v>
          </cell>
          <cell r="JC146" t="str">
            <v xml:space="preserve">: </v>
          </cell>
          <cell r="JD146" t="str">
            <v xml:space="preserve">: </v>
          </cell>
          <cell r="JE146" t="str">
            <v xml:space="preserve">: </v>
          </cell>
          <cell r="JF146" t="str">
            <v xml:space="preserve">: </v>
          </cell>
          <cell r="JG146" t="str">
            <v xml:space="preserve">: </v>
          </cell>
          <cell r="JH146" t="str">
            <v xml:space="preserve">: </v>
          </cell>
          <cell r="JJ146">
            <v>97.5</v>
          </cell>
          <cell r="JK146">
            <v>109.29999999999998</v>
          </cell>
          <cell r="JL146">
            <v>109.89999999999999</v>
          </cell>
          <cell r="JM146">
            <v>63.800000000000004</v>
          </cell>
          <cell r="JN146">
            <v>26</v>
          </cell>
          <cell r="JP146">
            <v>120.10000000000001</v>
          </cell>
          <cell r="JQ146">
            <v>126.69999999999999</v>
          </cell>
          <cell r="JX146"/>
          <cell r="JY146"/>
          <cell r="JZ146"/>
          <cell r="KA146"/>
          <cell r="KB146"/>
        </row>
        <row r="147">
          <cell r="A147" t="str">
            <v>Fermented milk</v>
          </cell>
          <cell r="B147" t="str">
            <v>D4100</v>
          </cell>
          <cell r="C147" t="str">
            <v>THS_T</v>
          </cell>
          <cell r="D147" t="str">
            <v>de</v>
          </cell>
          <cell r="E147" t="str">
            <v>Fermented milkTHS_Tde</v>
          </cell>
          <cell r="F147" t="str">
            <v/>
          </cell>
          <cell r="G147" t="str">
            <v/>
          </cell>
          <cell r="H147">
            <v>1561.1600000000003</v>
          </cell>
          <cell r="I147">
            <v>1557.6699999999998</v>
          </cell>
          <cell r="J147">
            <v>26</v>
          </cell>
          <cell r="K147">
            <v>38</v>
          </cell>
          <cell r="L147"/>
          <cell r="M147"/>
          <cell r="N147">
            <v>45261</v>
          </cell>
          <cell r="O147"/>
          <cell r="P147" t="str">
            <v>D4100,THS_T,de</v>
          </cell>
          <cell r="Q147" t="str">
            <v xml:space="preserve">: </v>
          </cell>
          <cell r="R147" t="str">
            <v xml:space="preserve">: </v>
          </cell>
          <cell r="S147" t="str">
            <v xml:space="preserve">: </v>
          </cell>
          <cell r="T147" t="str">
            <v xml:space="preserve">: </v>
          </cell>
          <cell r="U147" t="str">
            <v xml:space="preserve">: </v>
          </cell>
          <cell r="V147" t="str">
            <v xml:space="preserve">: </v>
          </cell>
          <cell r="W147" t="str">
            <v xml:space="preserve">: </v>
          </cell>
          <cell r="X147" t="str">
            <v xml:space="preserve">: </v>
          </cell>
          <cell r="Y147" t="str">
            <v xml:space="preserve">: </v>
          </cell>
          <cell r="Z147" t="str">
            <v xml:space="preserve">: </v>
          </cell>
          <cell r="AA147" t="str">
            <v xml:space="preserve">: </v>
          </cell>
          <cell r="AB147" t="str">
            <v xml:space="preserve">: </v>
          </cell>
          <cell r="AC147" t="str">
            <v xml:space="preserve">: </v>
          </cell>
          <cell r="AD147" t="str">
            <v xml:space="preserve">: </v>
          </cell>
          <cell r="AE147" t="str">
            <v xml:space="preserve">: </v>
          </cell>
          <cell r="AF147" t="str">
            <v xml:space="preserve">: </v>
          </cell>
          <cell r="AG147" t="str">
            <v xml:space="preserve">: </v>
          </cell>
          <cell r="AH147" t="str">
            <v xml:space="preserve">: </v>
          </cell>
          <cell r="AI147" t="str">
            <v xml:space="preserve">: </v>
          </cell>
          <cell r="AJ147" t="str">
            <v xml:space="preserve">: </v>
          </cell>
          <cell r="AK147" t="str">
            <v xml:space="preserve">: </v>
          </cell>
          <cell r="AL147" t="str">
            <v xml:space="preserve">: </v>
          </cell>
          <cell r="AM147" t="str">
            <v xml:space="preserve">: </v>
          </cell>
          <cell r="AN147" t="str">
            <v xml:space="preserve">: </v>
          </cell>
          <cell r="AO147">
            <v>120.15</v>
          </cell>
          <cell r="AP147">
            <v>141.65</v>
          </cell>
          <cell r="AQ147">
            <v>146.4</v>
          </cell>
          <cell r="AR147">
            <v>140.66</v>
          </cell>
          <cell r="AS147">
            <v>147.22</v>
          </cell>
          <cell r="AT147">
            <v>143.61000000000001</v>
          </cell>
          <cell r="AU147">
            <v>147.44999999999999</v>
          </cell>
          <cell r="AV147">
            <v>149.37</v>
          </cell>
          <cell r="AW147">
            <v>133.69999999999999</v>
          </cell>
          <cell r="AX147">
            <v>155.47</v>
          </cell>
          <cell r="AY147">
            <v>135.47999999999999</v>
          </cell>
          <cell r="AZ147">
            <v>134.32</v>
          </cell>
          <cell r="BA147">
            <v>123.18</v>
          </cell>
          <cell r="BB147">
            <v>138.72999999999999</v>
          </cell>
          <cell r="BC147">
            <v>135.29</v>
          </cell>
          <cell r="BD147">
            <v>143.13999999999999</v>
          </cell>
          <cell r="BE147">
            <v>149.35</v>
          </cell>
          <cell r="BF147">
            <v>136.65</v>
          </cell>
          <cell r="BG147">
            <v>142.31</v>
          </cell>
          <cell r="BH147">
            <v>149.78</v>
          </cell>
          <cell r="BI147">
            <v>140.91</v>
          </cell>
          <cell r="BJ147">
            <v>158.79</v>
          </cell>
          <cell r="BK147">
            <v>139.54</v>
          </cell>
          <cell r="BL147">
            <v>132.96</v>
          </cell>
          <cell r="BM147">
            <v>132.71</v>
          </cell>
          <cell r="BN147">
            <v>138.03</v>
          </cell>
          <cell r="BO147">
            <v>142.36000000000001</v>
          </cell>
          <cell r="BP147">
            <v>141.1</v>
          </cell>
          <cell r="BQ147">
            <v>141.9</v>
          </cell>
          <cell r="BR147">
            <v>143.74</v>
          </cell>
          <cell r="BS147">
            <v>150.74</v>
          </cell>
          <cell r="BT147">
            <v>154.44</v>
          </cell>
          <cell r="BU147">
            <v>148.29</v>
          </cell>
          <cell r="BV147">
            <v>167.94</v>
          </cell>
          <cell r="BW147">
            <v>145.31</v>
          </cell>
          <cell r="BX147">
            <v>143.97</v>
          </cell>
          <cell r="BY147">
            <v>137.94999999999999</v>
          </cell>
          <cell r="BZ147">
            <v>141.9</v>
          </cell>
          <cell r="CA147">
            <v>148.18</v>
          </cell>
          <cell r="CB147">
            <v>149.94999999999999</v>
          </cell>
          <cell r="CC147">
            <v>150.47</v>
          </cell>
          <cell r="CD147">
            <v>153.72</v>
          </cell>
          <cell r="CE147">
            <v>154.29</v>
          </cell>
          <cell r="CF147">
            <v>160.01</v>
          </cell>
          <cell r="CG147">
            <v>151.27000000000001</v>
          </cell>
          <cell r="CH147">
            <v>168.12</v>
          </cell>
          <cell r="CI147">
            <v>151.27000000000001</v>
          </cell>
          <cell r="CJ147">
            <v>156.44</v>
          </cell>
          <cell r="CK147">
            <v>131.11000000000001</v>
          </cell>
          <cell r="CL147">
            <v>142.91</v>
          </cell>
          <cell r="CM147">
            <v>159.86000000000001</v>
          </cell>
          <cell r="CN147">
            <v>149.24</v>
          </cell>
          <cell r="CO147">
            <v>152.11000000000001</v>
          </cell>
          <cell r="CP147">
            <v>169.64</v>
          </cell>
          <cell r="CQ147">
            <v>151.51</v>
          </cell>
          <cell r="CR147">
            <v>165.92</v>
          </cell>
          <cell r="CS147">
            <v>164.57</v>
          </cell>
          <cell r="CT147">
            <v>160.32</v>
          </cell>
          <cell r="CU147">
            <v>148.15</v>
          </cell>
          <cell r="CV147">
            <v>161.13</v>
          </cell>
          <cell r="CW147">
            <v>126.2</v>
          </cell>
          <cell r="CX147">
            <v>156.97</v>
          </cell>
          <cell r="CY147">
            <v>158.22999999999999</v>
          </cell>
          <cell r="CZ147">
            <v>148.88</v>
          </cell>
          <cell r="DA147">
            <v>167.35</v>
          </cell>
          <cell r="DB147">
            <v>162.81</v>
          </cell>
          <cell r="DC147">
            <v>157.94</v>
          </cell>
          <cell r="DD147">
            <v>172.29</v>
          </cell>
          <cell r="DE147">
            <v>154.63</v>
          </cell>
          <cell r="DF147">
            <v>165.39</v>
          </cell>
          <cell r="DG147">
            <v>148.97999999999999</v>
          </cell>
          <cell r="DH147">
            <v>159.53</v>
          </cell>
          <cell r="DI147">
            <v>128.59</v>
          </cell>
          <cell r="DJ147">
            <v>155.74</v>
          </cell>
          <cell r="DK147">
            <v>157.93</v>
          </cell>
          <cell r="DL147">
            <v>155.22</v>
          </cell>
          <cell r="DM147">
            <v>164.02</v>
          </cell>
          <cell r="DN147">
            <v>155.22999999999999</v>
          </cell>
          <cell r="DO147">
            <v>164.96</v>
          </cell>
          <cell r="DP147">
            <v>173.65</v>
          </cell>
          <cell r="DQ147">
            <v>156.01</v>
          </cell>
          <cell r="DR147">
            <v>175.21</v>
          </cell>
          <cell r="DS147">
            <v>155.54</v>
          </cell>
          <cell r="DT147">
            <v>149.08000000000001</v>
          </cell>
          <cell r="DU147">
            <v>139.87</v>
          </cell>
          <cell r="DV147">
            <v>157.43</v>
          </cell>
          <cell r="DW147">
            <v>156.04</v>
          </cell>
          <cell r="DX147">
            <v>169.7</v>
          </cell>
          <cell r="DY147">
            <v>165.81</v>
          </cell>
          <cell r="DZ147">
            <v>160.56</v>
          </cell>
          <cell r="EA147">
            <v>171</v>
          </cell>
          <cell r="EB147">
            <v>174.1</v>
          </cell>
          <cell r="EC147">
            <v>163.4</v>
          </cell>
          <cell r="ED147">
            <v>175.14</v>
          </cell>
          <cell r="EE147">
            <v>159.19</v>
          </cell>
          <cell r="EF147">
            <v>154.02000000000001</v>
          </cell>
          <cell r="EG147">
            <v>145.83000000000001</v>
          </cell>
          <cell r="EH147">
            <v>152.22999999999999</v>
          </cell>
          <cell r="EI147">
            <v>161.56</v>
          </cell>
          <cell r="EJ147">
            <v>165.73</v>
          </cell>
          <cell r="EK147">
            <v>153.57</v>
          </cell>
          <cell r="EL147">
            <v>174.16</v>
          </cell>
          <cell r="EM147">
            <v>168.1</v>
          </cell>
          <cell r="EN147">
            <v>163.62</v>
          </cell>
          <cell r="EO147">
            <v>159.87</v>
          </cell>
          <cell r="EP147">
            <v>173.04</v>
          </cell>
          <cell r="EQ147">
            <v>146.63</v>
          </cell>
          <cell r="ER147">
            <v>160.29</v>
          </cell>
          <cell r="ES147">
            <v>130.18</v>
          </cell>
          <cell r="ET147">
            <v>144.6</v>
          </cell>
          <cell r="EU147">
            <v>161.30000000000001</v>
          </cell>
          <cell r="EV147">
            <v>155.02000000000001</v>
          </cell>
          <cell r="EW147">
            <v>149.44999999999999</v>
          </cell>
          <cell r="EX147">
            <v>166.81</v>
          </cell>
          <cell r="EY147">
            <v>175.27</v>
          </cell>
          <cell r="EZ147">
            <v>162.44999999999999</v>
          </cell>
          <cell r="FA147">
            <v>165.26</v>
          </cell>
          <cell r="FB147">
            <v>160.07</v>
          </cell>
          <cell r="FC147">
            <v>152.12</v>
          </cell>
          <cell r="FD147">
            <v>162.65</v>
          </cell>
          <cell r="FE147">
            <v>128.22999999999999</v>
          </cell>
          <cell r="FF147">
            <v>147.13999999999999</v>
          </cell>
          <cell r="FG147">
            <v>161.58000000000001</v>
          </cell>
          <cell r="FH147">
            <v>149.09</v>
          </cell>
          <cell r="FI147">
            <v>164.76</v>
          </cell>
          <cell r="FJ147">
            <v>166.35</v>
          </cell>
          <cell r="FK147">
            <v>153.96</v>
          </cell>
          <cell r="FL147">
            <v>173.71</v>
          </cell>
          <cell r="FM147">
            <v>159.75</v>
          </cell>
          <cell r="FN147">
            <v>163.29</v>
          </cell>
          <cell r="FO147">
            <v>145.41999999999999</v>
          </cell>
          <cell r="FP147">
            <v>162.32</v>
          </cell>
          <cell r="FQ147">
            <v>168.19499999999999</v>
          </cell>
          <cell r="FR147">
            <v>174.07</v>
          </cell>
          <cell r="FS147">
            <v>157.36000000000001</v>
          </cell>
          <cell r="FT147">
            <v>131.76</v>
          </cell>
          <cell r="FU147">
            <v>163.18</v>
          </cell>
          <cell r="FV147">
            <v>156.69999999999999</v>
          </cell>
          <cell r="FW147">
            <v>153.30000000000001</v>
          </cell>
          <cell r="FX147">
            <v>165</v>
          </cell>
          <cell r="FY147">
            <v>147.22999999999999</v>
          </cell>
          <cell r="FZ147">
            <v>154.38</v>
          </cell>
          <cell r="GA147">
            <v>150.32</v>
          </cell>
          <cell r="GB147">
            <v>153.54</v>
          </cell>
          <cell r="GC147">
            <v>135.94</v>
          </cell>
          <cell r="GD147">
            <v>157.62</v>
          </cell>
          <cell r="GE147">
            <v>154.47999999999999</v>
          </cell>
          <cell r="GF147">
            <v>161.54</v>
          </cell>
          <cell r="GG147">
            <v>163.86</v>
          </cell>
          <cell r="GH147">
            <v>151.52000000000001</v>
          </cell>
          <cell r="GI147">
            <v>165.7</v>
          </cell>
          <cell r="GJ147">
            <v>171.7</v>
          </cell>
          <cell r="GK147">
            <v>165.07</v>
          </cell>
          <cell r="GL147">
            <v>180.17</v>
          </cell>
          <cell r="GM147">
            <v>155.54</v>
          </cell>
          <cell r="GN147">
            <v>149.94</v>
          </cell>
          <cell r="GO147">
            <v>136.07</v>
          </cell>
          <cell r="GP147">
            <v>159.82</v>
          </cell>
          <cell r="GQ147">
            <v>149.66</v>
          </cell>
          <cell r="GR147">
            <v>162.07</v>
          </cell>
          <cell r="GS147">
            <v>155.22999999999999</v>
          </cell>
          <cell r="GT147">
            <v>169.17</v>
          </cell>
          <cell r="GU147">
            <v>166.39</v>
          </cell>
          <cell r="GV147">
            <v>163.65</v>
          </cell>
          <cell r="GW147">
            <v>157.47999999999999</v>
          </cell>
          <cell r="GX147">
            <v>180.87</v>
          </cell>
          <cell r="GY147">
            <v>148.96</v>
          </cell>
          <cell r="GZ147">
            <v>144.41999999999999</v>
          </cell>
          <cell r="HA147">
            <v>133.72999999999999</v>
          </cell>
          <cell r="HB147">
            <v>144.85</v>
          </cell>
          <cell r="HC147">
            <v>155.43</v>
          </cell>
          <cell r="HD147">
            <v>157.41</v>
          </cell>
          <cell r="HE147">
            <v>148.47</v>
          </cell>
          <cell r="HF147">
            <v>163.58000000000001</v>
          </cell>
          <cell r="HG147">
            <v>156</v>
          </cell>
          <cell r="HH147">
            <v>159.22</v>
          </cell>
          <cell r="HI147">
            <v>163.04</v>
          </cell>
          <cell r="HJ147">
            <v>165.47</v>
          </cell>
          <cell r="HK147">
            <v>151.26</v>
          </cell>
          <cell r="HL147">
            <v>157.80000000000001</v>
          </cell>
          <cell r="HM147">
            <v>129.54</v>
          </cell>
          <cell r="HN147">
            <v>142.88</v>
          </cell>
          <cell r="HO147">
            <v>155.24</v>
          </cell>
          <cell r="HP147">
            <v>157.61000000000001</v>
          </cell>
          <cell r="HQ147">
            <v>155.01</v>
          </cell>
          <cell r="HR147">
            <v>165.94</v>
          </cell>
          <cell r="HS147">
            <v>158.85</v>
          </cell>
          <cell r="HT147">
            <v>167.08</v>
          </cell>
          <cell r="HU147">
            <v>165.55</v>
          </cell>
          <cell r="HV147">
            <v>167.19</v>
          </cell>
          <cell r="HW147">
            <v>160.22</v>
          </cell>
          <cell r="HX147">
            <v>162.18</v>
          </cell>
          <cell r="HY147">
            <v>193.71</v>
          </cell>
          <cell r="HZ147">
            <v>249.01</v>
          </cell>
          <cell r="IA147">
            <v>269.08</v>
          </cell>
          <cell r="IB147">
            <v>244.89</v>
          </cell>
          <cell r="IC147">
            <v>265.64</v>
          </cell>
          <cell r="ID147">
            <v>267.47000000000003</v>
          </cell>
          <cell r="IE147">
            <v>262.16000000000003</v>
          </cell>
          <cell r="IF147" t="str">
            <v xml:space="preserve">: </v>
          </cell>
          <cell r="IG147" t="str">
            <v xml:space="preserve">: </v>
          </cell>
          <cell r="IH147" t="str">
            <v xml:space="preserve">: </v>
          </cell>
          <cell r="II147" t="str">
            <v xml:space="preserve">: </v>
          </cell>
          <cell r="IJ147" t="str">
            <v xml:space="preserve">: </v>
          </cell>
          <cell r="IK147">
            <v>206.63</v>
          </cell>
          <cell r="IL147">
            <v>256.16000000000003</v>
          </cell>
          <cell r="IM147">
            <v>253.25</v>
          </cell>
          <cell r="IN147" t="str">
            <v xml:space="preserve">: </v>
          </cell>
          <cell r="IO147" t="str">
            <v xml:space="preserve">: </v>
          </cell>
          <cell r="IP147" t="str">
            <v xml:space="preserve">: </v>
          </cell>
          <cell r="IQ147" t="str">
            <v xml:space="preserve">: </v>
          </cell>
          <cell r="IR147" t="str">
            <v xml:space="preserve">: </v>
          </cell>
          <cell r="IS147" t="str">
            <v xml:space="preserve">: </v>
          </cell>
          <cell r="IT147" t="str">
            <v xml:space="preserve">: </v>
          </cell>
          <cell r="IU147" t="str">
            <v xml:space="preserve">: </v>
          </cell>
          <cell r="IV147" t="str">
            <v xml:space="preserve">: </v>
          </cell>
          <cell r="IW147" t="str">
            <v xml:space="preserve">: </v>
          </cell>
          <cell r="IX147" t="str">
            <v xml:space="preserve">: </v>
          </cell>
          <cell r="IY147" t="str">
            <v xml:space="preserve">: </v>
          </cell>
          <cell r="IZ147" t="str">
            <v xml:space="preserve">: </v>
          </cell>
          <cell r="JA147" t="str">
            <v xml:space="preserve">: </v>
          </cell>
          <cell r="JB147" t="str">
            <v xml:space="preserve">: </v>
          </cell>
          <cell r="JC147" t="str">
            <v xml:space="preserve">: </v>
          </cell>
          <cell r="JD147" t="str">
            <v xml:space="preserve">: </v>
          </cell>
          <cell r="JE147" t="str">
            <v xml:space="preserve">: </v>
          </cell>
          <cell r="JF147" t="str">
            <v xml:space="preserve">: </v>
          </cell>
          <cell r="JG147" t="str">
            <v xml:space="preserve">: </v>
          </cell>
          <cell r="JH147" t="str">
            <v xml:space="preserve">: </v>
          </cell>
          <cell r="JJ147">
            <v>1893.79</v>
          </cell>
          <cell r="JK147">
            <v>1856.26</v>
          </cell>
          <cell r="JL147">
            <v>1887.29</v>
          </cell>
          <cell r="JM147">
            <v>1751.96</v>
          </cell>
          <cell r="JN147">
            <v>716.04</v>
          </cell>
          <cell r="JP147">
            <v>1879.2</v>
          </cell>
          <cell r="JQ147">
            <v>1891.18</v>
          </cell>
          <cell r="JX147"/>
          <cell r="JY147"/>
          <cell r="JZ147"/>
          <cell r="KA147"/>
          <cell r="KB147"/>
        </row>
        <row r="148">
          <cell r="A148" t="str">
            <v>Fermented milk</v>
          </cell>
          <cell r="B148" t="str">
            <v>D4100</v>
          </cell>
          <cell r="C148" t="str">
            <v>THS_T</v>
          </cell>
          <cell r="D148" t="str">
            <v>ee</v>
          </cell>
          <cell r="E148" t="str">
            <v>Fermented milkTHS_Tee</v>
          </cell>
          <cell r="F148">
            <v>2.7</v>
          </cell>
          <cell r="G148">
            <v>3.1</v>
          </cell>
          <cell r="H148">
            <v>35.5</v>
          </cell>
          <cell r="I148">
            <v>38.5</v>
          </cell>
          <cell r="J148">
            <v>25</v>
          </cell>
          <cell r="K148">
            <v>37</v>
          </cell>
          <cell r="L148"/>
          <cell r="M148"/>
          <cell r="N148">
            <v>45292</v>
          </cell>
          <cell r="O148"/>
          <cell r="P148" t="str">
            <v>D4100,THS_T,ee</v>
          </cell>
          <cell r="Q148" t="str">
            <v xml:space="preserve">: </v>
          </cell>
          <cell r="R148" t="str">
            <v xml:space="preserve">: </v>
          </cell>
          <cell r="S148" t="str">
            <v xml:space="preserve">: </v>
          </cell>
          <cell r="T148" t="str">
            <v xml:space="preserve">: </v>
          </cell>
          <cell r="U148" t="str">
            <v xml:space="preserve">: </v>
          </cell>
          <cell r="V148" t="str">
            <v xml:space="preserve">: </v>
          </cell>
          <cell r="W148" t="str">
            <v xml:space="preserve">: </v>
          </cell>
          <cell r="X148" t="str">
            <v xml:space="preserve">: </v>
          </cell>
          <cell r="Y148" t="str">
            <v xml:space="preserve">: </v>
          </cell>
          <cell r="Z148" t="str">
            <v xml:space="preserve">: </v>
          </cell>
          <cell r="AA148" t="str">
            <v xml:space="preserve">: </v>
          </cell>
          <cell r="AB148" t="str">
            <v xml:space="preserve">: </v>
          </cell>
          <cell r="AC148" t="str">
            <v xml:space="preserve">: </v>
          </cell>
          <cell r="AD148" t="str">
            <v xml:space="preserve">: </v>
          </cell>
          <cell r="AE148" t="str">
            <v xml:space="preserve">: </v>
          </cell>
          <cell r="AF148" t="str">
            <v xml:space="preserve">: </v>
          </cell>
          <cell r="AG148" t="str">
            <v xml:space="preserve">: </v>
          </cell>
          <cell r="AH148" t="str">
            <v xml:space="preserve">: </v>
          </cell>
          <cell r="AI148" t="str">
            <v xml:space="preserve">: </v>
          </cell>
          <cell r="AJ148" t="str">
            <v xml:space="preserve">: </v>
          </cell>
          <cell r="AK148" t="str">
            <v xml:space="preserve">: </v>
          </cell>
          <cell r="AL148" t="str">
            <v xml:space="preserve">: </v>
          </cell>
          <cell r="AM148" t="str">
            <v xml:space="preserve">: </v>
          </cell>
          <cell r="AN148">
            <v>2.7</v>
          </cell>
          <cell r="AO148">
            <v>2.5</v>
          </cell>
          <cell r="AP148">
            <v>2.7</v>
          </cell>
          <cell r="AQ148">
            <v>3</v>
          </cell>
          <cell r="AR148">
            <v>2.9</v>
          </cell>
          <cell r="AS148">
            <v>3.1</v>
          </cell>
          <cell r="AT148">
            <v>3.1</v>
          </cell>
          <cell r="AU148">
            <v>3.4</v>
          </cell>
          <cell r="AV148">
            <v>3.3</v>
          </cell>
          <cell r="AW148">
            <v>3</v>
          </cell>
          <cell r="AX148">
            <v>3</v>
          </cell>
          <cell r="AY148">
            <v>2.8</v>
          </cell>
          <cell r="AZ148">
            <v>3.1</v>
          </cell>
          <cell r="BA148">
            <v>2.7</v>
          </cell>
          <cell r="BB148">
            <v>2.9</v>
          </cell>
          <cell r="BC148">
            <v>3</v>
          </cell>
          <cell r="BD148">
            <v>3.1</v>
          </cell>
          <cell r="BE148">
            <v>3.7</v>
          </cell>
          <cell r="BF148">
            <v>3.7</v>
          </cell>
          <cell r="BG148">
            <v>3.5</v>
          </cell>
          <cell r="BH148">
            <v>3.5</v>
          </cell>
          <cell r="BI148">
            <v>3.1</v>
          </cell>
          <cell r="BJ148">
            <v>3.2</v>
          </cell>
          <cell r="BK148">
            <v>3</v>
          </cell>
          <cell r="BL148">
            <v>3</v>
          </cell>
          <cell r="BM148">
            <v>2.7</v>
          </cell>
          <cell r="BN148">
            <v>3</v>
          </cell>
          <cell r="BO148">
            <v>3.2</v>
          </cell>
          <cell r="BP148">
            <v>3.2</v>
          </cell>
          <cell r="BQ148">
            <v>3.4</v>
          </cell>
          <cell r="BR148">
            <v>3.9</v>
          </cell>
          <cell r="BS148">
            <v>3.9</v>
          </cell>
          <cell r="BT148">
            <v>4.0999999999999996</v>
          </cell>
          <cell r="BU148">
            <v>3.3</v>
          </cell>
          <cell r="BV148">
            <v>3.6</v>
          </cell>
          <cell r="BW148">
            <v>3.1</v>
          </cell>
          <cell r="BX148">
            <v>3.3</v>
          </cell>
          <cell r="BY148">
            <v>2.9</v>
          </cell>
          <cell r="BZ148">
            <v>3.1</v>
          </cell>
          <cell r="CA148">
            <v>3.3</v>
          </cell>
          <cell r="CB148">
            <v>3.1</v>
          </cell>
          <cell r="CC148">
            <v>3.4</v>
          </cell>
          <cell r="CD148">
            <v>3.5</v>
          </cell>
          <cell r="CE148">
            <v>3.8</v>
          </cell>
          <cell r="CF148">
            <v>3.6</v>
          </cell>
          <cell r="CG148">
            <v>3.3</v>
          </cell>
          <cell r="CH148">
            <v>3.4</v>
          </cell>
          <cell r="CI148">
            <v>3.1</v>
          </cell>
          <cell r="CJ148">
            <v>3.3</v>
          </cell>
          <cell r="CK148">
            <v>2.8</v>
          </cell>
          <cell r="CL148">
            <v>3.1</v>
          </cell>
          <cell r="CM148">
            <v>3.2</v>
          </cell>
          <cell r="CN148">
            <v>3.2</v>
          </cell>
          <cell r="CO148">
            <v>3.4</v>
          </cell>
          <cell r="CP148">
            <v>3.6</v>
          </cell>
          <cell r="CQ148">
            <v>3.7</v>
          </cell>
          <cell r="CR148">
            <v>3.6</v>
          </cell>
          <cell r="CS148">
            <v>3.3</v>
          </cell>
          <cell r="CT148">
            <v>3.3</v>
          </cell>
          <cell r="CU148">
            <v>2.9</v>
          </cell>
          <cell r="CV148">
            <v>3.1</v>
          </cell>
          <cell r="CW148">
            <v>2.7</v>
          </cell>
          <cell r="CX148">
            <v>3.1</v>
          </cell>
          <cell r="CY148">
            <v>3.2</v>
          </cell>
          <cell r="CZ148">
            <v>3.1</v>
          </cell>
          <cell r="DA148">
            <v>3.5</v>
          </cell>
          <cell r="DB148">
            <v>3.9</v>
          </cell>
          <cell r="DC148">
            <v>3.5</v>
          </cell>
          <cell r="DD148">
            <v>3.8</v>
          </cell>
          <cell r="DE148">
            <v>3.2</v>
          </cell>
          <cell r="DF148">
            <v>3.4</v>
          </cell>
          <cell r="DG148">
            <v>2.9</v>
          </cell>
          <cell r="DH148">
            <v>3.2</v>
          </cell>
          <cell r="DI148">
            <v>2.8</v>
          </cell>
          <cell r="DJ148">
            <v>3.1</v>
          </cell>
          <cell r="DK148">
            <v>3.3</v>
          </cell>
          <cell r="DL148">
            <v>3.1</v>
          </cell>
          <cell r="DM148">
            <v>3.5</v>
          </cell>
          <cell r="DN148">
            <v>3.5</v>
          </cell>
          <cell r="DO148">
            <v>3.4</v>
          </cell>
          <cell r="DP148">
            <v>3.7</v>
          </cell>
          <cell r="DQ148">
            <v>3.5</v>
          </cell>
          <cell r="DR148">
            <v>3.5</v>
          </cell>
          <cell r="DS148">
            <v>3.2</v>
          </cell>
          <cell r="DT148">
            <v>3.4</v>
          </cell>
          <cell r="DU148">
            <v>3</v>
          </cell>
          <cell r="DV148">
            <v>3.1</v>
          </cell>
          <cell r="DW148">
            <v>3.1</v>
          </cell>
          <cell r="DX148">
            <v>3.2</v>
          </cell>
          <cell r="DY148">
            <v>3.2</v>
          </cell>
          <cell r="DZ148">
            <v>3.7</v>
          </cell>
          <cell r="EA148">
            <v>3.5</v>
          </cell>
          <cell r="EB148">
            <v>3.6</v>
          </cell>
          <cell r="EC148">
            <v>3.4</v>
          </cell>
          <cell r="ED148">
            <v>3.3</v>
          </cell>
          <cell r="EE148">
            <v>3.2</v>
          </cell>
          <cell r="EF148">
            <v>3.2</v>
          </cell>
          <cell r="EG148">
            <v>2.9</v>
          </cell>
          <cell r="EH148">
            <v>3.1</v>
          </cell>
          <cell r="EI148">
            <v>3.1</v>
          </cell>
          <cell r="EJ148">
            <v>3.1</v>
          </cell>
          <cell r="EK148">
            <v>3.4</v>
          </cell>
          <cell r="EL148">
            <v>3.5</v>
          </cell>
          <cell r="EM148">
            <v>3.2</v>
          </cell>
          <cell r="EN148">
            <v>3.4</v>
          </cell>
          <cell r="EO148">
            <v>3.1</v>
          </cell>
          <cell r="EP148">
            <v>3.2</v>
          </cell>
          <cell r="EQ148">
            <v>3</v>
          </cell>
          <cell r="ER148">
            <v>3.1</v>
          </cell>
          <cell r="ES148">
            <v>2.5</v>
          </cell>
          <cell r="ET148">
            <v>2.8</v>
          </cell>
          <cell r="EU148">
            <v>2.7</v>
          </cell>
          <cell r="EV148">
            <v>2.8</v>
          </cell>
          <cell r="EW148">
            <v>3.4</v>
          </cell>
          <cell r="EX148">
            <v>3.7</v>
          </cell>
          <cell r="EY148">
            <v>3.3</v>
          </cell>
          <cell r="EZ148">
            <v>3.7</v>
          </cell>
          <cell r="FA148">
            <v>3.2</v>
          </cell>
          <cell r="FB148">
            <v>3.2</v>
          </cell>
          <cell r="FC148">
            <v>3</v>
          </cell>
          <cell r="FD148">
            <v>3</v>
          </cell>
          <cell r="FE148">
            <v>2.8</v>
          </cell>
          <cell r="FF148">
            <v>3.1</v>
          </cell>
          <cell r="FG148">
            <v>3.1</v>
          </cell>
          <cell r="FH148">
            <v>2.9</v>
          </cell>
          <cell r="FI148">
            <v>3</v>
          </cell>
          <cell r="FJ148">
            <v>3.5</v>
          </cell>
          <cell r="FK148">
            <v>3.5</v>
          </cell>
          <cell r="FL148">
            <v>3.7</v>
          </cell>
          <cell r="FM148">
            <v>3.4</v>
          </cell>
          <cell r="FN148">
            <v>3.4</v>
          </cell>
          <cell r="FO148">
            <v>3.1</v>
          </cell>
          <cell r="FP148">
            <v>3.3</v>
          </cell>
          <cell r="FQ148">
            <v>2.7</v>
          </cell>
          <cell r="FR148">
            <v>3.1</v>
          </cell>
          <cell r="FS148">
            <v>3.1</v>
          </cell>
          <cell r="FT148">
            <v>3</v>
          </cell>
          <cell r="FU148">
            <v>3.4</v>
          </cell>
          <cell r="FV148">
            <v>3.4</v>
          </cell>
          <cell r="FW148">
            <v>3.5</v>
          </cell>
          <cell r="FX148">
            <v>3.7</v>
          </cell>
          <cell r="FY148">
            <v>3.4</v>
          </cell>
          <cell r="FZ148">
            <v>3.3</v>
          </cell>
          <cell r="GA148">
            <v>3.1</v>
          </cell>
          <cell r="GB148">
            <v>3.4</v>
          </cell>
          <cell r="GC148">
            <v>3.1</v>
          </cell>
          <cell r="GD148">
            <v>3.4</v>
          </cell>
          <cell r="GE148">
            <v>3.4</v>
          </cell>
          <cell r="GF148">
            <v>3.3</v>
          </cell>
          <cell r="GG148">
            <v>3.6</v>
          </cell>
          <cell r="GH148">
            <v>4.0999999999999996</v>
          </cell>
          <cell r="GI148">
            <v>4.0999999999999996</v>
          </cell>
          <cell r="GJ148">
            <v>3.7</v>
          </cell>
          <cell r="GK148">
            <v>3.6</v>
          </cell>
          <cell r="GL148">
            <v>3.4</v>
          </cell>
          <cell r="GM148">
            <v>3</v>
          </cell>
          <cell r="GN148">
            <v>3.3</v>
          </cell>
          <cell r="GO148">
            <v>2.9</v>
          </cell>
          <cell r="GP148">
            <v>3.3</v>
          </cell>
          <cell r="GQ148">
            <v>3.5</v>
          </cell>
          <cell r="GR148">
            <v>3.4</v>
          </cell>
          <cell r="GS148">
            <v>3.8</v>
          </cell>
          <cell r="GT148">
            <v>4.4000000000000004</v>
          </cell>
          <cell r="GU148">
            <v>3.6</v>
          </cell>
          <cell r="GV148">
            <v>3.9</v>
          </cell>
          <cell r="GW148">
            <v>3.6</v>
          </cell>
          <cell r="GX148">
            <v>3.6</v>
          </cell>
          <cell r="GY148">
            <v>3</v>
          </cell>
          <cell r="GZ148">
            <v>3.3</v>
          </cell>
          <cell r="HA148">
            <v>2.9</v>
          </cell>
          <cell r="HB148">
            <v>3</v>
          </cell>
          <cell r="HC148">
            <v>3.1</v>
          </cell>
          <cell r="HD148">
            <v>3</v>
          </cell>
          <cell r="HE148">
            <v>3.2</v>
          </cell>
          <cell r="HF148">
            <v>3.5</v>
          </cell>
          <cell r="HG148">
            <v>3.2</v>
          </cell>
          <cell r="HH148">
            <v>3.6</v>
          </cell>
          <cell r="HI148">
            <v>3.2</v>
          </cell>
          <cell r="HJ148">
            <v>3.2</v>
          </cell>
          <cell r="HK148">
            <v>2.7</v>
          </cell>
          <cell r="HL148">
            <v>2.9</v>
          </cell>
          <cell r="HM148">
            <v>2.6</v>
          </cell>
          <cell r="HN148">
            <v>2.9</v>
          </cell>
          <cell r="HO148">
            <v>2.9</v>
          </cell>
          <cell r="HP148">
            <v>2.8</v>
          </cell>
          <cell r="HQ148">
            <v>3</v>
          </cell>
          <cell r="HR148">
            <v>3.1</v>
          </cell>
          <cell r="HS148">
            <v>3.2</v>
          </cell>
          <cell r="HT148">
            <v>3.2</v>
          </cell>
          <cell r="HU148">
            <v>3.1</v>
          </cell>
          <cell r="HV148">
            <v>3</v>
          </cell>
          <cell r="HW148">
            <v>2.8</v>
          </cell>
          <cell r="HX148">
            <v>2.9</v>
          </cell>
          <cell r="HY148">
            <v>2.6</v>
          </cell>
          <cell r="HZ148">
            <v>2.6</v>
          </cell>
          <cell r="IA148">
            <v>2.9</v>
          </cell>
          <cell r="IB148">
            <v>2.6</v>
          </cell>
          <cell r="IC148">
            <v>3.2</v>
          </cell>
          <cell r="ID148">
            <v>3.1</v>
          </cell>
          <cell r="IE148">
            <v>3.5</v>
          </cell>
          <cell r="IF148" t="str">
            <v xml:space="preserve">: </v>
          </cell>
          <cell r="IG148" t="str">
            <v xml:space="preserve">: </v>
          </cell>
          <cell r="IH148" t="str">
            <v xml:space="preserve">: </v>
          </cell>
          <cell r="II148" t="str">
            <v xml:space="preserve">: </v>
          </cell>
          <cell r="IJ148" t="str">
            <v xml:space="preserve">: </v>
          </cell>
          <cell r="IK148">
            <v>2.7</v>
          </cell>
          <cell r="IL148">
            <v>2.8</v>
          </cell>
          <cell r="IM148">
            <v>2.9</v>
          </cell>
          <cell r="IN148" t="str">
            <v xml:space="preserve">: </v>
          </cell>
          <cell r="IO148" t="str">
            <v xml:space="preserve">: </v>
          </cell>
          <cell r="IP148" t="str">
            <v xml:space="preserve">: </v>
          </cell>
          <cell r="IQ148" t="str">
            <v xml:space="preserve">: </v>
          </cell>
          <cell r="IR148" t="str">
            <v xml:space="preserve">: </v>
          </cell>
          <cell r="IS148" t="str">
            <v xml:space="preserve">: </v>
          </cell>
          <cell r="IT148" t="str">
            <v xml:space="preserve">: </v>
          </cell>
          <cell r="IU148" t="str">
            <v xml:space="preserve">: </v>
          </cell>
          <cell r="IV148" t="str">
            <v xml:space="preserve">: </v>
          </cell>
          <cell r="IW148" t="str">
            <v xml:space="preserve">: </v>
          </cell>
          <cell r="IX148" t="str">
            <v xml:space="preserve">: </v>
          </cell>
          <cell r="IY148" t="str">
            <v xml:space="preserve">: </v>
          </cell>
          <cell r="IZ148" t="str">
            <v xml:space="preserve">: </v>
          </cell>
          <cell r="JA148" t="str">
            <v xml:space="preserve">: </v>
          </cell>
          <cell r="JB148" t="str">
            <v xml:space="preserve">: </v>
          </cell>
          <cell r="JC148" t="str">
            <v xml:space="preserve">: </v>
          </cell>
          <cell r="JD148" t="str">
            <v xml:space="preserve">: </v>
          </cell>
          <cell r="JE148" t="str">
            <v xml:space="preserve">: </v>
          </cell>
          <cell r="JF148" t="str">
            <v xml:space="preserve">: </v>
          </cell>
          <cell r="JG148" t="str">
            <v xml:space="preserve">: </v>
          </cell>
          <cell r="JH148" t="str">
            <v xml:space="preserve">: </v>
          </cell>
          <cell r="JJ148">
            <v>42.3</v>
          </cell>
          <cell r="JK148">
            <v>37.5</v>
          </cell>
          <cell r="JL148">
            <v>35.5</v>
          </cell>
          <cell r="JM148">
            <v>20.5</v>
          </cell>
          <cell r="JN148">
            <v>8.4</v>
          </cell>
          <cell r="JP148">
            <v>39.5</v>
          </cell>
          <cell r="JQ148">
            <v>39.999999999999993</v>
          </cell>
          <cell r="JX148"/>
          <cell r="JY148"/>
          <cell r="JZ148"/>
          <cell r="KA148"/>
          <cell r="KB148"/>
        </row>
        <row r="149">
          <cell r="A149" t="str">
            <v>Fermented milk</v>
          </cell>
          <cell r="B149" t="str">
            <v>D4100</v>
          </cell>
          <cell r="C149" t="str">
            <v>THS_T</v>
          </cell>
          <cell r="D149" t="str">
            <v>ie</v>
          </cell>
          <cell r="E149" t="str">
            <v>Fermented milkTHS_Tie</v>
          </cell>
          <cell r="F149"/>
          <cell r="G149"/>
          <cell r="H149"/>
          <cell r="I149"/>
          <cell r="J149"/>
          <cell r="K149"/>
          <cell r="L149"/>
          <cell r="M149"/>
          <cell r="N149"/>
          <cell r="O149"/>
          <cell r="P149" t="str">
            <v>D4100,THS_T,ie</v>
          </cell>
          <cell r="Q149" t="str">
            <v xml:space="preserve">: </v>
          </cell>
          <cell r="R149" t="str">
            <v xml:space="preserve">: </v>
          </cell>
          <cell r="S149" t="str">
            <v xml:space="preserve">: </v>
          </cell>
          <cell r="T149" t="str">
            <v xml:space="preserve">: </v>
          </cell>
          <cell r="U149" t="str">
            <v xml:space="preserve">: </v>
          </cell>
          <cell r="V149" t="str">
            <v xml:space="preserve">: </v>
          </cell>
          <cell r="W149" t="str">
            <v xml:space="preserve">: </v>
          </cell>
          <cell r="X149" t="str">
            <v xml:space="preserve">: </v>
          </cell>
          <cell r="Y149" t="str">
            <v xml:space="preserve">: </v>
          </cell>
          <cell r="Z149" t="str">
            <v xml:space="preserve">: </v>
          </cell>
          <cell r="AA149" t="str">
            <v xml:space="preserve">: </v>
          </cell>
          <cell r="AB149" t="str">
            <v xml:space="preserve">: </v>
          </cell>
          <cell r="AC149" t="str">
            <v xml:space="preserve">: </v>
          </cell>
          <cell r="AD149" t="str">
            <v xml:space="preserve">: </v>
          </cell>
          <cell r="AE149" t="str">
            <v xml:space="preserve">: </v>
          </cell>
          <cell r="AF149" t="str">
            <v xml:space="preserve">: </v>
          </cell>
          <cell r="AG149" t="str">
            <v xml:space="preserve">: </v>
          </cell>
          <cell r="AH149" t="str">
            <v xml:space="preserve">: </v>
          </cell>
          <cell r="AI149" t="str">
            <v xml:space="preserve">: </v>
          </cell>
          <cell r="AJ149" t="str">
            <v xml:space="preserve">: </v>
          </cell>
          <cell r="AK149" t="str">
            <v xml:space="preserve">: </v>
          </cell>
          <cell r="AL149" t="str">
            <v xml:space="preserve">: </v>
          </cell>
          <cell r="AM149" t="str">
            <v xml:space="preserve">: </v>
          </cell>
          <cell r="AN149">
            <v>0</v>
          </cell>
          <cell r="AO149"/>
          <cell r="AP149"/>
          <cell r="AQ149"/>
          <cell r="AR149"/>
          <cell r="AS149"/>
          <cell r="AT149"/>
          <cell r="AU149"/>
          <cell r="AV149"/>
          <cell r="AW149"/>
          <cell r="AX149"/>
          <cell r="AY149"/>
          <cell r="AZ149"/>
          <cell r="BA149"/>
          <cell r="BB149"/>
          <cell r="BC149"/>
          <cell r="BD149"/>
          <cell r="BE149"/>
          <cell r="BF149"/>
          <cell r="BG149"/>
          <cell r="BH149"/>
          <cell r="BI149"/>
          <cell r="BJ149"/>
          <cell r="BK149"/>
          <cell r="BL149"/>
          <cell r="BM149"/>
          <cell r="BN149"/>
          <cell r="BO149"/>
          <cell r="BP149"/>
          <cell r="BQ149"/>
          <cell r="BR149"/>
          <cell r="BS149"/>
          <cell r="BT149"/>
          <cell r="BU149"/>
          <cell r="BV149"/>
          <cell r="BW149"/>
          <cell r="BX149"/>
          <cell r="BY149"/>
          <cell r="BZ149"/>
          <cell r="CA149"/>
          <cell r="CB149"/>
          <cell r="CC149"/>
          <cell r="CD149"/>
          <cell r="CE149"/>
          <cell r="CF149"/>
          <cell r="CG149"/>
          <cell r="CH149"/>
          <cell r="CI149"/>
          <cell r="CJ149"/>
          <cell r="CK149"/>
          <cell r="CL149"/>
          <cell r="CM149"/>
          <cell r="CN149"/>
          <cell r="CO149"/>
          <cell r="CP149"/>
          <cell r="CQ149"/>
          <cell r="CR149"/>
          <cell r="CS149"/>
          <cell r="CT149"/>
          <cell r="CU149"/>
          <cell r="CV149"/>
          <cell r="CW149"/>
          <cell r="CX149"/>
          <cell r="CY149"/>
          <cell r="CZ149"/>
          <cell r="DA149"/>
          <cell r="DB149"/>
          <cell r="DC149"/>
          <cell r="DD149"/>
          <cell r="DE149"/>
          <cell r="DF149"/>
          <cell r="DG149"/>
          <cell r="DH149"/>
          <cell r="DI149"/>
          <cell r="DJ149"/>
          <cell r="DK149"/>
          <cell r="DL149"/>
          <cell r="DM149"/>
          <cell r="DN149"/>
          <cell r="DO149"/>
          <cell r="DP149"/>
          <cell r="DQ149"/>
          <cell r="DR149"/>
          <cell r="DS149"/>
          <cell r="DT149"/>
          <cell r="DU149"/>
          <cell r="DV149"/>
          <cell r="DW149"/>
          <cell r="DX149"/>
          <cell r="DY149"/>
          <cell r="DZ149"/>
          <cell r="EA149"/>
          <cell r="EB149"/>
          <cell r="EC149"/>
          <cell r="ED149"/>
          <cell r="EE149"/>
          <cell r="EF149"/>
          <cell r="EG149" t="str">
            <v xml:space="preserve">: </v>
          </cell>
          <cell r="EH149" t="str">
            <v xml:space="preserve">: </v>
          </cell>
          <cell r="EI149" t="str">
            <v xml:space="preserve">: </v>
          </cell>
          <cell r="EJ149" t="str">
            <v xml:space="preserve">: </v>
          </cell>
          <cell r="EK149" t="str">
            <v xml:space="preserve">: </v>
          </cell>
          <cell r="EL149" t="str">
            <v xml:space="preserve">: </v>
          </cell>
          <cell r="EM149" t="str">
            <v xml:space="preserve">: </v>
          </cell>
          <cell r="EN149" t="str">
            <v xml:space="preserve">: </v>
          </cell>
          <cell r="EO149" t="str">
            <v xml:space="preserve">: </v>
          </cell>
          <cell r="EP149" t="str">
            <v xml:space="preserve">: </v>
          </cell>
          <cell r="EQ149" t="str">
            <v xml:space="preserve">: </v>
          </cell>
          <cell r="ER149" t="str">
            <v xml:space="preserve">: </v>
          </cell>
          <cell r="ES149" t="str">
            <v xml:space="preserve">: </v>
          </cell>
          <cell r="ET149" t="str">
            <v xml:space="preserve">: </v>
          </cell>
          <cell r="EU149" t="str">
            <v xml:space="preserve">: </v>
          </cell>
          <cell r="EV149" t="str">
            <v xml:space="preserve">: </v>
          </cell>
          <cell r="EW149" t="str">
            <v xml:space="preserve">: </v>
          </cell>
          <cell r="EX149" t="str">
            <v xml:space="preserve">: </v>
          </cell>
          <cell r="EY149" t="str">
            <v xml:space="preserve">: </v>
          </cell>
          <cell r="EZ149" t="str">
            <v xml:space="preserve">: </v>
          </cell>
          <cell r="FA149" t="str">
            <v xml:space="preserve">: </v>
          </cell>
          <cell r="FB149" t="str">
            <v xml:space="preserve">: </v>
          </cell>
          <cell r="FC149" t="str">
            <v xml:space="preserve">: </v>
          </cell>
          <cell r="FD149" t="str">
            <v xml:space="preserve">: </v>
          </cell>
          <cell r="FE149" t="str">
            <v xml:space="preserve">: </v>
          </cell>
          <cell r="FF149" t="str">
            <v xml:space="preserve">: </v>
          </cell>
          <cell r="FG149" t="str">
            <v xml:space="preserve">: </v>
          </cell>
          <cell r="FH149" t="str">
            <v xml:space="preserve">: </v>
          </cell>
          <cell r="FI149" t="str">
            <v xml:space="preserve">: </v>
          </cell>
          <cell r="FJ149" t="str">
            <v xml:space="preserve">: </v>
          </cell>
          <cell r="FK149" t="str">
            <v xml:space="preserve">: </v>
          </cell>
          <cell r="FL149" t="str">
            <v xml:space="preserve">: </v>
          </cell>
          <cell r="FM149" t="str">
            <v xml:space="preserve">: </v>
          </cell>
          <cell r="FN149" t="str">
            <v xml:space="preserve">: </v>
          </cell>
          <cell r="FO149" t="str">
            <v xml:space="preserve">: </v>
          </cell>
          <cell r="FP149" t="str">
            <v xml:space="preserve">: </v>
          </cell>
          <cell r="FQ149" t="str">
            <v xml:space="preserve">: </v>
          </cell>
          <cell r="FR149" t="str">
            <v xml:space="preserve">: </v>
          </cell>
          <cell r="FS149" t="str">
            <v xml:space="preserve">: </v>
          </cell>
          <cell r="FT149" t="str">
            <v xml:space="preserve">: </v>
          </cell>
          <cell r="FU149" t="str">
            <v xml:space="preserve">: </v>
          </cell>
          <cell r="FV149" t="str">
            <v xml:space="preserve">: </v>
          </cell>
          <cell r="FW149" t="str">
            <v xml:space="preserve">: </v>
          </cell>
          <cell r="FX149" t="str">
            <v xml:space="preserve">: </v>
          </cell>
          <cell r="FY149" t="str">
            <v xml:space="preserve">: </v>
          </cell>
          <cell r="FZ149" t="str">
            <v xml:space="preserve">: </v>
          </cell>
          <cell r="GA149" t="str">
            <v xml:space="preserve">: </v>
          </cell>
          <cell r="GB149" t="str">
            <v xml:space="preserve">: </v>
          </cell>
          <cell r="GC149">
            <v>0</v>
          </cell>
          <cell r="GD149">
            <v>0</v>
          </cell>
          <cell r="GE149">
            <v>0</v>
          </cell>
          <cell r="GF149">
            <v>0</v>
          </cell>
          <cell r="GG149">
            <v>0</v>
          </cell>
          <cell r="GH149">
            <v>0</v>
          </cell>
          <cell r="GI149">
            <v>0</v>
          </cell>
          <cell r="GJ149">
            <v>0</v>
          </cell>
          <cell r="GK149">
            <v>0</v>
          </cell>
          <cell r="GL149">
            <v>0</v>
          </cell>
          <cell r="GM149">
            <v>0</v>
          </cell>
          <cell r="GN149">
            <v>0</v>
          </cell>
          <cell r="GO149">
            <v>0</v>
          </cell>
          <cell r="GP149">
            <v>0</v>
          </cell>
          <cell r="GQ149">
            <v>0</v>
          </cell>
          <cell r="GR149">
            <v>0</v>
          </cell>
          <cell r="GS149">
            <v>0</v>
          </cell>
          <cell r="GT149">
            <v>0</v>
          </cell>
          <cell r="GU149">
            <v>0</v>
          </cell>
          <cell r="GV149">
            <v>0</v>
          </cell>
          <cell r="GW149">
            <v>0</v>
          </cell>
          <cell r="GX149">
            <v>0</v>
          </cell>
          <cell r="GY149">
            <v>0</v>
          </cell>
          <cell r="GZ149">
            <v>0</v>
          </cell>
          <cell r="HA149" t="str">
            <v xml:space="preserve">: </v>
          </cell>
          <cell r="HB149" t="str">
            <v xml:space="preserve">: </v>
          </cell>
          <cell r="HC149" t="str">
            <v xml:space="preserve">: </v>
          </cell>
          <cell r="HD149" t="str">
            <v xml:space="preserve">: </v>
          </cell>
          <cell r="HE149" t="str">
            <v xml:space="preserve">: </v>
          </cell>
          <cell r="HF149" t="str">
            <v xml:space="preserve">: </v>
          </cell>
          <cell r="HG149" t="str">
            <v xml:space="preserve">: </v>
          </cell>
          <cell r="HH149" t="str">
            <v xml:space="preserve">: </v>
          </cell>
          <cell r="HI149" t="str">
            <v xml:space="preserve">: </v>
          </cell>
          <cell r="HJ149" t="str">
            <v xml:space="preserve">: </v>
          </cell>
          <cell r="HK149" t="str">
            <v xml:space="preserve">: </v>
          </cell>
          <cell r="HL149" t="str">
            <v xml:space="preserve">: </v>
          </cell>
          <cell r="HM149" t="str">
            <v xml:space="preserve">: </v>
          </cell>
          <cell r="HN149" t="str">
            <v xml:space="preserve">: </v>
          </cell>
          <cell r="HO149" t="str">
            <v xml:space="preserve">: </v>
          </cell>
          <cell r="HP149" t="str">
            <v xml:space="preserve">: </v>
          </cell>
          <cell r="HQ149" t="str">
            <v xml:space="preserve">: </v>
          </cell>
          <cell r="HR149" t="str">
            <v xml:space="preserve">: </v>
          </cell>
          <cell r="HS149" t="str">
            <v xml:space="preserve">: </v>
          </cell>
          <cell r="HT149" t="str">
            <v xml:space="preserve">: </v>
          </cell>
          <cell r="HU149" t="str">
            <v xml:space="preserve">: </v>
          </cell>
          <cell r="HV149" t="str">
            <v xml:space="preserve">: </v>
          </cell>
          <cell r="HW149" t="str">
            <v xml:space="preserve">: </v>
          </cell>
          <cell r="HX149" t="str">
            <v xml:space="preserve">: </v>
          </cell>
          <cell r="HY149">
            <v>0</v>
          </cell>
          <cell r="HZ149">
            <v>0</v>
          </cell>
          <cell r="IA149">
            <v>0</v>
          </cell>
          <cell r="IB149">
            <v>0</v>
          </cell>
          <cell r="IC149">
            <v>0</v>
          </cell>
          <cell r="ID149">
            <v>0</v>
          </cell>
          <cell r="IE149">
            <v>0</v>
          </cell>
          <cell r="IF149" t="str">
            <v xml:space="preserve">: </v>
          </cell>
          <cell r="IG149" t="str">
            <v xml:space="preserve">: </v>
          </cell>
          <cell r="IH149" t="str">
            <v xml:space="preserve">: </v>
          </cell>
          <cell r="II149" t="str">
            <v xml:space="preserve">: </v>
          </cell>
          <cell r="IJ149" t="str">
            <v xml:space="preserve">: </v>
          </cell>
          <cell r="IK149">
            <v>0</v>
          </cell>
          <cell r="IL149">
            <v>0</v>
          </cell>
          <cell r="IM149">
            <v>0</v>
          </cell>
          <cell r="IN149" t="str">
            <v xml:space="preserve">: </v>
          </cell>
          <cell r="IO149" t="str">
            <v xml:space="preserve">: </v>
          </cell>
          <cell r="IP149" t="str">
            <v xml:space="preserve">: </v>
          </cell>
          <cell r="IQ149" t="str">
            <v xml:space="preserve">: </v>
          </cell>
          <cell r="IR149" t="str">
            <v xml:space="preserve">: </v>
          </cell>
          <cell r="IS149" t="str">
            <v xml:space="preserve">: </v>
          </cell>
          <cell r="IT149" t="str">
            <v xml:space="preserve">: </v>
          </cell>
          <cell r="IU149" t="str">
            <v xml:space="preserve">: </v>
          </cell>
          <cell r="IV149" t="str">
            <v xml:space="preserve">: </v>
          </cell>
          <cell r="IW149" t="str">
            <v xml:space="preserve">: </v>
          </cell>
          <cell r="IX149" t="str">
            <v xml:space="preserve">: </v>
          </cell>
          <cell r="IY149" t="str">
            <v xml:space="preserve">: </v>
          </cell>
          <cell r="IZ149" t="str">
            <v xml:space="preserve">: </v>
          </cell>
          <cell r="JA149" t="str">
            <v xml:space="preserve">: </v>
          </cell>
          <cell r="JB149" t="str">
            <v xml:space="preserve">: </v>
          </cell>
          <cell r="JC149" t="str">
            <v xml:space="preserve">: </v>
          </cell>
          <cell r="JD149" t="str">
            <v xml:space="preserve">: </v>
          </cell>
          <cell r="JE149" t="str">
            <v xml:space="preserve">: </v>
          </cell>
          <cell r="JF149" t="str">
            <v xml:space="preserve">: </v>
          </cell>
          <cell r="JG149" t="str">
            <v xml:space="preserve">: </v>
          </cell>
          <cell r="JH149" t="str">
            <v xml:space="preserve">: </v>
          </cell>
          <cell r="JJ149">
            <v>0</v>
          </cell>
          <cell r="JK149">
            <v>0</v>
          </cell>
          <cell r="JL149">
            <v>0</v>
          </cell>
          <cell r="JM149">
            <v>0</v>
          </cell>
          <cell r="JN149">
            <v>0</v>
          </cell>
          <cell r="JP149">
            <v>0</v>
          </cell>
          <cell r="JQ149">
            <v>0</v>
          </cell>
          <cell r="JX149"/>
          <cell r="JY149"/>
          <cell r="JZ149"/>
          <cell r="KA149"/>
          <cell r="KB149"/>
        </row>
        <row r="150">
          <cell r="A150" t="str">
            <v>Fermented milk</v>
          </cell>
          <cell r="B150" t="str">
            <v>D4100</v>
          </cell>
          <cell r="C150" t="str">
            <v>THS_T</v>
          </cell>
          <cell r="D150" t="str">
            <v>el</v>
          </cell>
          <cell r="E150" t="str">
            <v>Fermented milkTHS_Tel</v>
          </cell>
          <cell r="F150" t="str">
            <v/>
          </cell>
          <cell r="G150" t="str">
            <v/>
          </cell>
          <cell r="H150">
            <v>166.54</v>
          </cell>
          <cell r="I150">
            <v>164.42</v>
          </cell>
          <cell r="J150">
            <v>26</v>
          </cell>
          <cell r="K150">
            <v>38</v>
          </cell>
          <cell r="L150"/>
          <cell r="M150"/>
          <cell r="N150">
            <v>45261</v>
          </cell>
          <cell r="O150"/>
          <cell r="P150" t="str">
            <v>D4100,THS_T,el</v>
          </cell>
          <cell r="Q150" t="str">
            <v xml:space="preserve">: </v>
          </cell>
          <cell r="R150" t="str">
            <v xml:space="preserve">: </v>
          </cell>
          <cell r="S150" t="str">
            <v xml:space="preserve">: </v>
          </cell>
          <cell r="T150" t="str">
            <v xml:space="preserve">: </v>
          </cell>
          <cell r="U150" t="str">
            <v xml:space="preserve">: </v>
          </cell>
          <cell r="V150" t="str">
            <v xml:space="preserve">: </v>
          </cell>
          <cell r="W150" t="str">
            <v xml:space="preserve">: </v>
          </cell>
          <cell r="X150" t="str">
            <v xml:space="preserve">: </v>
          </cell>
          <cell r="Y150" t="str">
            <v xml:space="preserve">: </v>
          </cell>
          <cell r="Z150" t="str">
            <v xml:space="preserve">: </v>
          </cell>
          <cell r="AA150" t="str">
            <v xml:space="preserve">: </v>
          </cell>
          <cell r="AB150" t="str">
            <v xml:space="preserve">: </v>
          </cell>
          <cell r="AC150" t="str">
            <v xml:space="preserve">: </v>
          </cell>
          <cell r="AD150" t="str">
            <v xml:space="preserve">: </v>
          </cell>
          <cell r="AE150" t="str">
            <v xml:space="preserve">: </v>
          </cell>
          <cell r="AF150" t="str">
            <v xml:space="preserve">: </v>
          </cell>
          <cell r="AG150" t="str">
            <v xml:space="preserve">: </v>
          </cell>
          <cell r="AH150" t="str">
            <v xml:space="preserve">: </v>
          </cell>
          <cell r="AI150" t="str">
            <v xml:space="preserve">: </v>
          </cell>
          <cell r="AJ150" t="str">
            <v xml:space="preserve">: </v>
          </cell>
          <cell r="AK150" t="str">
            <v xml:space="preserve">: </v>
          </cell>
          <cell r="AL150" t="str">
            <v xml:space="preserve">: </v>
          </cell>
          <cell r="AM150" t="str">
            <v xml:space="preserve">: </v>
          </cell>
          <cell r="AN150" t="str">
            <v xml:space="preserve">: </v>
          </cell>
          <cell r="AO150">
            <v>12.97</v>
          </cell>
          <cell r="AP150">
            <v>13.39</v>
          </cell>
          <cell r="AQ150">
            <v>14.13</v>
          </cell>
          <cell r="AR150">
            <v>16.010000000000002</v>
          </cell>
          <cell r="AS150">
            <v>15.57</v>
          </cell>
          <cell r="AT150">
            <v>17.03</v>
          </cell>
          <cell r="AU150">
            <v>16.7</v>
          </cell>
          <cell r="AV150">
            <v>16.14</v>
          </cell>
          <cell r="AW150">
            <v>14.92</v>
          </cell>
          <cell r="AX150">
            <v>15.49</v>
          </cell>
          <cell r="AY150">
            <v>14.19</v>
          </cell>
          <cell r="AZ150">
            <v>13.32</v>
          </cell>
          <cell r="BA150">
            <v>13.31</v>
          </cell>
          <cell r="BB150">
            <v>13.46</v>
          </cell>
          <cell r="BC150">
            <v>14.61</v>
          </cell>
          <cell r="BD150">
            <v>15.67</v>
          </cell>
          <cell r="BE150">
            <v>14.8</v>
          </cell>
          <cell r="BF150">
            <v>16.57</v>
          </cell>
          <cell r="BG150">
            <v>15.57</v>
          </cell>
          <cell r="BH150">
            <v>16.170000000000002</v>
          </cell>
          <cell r="BI150">
            <v>15.21</v>
          </cell>
          <cell r="BJ150">
            <v>15.26</v>
          </cell>
          <cell r="BK150">
            <v>13.79</v>
          </cell>
          <cell r="BL150">
            <v>13.43</v>
          </cell>
          <cell r="BM150">
            <v>12.27</v>
          </cell>
          <cell r="BN150">
            <v>12.86</v>
          </cell>
          <cell r="BO150">
            <v>14.09</v>
          </cell>
          <cell r="BP150">
            <v>14.58</v>
          </cell>
          <cell r="BQ150">
            <v>13.9</v>
          </cell>
          <cell r="BR150">
            <v>16.84</v>
          </cell>
          <cell r="BS150">
            <v>15.25</v>
          </cell>
          <cell r="BT150">
            <v>15.98</v>
          </cell>
          <cell r="BU150">
            <v>13.67</v>
          </cell>
          <cell r="BV150">
            <v>13.28</v>
          </cell>
          <cell r="BW150">
            <v>12.35</v>
          </cell>
          <cell r="BX150">
            <v>12.95</v>
          </cell>
          <cell r="BY150">
            <v>10.59</v>
          </cell>
          <cell r="BZ150">
            <v>11.68</v>
          </cell>
          <cell r="CA150">
            <v>13.26</v>
          </cell>
          <cell r="CB150">
            <v>13.28</v>
          </cell>
          <cell r="CC150">
            <v>13.47</v>
          </cell>
          <cell r="CD150">
            <v>15.59</v>
          </cell>
          <cell r="CE150">
            <v>14.41</v>
          </cell>
          <cell r="CF150">
            <v>15.31</v>
          </cell>
          <cell r="CG150">
            <v>12.13</v>
          </cell>
          <cell r="CH150">
            <v>11.98</v>
          </cell>
          <cell r="CI150">
            <v>11.16</v>
          </cell>
          <cell r="CJ150">
            <v>11.78</v>
          </cell>
          <cell r="CK150">
            <v>9.5</v>
          </cell>
          <cell r="CL150">
            <v>10.6</v>
          </cell>
          <cell r="CM150">
            <v>12.1</v>
          </cell>
          <cell r="CN150">
            <v>12</v>
          </cell>
          <cell r="CO150">
            <v>12.6</v>
          </cell>
          <cell r="CP150">
            <v>13.6</v>
          </cell>
          <cell r="CQ150">
            <v>13.3</v>
          </cell>
          <cell r="CR150">
            <v>14.5</v>
          </cell>
          <cell r="CS150">
            <v>10.7</v>
          </cell>
          <cell r="CT150">
            <v>11.8</v>
          </cell>
          <cell r="CU150">
            <v>10</v>
          </cell>
          <cell r="CV150">
            <v>10.5</v>
          </cell>
          <cell r="CW150">
            <v>9.1</v>
          </cell>
          <cell r="CX150">
            <v>10.3</v>
          </cell>
          <cell r="CY150">
            <v>10.6</v>
          </cell>
          <cell r="CZ150">
            <v>11.1</v>
          </cell>
          <cell r="DA150">
            <v>11.3</v>
          </cell>
          <cell r="DB150">
            <v>12.7</v>
          </cell>
          <cell r="DC150">
            <v>13</v>
          </cell>
          <cell r="DD150">
            <v>12.5</v>
          </cell>
          <cell r="DE150">
            <v>10.1</v>
          </cell>
          <cell r="DF150">
            <v>10.9</v>
          </cell>
          <cell r="DG150">
            <v>9.4</v>
          </cell>
          <cell r="DH150">
            <v>9.4</v>
          </cell>
          <cell r="DI150">
            <v>8.5</v>
          </cell>
          <cell r="DJ150">
            <v>8.8000000000000007</v>
          </cell>
          <cell r="DK150">
            <v>9.1999999999999993</v>
          </cell>
          <cell r="DL150">
            <v>10.7</v>
          </cell>
          <cell r="DM150">
            <v>9.6999999999999993</v>
          </cell>
          <cell r="DN150">
            <v>11.5</v>
          </cell>
          <cell r="DO150">
            <v>12</v>
          </cell>
          <cell r="DP150">
            <v>11</v>
          </cell>
          <cell r="DQ150">
            <v>9.1999999999999993</v>
          </cell>
          <cell r="DR150">
            <v>9.9</v>
          </cell>
          <cell r="DS150">
            <v>8.8000000000000007</v>
          </cell>
          <cell r="DT150">
            <v>8.4</v>
          </cell>
          <cell r="DU150">
            <v>8.1999999999999993</v>
          </cell>
          <cell r="DV150">
            <v>8.1</v>
          </cell>
          <cell r="DW150">
            <v>8.6999999999999993</v>
          </cell>
          <cell r="DX150">
            <v>10</v>
          </cell>
          <cell r="DY150">
            <v>9.6</v>
          </cell>
          <cell r="DZ150">
            <v>10.5</v>
          </cell>
          <cell r="EA150">
            <v>10.7</v>
          </cell>
          <cell r="EB150">
            <v>10.3</v>
          </cell>
          <cell r="EC150">
            <v>8.6</v>
          </cell>
          <cell r="ED150">
            <v>8.6</v>
          </cell>
          <cell r="EE150">
            <v>8.1999999999999993</v>
          </cell>
          <cell r="EF150">
            <v>8</v>
          </cell>
          <cell r="EG150">
            <v>7</v>
          </cell>
          <cell r="EH150">
            <v>7.4</v>
          </cell>
          <cell r="EI150">
            <v>8.3000000000000007</v>
          </cell>
          <cell r="EJ150">
            <v>8.6</v>
          </cell>
          <cell r="EK150">
            <v>8.9</v>
          </cell>
          <cell r="EL150">
            <v>9.9</v>
          </cell>
          <cell r="EM150">
            <v>9.4</v>
          </cell>
          <cell r="EN150">
            <v>8.8000000000000007</v>
          </cell>
          <cell r="EO150">
            <v>8.1</v>
          </cell>
          <cell r="EP150">
            <v>6.8</v>
          </cell>
          <cell r="EQ150">
            <v>7.3</v>
          </cell>
          <cell r="ER150">
            <v>6.4</v>
          </cell>
          <cell r="ES150">
            <v>6</v>
          </cell>
          <cell r="ET150">
            <v>6.3</v>
          </cell>
          <cell r="EU150">
            <v>7.3</v>
          </cell>
          <cell r="EV150">
            <v>7.2</v>
          </cell>
          <cell r="EW150">
            <v>7.2</v>
          </cell>
          <cell r="EX150">
            <v>9</v>
          </cell>
          <cell r="EY150">
            <v>7.7</v>
          </cell>
          <cell r="EZ150">
            <v>8.1</v>
          </cell>
          <cell r="FA150">
            <v>6.9</v>
          </cell>
          <cell r="FB150">
            <v>6.5</v>
          </cell>
          <cell r="FC150">
            <v>6.2</v>
          </cell>
          <cell r="FD150">
            <v>6.5</v>
          </cell>
          <cell r="FE150">
            <v>5.7</v>
          </cell>
          <cell r="FF150">
            <v>5.9</v>
          </cell>
          <cell r="FG150">
            <v>6.6</v>
          </cell>
          <cell r="FH150">
            <v>7.2</v>
          </cell>
          <cell r="FI150">
            <v>7.4</v>
          </cell>
          <cell r="FJ150">
            <v>8.9</v>
          </cell>
          <cell r="FK150">
            <v>8.1</v>
          </cell>
          <cell r="FL150">
            <v>8.5</v>
          </cell>
          <cell r="FM150">
            <v>6.9</v>
          </cell>
          <cell r="FN150">
            <v>7.07</v>
          </cell>
          <cell r="FO150">
            <v>6.4</v>
          </cell>
          <cell r="FP150">
            <v>6.6</v>
          </cell>
          <cell r="FQ150">
            <v>5</v>
          </cell>
          <cell r="FR150">
            <v>6.3</v>
          </cell>
          <cell r="FS150">
            <v>6.4</v>
          </cell>
          <cell r="FT150">
            <v>7.6</v>
          </cell>
          <cell r="FU150">
            <v>8.6999999999999993</v>
          </cell>
          <cell r="FV150">
            <v>8.6999999999999993</v>
          </cell>
          <cell r="FW150">
            <v>8.1999999999999993</v>
          </cell>
          <cell r="FX150">
            <v>7.9</v>
          </cell>
          <cell r="FY150">
            <v>7.4</v>
          </cell>
          <cell r="FZ150">
            <v>7.2</v>
          </cell>
          <cell r="GA150">
            <v>6.5</v>
          </cell>
          <cell r="GB150">
            <v>6.4</v>
          </cell>
          <cell r="GC150">
            <v>5.6</v>
          </cell>
          <cell r="GD150">
            <v>6.39</v>
          </cell>
          <cell r="GE150">
            <v>6.7</v>
          </cell>
          <cell r="GF150">
            <v>7.51</v>
          </cell>
          <cell r="GG150">
            <v>7.41</v>
          </cell>
          <cell r="GH150">
            <v>8.1199999999999992</v>
          </cell>
          <cell r="GI150">
            <v>8.1</v>
          </cell>
          <cell r="GJ150">
            <v>7.9</v>
          </cell>
          <cell r="GK150">
            <v>7.3</v>
          </cell>
          <cell r="GL150">
            <v>6.8</v>
          </cell>
          <cell r="GM150">
            <v>6.1</v>
          </cell>
          <cell r="GN150">
            <v>6.8</v>
          </cell>
          <cell r="GO150">
            <v>6.5</v>
          </cell>
          <cell r="GP150">
            <v>4.8</v>
          </cell>
          <cell r="GQ150">
            <v>5.4</v>
          </cell>
          <cell r="GR150">
            <v>7.6</v>
          </cell>
          <cell r="GS150">
            <v>7.2</v>
          </cell>
          <cell r="GT150">
            <v>8.3000000000000007</v>
          </cell>
          <cell r="GU150">
            <v>8.1999999999999993</v>
          </cell>
          <cell r="GV150">
            <v>8.1</v>
          </cell>
          <cell r="GW150">
            <v>7.1</v>
          </cell>
          <cell r="GX150">
            <v>6.8</v>
          </cell>
          <cell r="GY150">
            <v>7.2</v>
          </cell>
          <cell r="GZ150">
            <v>7</v>
          </cell>
          <cell r="HA150">
            <v>6.3</v>
          </cell>
          <cell r="HB150">
            <v>5.0999999999999996</v>
          </cell>
          <cell r="HC150">
            <v>5.9</v>
          </cell>
          <cell r="HD150">
            <v>7.8</v>
          </cell>
          <cell r="HE150">
            <v>7.5</v>
          </cell>
          <cell r="HF150">
            <v>8.6999999999999993</v>
          </cell>
          <cell r="HG150">
            <v>8.1</v>
          </cell>
          <cell r="HH150">
            <v>8.5</v>
          </cell>
          <cell r="HI150">
            <v>6.8</v>
          </cell>
          <cell r="HJ150">
            <v>6.1</v>
          </cell>
          <cell r="HK150">
            <v>6.1</v>
          </cell>
          <cell r="HL150">
            <v>6.5</v>
          </cell>
          <cell r="HM150">
            <v>7.8</v>
          </cell>
          <cell r="HN150">
            <v>8.99</v>
          </cell>
          <cell r="HO150">
            <v>10.66</v>
          </cell>
          <cell r="HP150">
            <v>10.54</v>
          </cell>
          <cell r="HQ150">
            <v>10.4</v>
          </cell>
          <cell r="HR150">
            <v>11.7</v>
          </cell>
          <cell r="HS150">
            <v>8.1</v>
          </cell>
          <cell r="HT150">
            <v>8.26</v>
          </cell>
          <cell r="HU150">
            <v>6.09</v>
          </cell>
          <cell r="HV150">
            <v>6.5</v>
          </cell>
          <cell r="HW150">
            <v>6.66</v>
          </cell>
          <cell r="HX150">
            <v>6.47</v>
          </cell>
          <cell r="HY150">
            <v>5.71</v>
          </cell>
          <cell r="HZ150">
            <v>5.95</v>
          </cell>
          <cell r="IA150">
            <v>7.94</v>
          </cell>
          <cell r="IB150">
            <v>8.8800000000000008</v>
          </cell>
          <cell r="IC150">
            <v>9.1</v>
          </cell>
          <cell r="ID150">
            <v>8.74</v>
          </cell>
          <cell r="IE150">
            <v>8.35</v>
          </cell>
          <cell r="IF150" t="str">
            <v xml:space="preserve">: </v>
          </cell>
          <cell r="IG150" t="str">
            <v xml:space="preserve">: </v>
          </cell>
          <cell r="IH150" t="str">
            <v xml:space="preserve">: </v>
          </cell>
          <cell r="II150" t="str">
            <v xml:space="preserve">: </v>
          </cell>
          <cell r="IJ150" t="str">
            <v xml:space="preserve">: </v>
          </cell>
          <cell r="IK150">
            <v>5.95</v>
          </cell>
          <cell r="IL150">
            <v>6.9</v>
          </cell>
          <cell r="IM150">
            <v>8.1</v>
          </cell>
          <cell r="IN150" t="str">
            <v xml:space="preserve">: </v>
          </cell>
          <cell r="IO150" t="str">
            <v xml:space="preserve">: </v>
          </cell>
          <cell r="IP150" t="str">
            <v xml:space="preserve">: </v>
          </cell>
          <cell r="IQ150" t="str">
            <v xml:space="preserve">: </v>
          </cell>
          <cell r="IR150" t="str">
            <v xml:space="preserve">: </v>
          </cell>
          <cell r="IS150" t="str">
            <v xml:space="preserve">: </v>
          </cell>
          <cell r="IT150" t="str">
            <v xml:space="preserve">: </v>
          </cell>
          <cell r="IU150" t="str">
            <v xml:space="preserve">: </v>
          </cell>
          <cell r="IV150" t="str">
            <v xml:space="preserve">: </v>
          </cell>
          <cell r="IW150" t="str">
            <v xml:space="preserve">: </v>
          </cell>
          <cell r="IX150" t="str">
            <v xml:space="preserve">: </v>
          </cell>
          <cell r="IY150" t="str">
            <v xml:space="preserve">: </v>
          </cell>
          <cell r="IZ150" t="str">
            <v xml:space="preserve">: </v>
          </cell>
          <cell r="JA150" t="str">
            <v xml:space="preserve">: </v>
          </cell>
          <cell r="JB150" t="str">
            <v xml:space="preserve">: </v>
          </cell>
          <cell r="JC150" t="str">
            <v xml:space="preserve">: </v>
          </cell>
          <cell r="JD150" t="str">
            <v xml:space="preserve">: </v>
          </cell>
          <cell r="JE150" t="str">
            <v xml:space="preserve">: </v>
          </cell>
          <cell r="JF150" t="str">
            <v xml:space="preserve">: </v>
          </cell>
          <cell r="JG150" t="str">
            <v xml:space="preserve">: </v>
          </cell>
          <cell r="JH150" t="str">
            <v xml:space="preserve">: </v>
          </cell>
          <cell r="JJ150">
            <v>84.2</v>
          </cell>
          <cell r="JK150">
            <v>83.399999999999991</v>
          </cell>
          <cell r="JL150">
            <v>102.16999999999999</v>
          </cell>
          <cell r="JM150">
            <v>54.670000000000009</v>
          </cell>
          <cell r="JN150">
            <v>20.950000000000003</v>
          </cell>
          <cell r="JP150">
            <v>130.4</v>
          </cell>
          <cell r="JQ150">
            <v>117.70000000000002</v>
          </cell>
          <cell r="JX150"/>
          <cell r="JY150"/>
          <cell r="JZ150"/>
          <cell r="KA150"/>
          <cell r="KB150"/>
        </row>
        <row r="151">
          <cell r="A151" t="str">
            <v>Fermented milk</v>
          </cell>
          <cell r="B151" t="str">
            <v>D4100</v>
          </cell>
          <cell r="C151" t="str">
            <v>THS_T</v>
          </cell>
          <cell r="D151" t="str">
            <v>es</v>
          </cell>
          <cell r="E151" t="str">
            <v>Fermented milkTHS_Tes</v>
          </cell>
          <cell r="F151" t="str">
            <v/>
          </cell>
          <cell r="G151" t="str">
            <v/>
          </cell>
          <cell r="H151">
            <v>1015.9000000000001</v>
          </cell>
          <cell r="I151">
            <v>901.51</v>
          </cell>
          <cell r="J151">
            <v>26</v>
          </cell>
          <cell r="K151">
            <v>38</v>
          </cell>
          <cell r="L151"/>
          <cell r="M151"/>
          <cell r="N151">
            <v>45261</v>
          </cell>
          <cell r="O151"/>
          <cell r="P151" t="str">
            <v>D4100,THS_T,es</v>
          </cell>
          <cell r="Q151" t="str">
            <v xml:space="preserve">: </v>
          </cell>
          <cell r="R151" t="str">
            <v xml:space="preserve">: </v>
          </cell>
          <cell r="S151" t="str">
            <v xml:space="preserve">: </v>
          </cell>
          <cell r="T151" t="str">
            <v xml:space="preserve">: </v>
          </cell>
          <cell r="U151" t="str">
            <v xml:space="preserve">: </v>
          </cell>
          <cell r="V151" t="str">
            <v xml:space="preserve">: </v>
          </cell>
          <cell r="W151" t="str">
            <v xml:space="preserve">: </v>
          </cell>
          <cell r="X151" t="str">
            <v xml:space="preserve">: </v>
          </cell>
          <cell r="Y151" t="str">
            <v xml:space="preserve">: </v>
          </cell>
          <cell r="Z151" t="str">
            <v xml:space="preserve">: </v>
          </cell>
          <cell r="AA151" t="str">
            <v xml:space="preserve">: </v>
          </cell>
          <cell r="AB151" t="str">
            <v xml:space="preserve">: </v>
          </cell>
          <cell r="AC151" t="str">
            <v xml:space="preserve">: </v>
          </cell>
          <cell r="AD151" t="str">
            <v xml:space="preserve">: </v>
          </cell>
          <cell r="AE151" t="str">
            <v xml:space="preserve">: </v>
          </cell>
          <cell r="AF151" t="str">
            <v xml:space="preserve">: </v>
          </cell>
          <cell r="AG151" t="str">
            <v xml:space="preserve">: </v>
          </cell>
          <cell r="AH151" t="str">
            <v xml:space="preserve">: </v>
          </cell>
          <cell r="AI151" t="str">
            <v xml:space="preserve">: </v>
          </cell>
          <cell r="AJ151" t="str">
            <v xml:space="preserve">: </v>
          </cell>
          <cell r="AK151" t="str">
            <v xml:space="preserve">: </v>
          </cell>
          <cell r="AL151" t="str">
            <v xml:space="preserve">: </v>
          </cell>
          <cell r="AM151" t="str">
            <v xml:space="preserve">: </v>
          </cell>
          <cell r="AN151" t="str">
            <v xml:space="preserve">: </v>
          </cell>
          <cell r="AO151">
            <v>84.87</v>
          </cell>
          <cell r="AP151">
            <v>93.02</v>
          </cell>
          <cell r="AQ151">
            <v>103.24</v>
          </cell>
          <cell r="AR151">
            <v>96.51</v>
          </cell>
          <cell r="AS151">
            <v>91.67</v>
          </cell>
          <cell r="AT151">
            <v>94.88</v>
          </cell>
          <cell r="AU151">
            <v>88.86</v>
          </cell>
          <cell r="AV151">
            <v>94.21</v>
          </cell>
          <cell r="AW151">
            <v>99.89</v>
          </cell>
          <cell r="AX151">
            <v>89.16</v>
          </cell>
          <cell r="AY151">
            <v>79.59</v>
          </cell>
          <cell r="AZ151">
            <v>82.24</v>
          </cell>
          <cell r="BA151">
            <v>72.849999999999994</v>
          </cell>
          <cell r="BB151">
            <v>80.37</v>
          </cell>
          <cell r="BC151">
            <v>90.62</v>
          </cell>
          <cell r="BD151">
            <v>83.75</v>
          </cell>
          <cell r="BE151">
            <v>80.63</v>
          </cell>
          <cell r="BF151">
            <v>82.53</v>
          </cell>
          <cell r="BG151">
            <v>77.3</v>
          </cell>
          <cell r="BH151">
            <v>83.6</v>
          </cell>
          <cell r="BI151">
            <v>87.88</v>
          </cell>
          <cell r="BJ151">
            <v>85.01</v>
          </cell>
          <cell r="BK151">
            <v>76.97</v>
          </cell>
          <cell r="BL151">
            <v>80.16</v>
          </cell>
          <cell r="BM151">
            <v>68.81</v>
          </cell>
          <cell r="BN151">
            <v>76.31</v>
          </cell>
          <cell r="BO151">
            <v>85.36</v>
          </cell>
          <cell r="BP151">
            <v>78.2</v>
          </cell>
          <cell r="BQ151">
            <v>76.040000000000006</v>
          </cell>
          <cell r="BR151">
            <v>77.13</v>
          </cell>
          <cell r="BS151">
            <v>74.099999999999994</v>
          </cell>
          <cell r="BT151">
            <v>75.89</v>
          </cell>
          <cell r="BU151">
            <v>83.4</v>
          </cell>
          <cell r="BV151">
            <v>85.9</v>
          </cell>
          <cell r="BW151">
            <v>76.14</v>
          </cell>
          <cell r="BX151">
            <v>80</v>
          </cell>
          <cell r="BY151">
            <v>71.95</v>
          </cell>
          <cell r="BZ151">
            <v>75.209999999999994</v>
          </cell>
          <cell r="CA151">
            <v>79.66</v>
          </cell>
          <cell r="CB151">
            <v>79.959999999999994</v>
          </cell>
          <cell r="CC151">
            <v>72.150000000000006</v>
          </cell>
          <cell r="CD151">
            <v>77</v>
          </cell>
          <cell r="CE151">
            <v>72.38</v>
          </cell>
          <cell r="CF151">
            <v>75.28</v>
          </cell>
          <cell r="CG151">
            <v>82.73</v>
          </cell>
          <cell r="CH151">
            <v>85.21</v>
          </cell>
          <cell r="CI151">
            <v>75.53</v>
          </cell>
          <cell r="CJ151">
            <v>79.36</v>
          </cell>
          <cell r="CK151">
            <v>71.5</v>
          </cell>
          <cell r="CL151">
            <v>80.83</v>
          </cell>
          <cell r="CM151">
            <v>91.92</v>
          </cell>
          <cell r="CN151">
            <v>82.9</v>
          </cell>
          <cell r="CO151">
            <v>80.05</v>
          </cell>
          <cell r="CP151">
            <v>82.94</v>
          </cell>
          <cell r="CQ151">
            <v>75.510000000000005</v>
          </cell>
          <cell r="CR151">
            <v>82.93</v>
          </cell>
          <cell r="CS151">
            <v>82.83</v>
          </cell>
          <cell r="CT151">
            <v>78.47</v>
          </cell>
          <cell r="CU151">
            <v>76.09</v>
          </cell>
          <cell r="CV151">
            <v>94.98</v>
          </cell>
          <cell r="CW151">
            <v>70.06</v>
          </cell>
          <cell r="CX151">
            <v>79.33</v>
          </cell>
          <cell r="CY151">
            <v>95.58</v>
          </cell>
          <cell r="CZ151">
            <v>84.46</v>
          </cell>
          <cell r="DA151">
            <v>86</v>
          </cell>
          <cell r="DB151">
            <v>84.29</v>
          </cell>
          <cell r="DC151">
            <v>78.959999999999994</v>
          </cell>
          <cell r="DD151">
            <v>92.87</v>
          </cell>
          <cell r="DE151">
            <v>94.38</v>
          </cell>
          <cell r="DF151">
            <v>82.99</v>
          </cell>
          <cell r="DG151">
            <v>78.489999999999995</v>
          </cell>
          <cell r="DH151">
            <v>84.4</v>
          </cell>
          <cell r="DI151">
            <v>77.27</v>
          </cell>
          <cell r="DJ151">
            <v>87.57</v>
          </cell>
          <cell r="DK151">
            <v>94.94</v>
          </cell>
          <cell r="DL151">
            <v>84.06</v>
          </cell>
          <cell r="DM151">
            <v>85.1</v>
          </cell>
          <cell r="DN151">
            <v>83.37</v>
          </cell>
          <cell r="DO151">
            <v>89.23</v>
          </cell>
          <cell r="DP151">
            <v>91.61</v>
          </cell>
          <cell r="DQ151">
            <v>82.64</v>
          </cell>
          <cell r="DR151">
            <v>91.27</v>
          </cell>
          <cell r="DS151">
            <v>75.58</v>
          </cell>
          <cell r="DT151">
            <v>78.84</v>
          </cell>
          <cell r="DU151">
            <v>72.66</v>
          </cell>
          <cell r="DV151">
            <v>79.959999999999994</v>
          </cell>
          <cell r="DW151">
            <v>85.76</v>
          </cell>
          <cell r="DX151">
            <v>85.22</v>
          </cell>
          <cell r="DY151">
            <v>80.150000000000006</v>
          </cell>
          <cell r="DZ151">
            <v>80.02</v>
          </cell>
          <cell r="EA151">
            <v>86.08</v>
          </cell>
          <cell r="EB151">
            <v>86.43</v>
          </cell>
          <cell r="EC151">
            <v>87.05</v>
          </cell>
          <cell r="ED151">
            <v>89.33</v>
          </cell>
          <cell r="EE151">
            <v>81.44</v>
          </cell>
          <cell r="EF151">
            <v>81.06</v>
          </cell>
          <cell r="EG151">
            <v>64.989999999999995</v>
          </cell>
          <cell r="EH151">
            <v>58.8</v>
          </cell>
          <cell r="EI151">
            <v>76.11</v>
          </cell>
          <cell r="EJ151">
            <v>78.16</v>
          </cell>
          <cell r="EK151">
            <v>69.37</v>
          </cell>
          <cell r="EL151">
            <v>109.83</v>
          </cell>
          <cell r="EM151">
            <v>75.09</v>
          </cell>
          <cell r="EN151">
            <v>72.75</v>
          </cell>
          <cell r="EO151">
            <v>72.56</v>
          </cell>
          <cell r="EP151">
            <v>76.900000000000006</v>
          </cell>
          <cell r="EQ151">
            <v>65.53</v>
          </cell>
          <cell r="ER151">
            <v>69.290000000000006</v>
          </cell>
          <cell r="ES151">
            <v>59.14</v>
          </cell>
          <cell r="ET151">
            <v>59.79</v>
          </cell>
          <cell r="EU151">
            <v>72.06</v>
          </cell>
          <cell r="EV151">
            <v>67.62</v>
          </cell>
          <cell r="EW151">
            <v>60.57</v>
          </cell>
          <cell r="EX151">
            <v>66.16</v>
          </cell>
          <cell r="EY151">
            <v>60.39</v>
          </cell>
          <cell r="EZ151">
            <v>68.53</v>
          </cell>
          <cell r="FA151">
            <v>66.38</v>
          </cell>
          <cell r="FB151">
            <v>64.25</v>
          </cell>
          <cell r="FC151">
            <v>58.62</v>
          </cell>
          <cell r="FD151">
            <v>62.57</v>
          </cell>
          <cell r="FE151">
            <v>52.67</v>
          </cell>
          <cell r="FF151">
            <v>59.28</v>
          </cell>
          <cell r="FG151">
            <v>70.58</v>
          </cell>
          <cell r="FH151">
            <v>62.25</v>
          </cell>
          <cell r="FI151">
            <v>67.599999999999994</v>
          </cell>
          <cell r="FJ151">
            <v>69.67</v>
          </cell>
          <cell r="FK151">
            <v>64.73</v>
          </cell>
          <cell r="FL151">
            <v>71.78</v>
          </cell>
          <cell r="FM151">
            <v>74.81</v>
          </cell>
          <cell r="FN151">
            <v>64.47</v>
          </cell>
          <cell r="FO151">
            <v>62.19</v>
          </cell>
          <cell r="FP151">
            <v>66.989999999999995</v>
          </cell>
          <cell r="FQ151">
            <v>53.35</v>
          </cell>
          <cell r="FR151">
            <v>65.8</v>
          </cell>
          <cell r="FS151">
            <v>69.790000000000006</v>
          </cell>
          <cell r="FT151">
            <v>68.62</v>
          </cell>
          <cell r="FU151">
            <v>69.34</v>
          </cell>
          <cell r="FV151">
            <v>63.42</v>
          </cell>
          <cell r="FW151">
            <v>68.44</v>
          </cell>
          <cell r="FX151">
            <v>70.48</v>
          </cell>
          <cell r="FY151">
            <v>65.11</v>
          </cell>
          <cell r="FZ151">
            <v>70.849999999999994</v>
          </cell>
          <cell r="GA151">
            <v>62.57</v>
          </cell>
          <cell r="GB151">
            <v>62.58</v>
          </cell>
          <cell r="GC151">
            <v>58.02</v>
          </cell>
          <cell r="GD151">
            <v>60.43</v>
          </cell>
          <cell r="GE151">
            <v>71.38</v>
          </cell>
          <cell r="GF151">
            <v>70.12</v>
          </cell>
          <cell r="GG151">
            <v>64.58</v>
          </cell>
          <cell r="GH151">
            <v>64.209999999999994</v>
          </cell>
          <cell r="GI151">
            <v>67.62</v>
          </cell>
          <cell r="GJ151">
            <v>69.84</v>
          </cell>
          <cell r="GK151">
            <v>68.06</v>
          </cell>
          <cell r="GL151">
            <v>67.13</v>
          </cell>
          <cell r="GM151">
            <v>58.7</v>
          </cell>
          <cell r="GN151">
            <v>60.55</v>
          </cell>
          <cell r="GO151">
            <v>53.51</v>
          </cell>
          <cell r="GP151">
            <v>60.26</v>
          </cell>
          <cell r="GQ151">
            <v>63.97</v>
          </cell>
          <cell r="GR151">
            <v>65.069999999999993</v>
          </cell>
          <cell r="GS151">
            <v>61.84</v>
          </cell>
          <cell r="GT151">
            <v>64.37</v>
          </cell>
          <cell r="GU151">
            <v>64.25</v>
          </cell>
          <cell r="GV151">
            <v>64.38</v>
          </cell>
          <cell r="GW151">
            <v>62.45</v>
          </cell>
          <cell r="GX151">
            <v>71.12</v>
          </cell>
          <cell r="GY151">
            <v>56.26</v>
          </cell>
          <cell r="GZ151">
            <v>61.18</v>
          </cell>
          <cell r="HA151">
            <v>56.51</v>
          </cell>
          <cell r="HB151">
            <v>58.9</v>
          </cell>
          <cell r="HC151">
            <v>69.89</v>
          </cell>
          <cell r="HD151">
            <v>68.78</v>
          </cell>
          <cell r="HE151">
            <v>60.64</v>
          </cell>
          <cell r="HF151">
            <v>65.349999999999994</v>
          </cell>
          <cell r="HG151">
            <v>63.6</v>
          </cell>
          <cell r="HH151">
            <v>62.07</v>
          </cell>
          <cell r="HI151">
            <v>64.400000000000006</v>
          </cell>
          <cell r="HJ151">
            <v>60.86</v>
          </cell>
          <cell r="HK151">
            <v>60.62</v>
          </cell>
          <cell r="HL151">
            <v>59.68</v>
          </cell>
          <cell r="HM151">
            <v>53.36</v>
          </cell>
          <cell r="HN151">
            <v>56.74</v>
          </cell>
          <cell r="HO151">
            <v>66.55</v>
          </cell>
          <cell r="HP151">
            <v>66.87</v>
          </cell>
          <cell r="HQ151">
            <v>61.37</v>
          </cell>
          <cell r="HR151">
            <v>66.83</v>
          </cell>
          <cell r="HS151">
            <v>63.03</v>
          </cell>
          <cell r="HT151">
            <v>68.8</v>
          </cell>
          <cell r="HU151">
            <v>69.31</v>
          </cell>
          <cell r="HV151">
            <v>64.260000000000005</v>
          </cell>
          <cell r="HW151">
            <v>63.22</v>
          </cell>
          <cell r="HX151">
            <v>67.400000000000006</v>
          </cell>
          <cell r="HY151">
            <v>53.1</v>
          </cell>
          <cell r="HZ151">
            <v>63.57</v>
          </cell>
          <cell r="IA151">
            <v>73.22</v>
          </cell>
          <cell r="IB151">
            <v>65.22</v>
          </cell>
          <cell r="IC151">
            <v>67.790000000000006</v>
          </cell>
          <cell r="ID151">
            <v>64.239999999999995</v>
          </cell>
          <cell r="IE151">
            <v>68.88</v>
          </cell>
          <cell r="IF151" t="str">
            <v xml:space="preserve">: </v>
          </cell>
          <cell r="IG151" t="str">
            <v xml:space="preserve">: </v>
          </cell>
          <cell r="IH151" t="str">
            <v xml:space="preserve">: </v>
          </cell>
          <cell r="II151" t="str">
            <v xml:space="preserve">: </v>
          </cell>
          <cell r="IJ151" t="str">
            <v xml:space="preserve">: </v>
          </cell>
          <cell r="IK151">
            <v>52.6</v>
          </cell>
          <cell r="IL151">
            <v>62.42</v>
          </cell>
          <cell r="IM151">
            <v>68.72</v>
          </cell>
          <cell r="IN151" t="str">
            <v xml:space="preserve">: </v>
          </cell>
          <cell r="IO151" t="str">
            <v xml:space="preserve">: </v>
          </cell>
          <cell r="IP151" t="str">
            <v xml:space="preserve">: </v>
          </cell>
          <cell r="IQ151" t="str">
            <v xml:space="preserve">: </v>
          </cell>
          <cell r="IR151" t="str">
            <v xml:space="preserve">: </v>
          </cell>
          <cell r="IS151" t="str">
            <v xml:space="preserve">: </v>
          </cell>
          <cell r="IT151" t="str">
            <v xml:space="preserve">: </v>
          </cell>
          <cell r="IU151" t="str">
            <v xml:space="preserve">: </v>
          </cell>
          <cell r="IV151" t="str">
            <v xml:space="preserve">: </v>
          </cell>
          <cell r="IW151" t="str">
            <v xml:space="preserve">: </v>
          </cell>
          <cell r="IX151" t="str">
            <v xml:space="preserve">: </v>
          </cell>
          <cell r="IY151" t="str">
            <v xml:space="preserve">: </v>
          </cell>
          <cell r="IZ151" t="str">
            <v xml:space="preserve">: </v>
          </cell>
          <cell r="JA151" t="str">
            <v xml:space="preserve">: </v>
          </cell>
          <cell r="JB151" t="str">
            <v xml:space="preserve">: </v>
          </cell>
          <cell r="JC151" t="str">
            <v xml:space="preserve">: </v>
          </cell>
          <cell r="JD151" t="str">
            <v xml:space="preserve">: </v>
          </cell>
          <cell r="JE151" t="str">
            <v xml:space="preserve">: </v>
          </cell>
          <cell r="JF151" t="str">
            <v xml:space="preserve">: </v>
          </cell>
          <cell r="JG151" t="str">
            <v xml:space="preserve">: </v>
          </cell>
          <cell r="JH151" t="str">
            <v xml:space="preserve">: </v>
          </cell>
          <cell r="JJ151">
            <v>748.66</v>
          </cell>
          <cell r="JK151">
            <v>751.30000000000007</v>
          </cell>
          <cell r="JL151">
            <v>767.74</v>
          </cell>
          <cell r="JM151">
            <v>456.02</v>
          </cell>
          <cell r="JN151">
            <v>183.74</v>
          </cell>
          <cell r="JP151">
            <v>1011.81</v>
          </cell>
          <cell r="JQ151">
            <v>1021.48</v>
          </cell>
          <cell r="JX151"/>
          <cell r="JY151"/>
          <cell r="JZ151"/>
          <cell r="KA151"/>
          <cell r="KB151"/>
        </row>
        <row r="152">
          <cell r="A152" t="str">
            <v>Fermented milk</v>
          </cell>
          <cell r="B152" t="str">
            <v>D4100</v>
          </cell>
          <cell r="C152" t="str">
            <v>THS_T</v>
          </cell>
          <cell r="D152" t="str">
            <v>fr</v>
          </cell>
          <cell r="E152" t="str">
            <v>Fermented milkTHS_Tfr</v>
          </cell>
          <cell r="F152" t="str">
            <v/>
          </cell>
          <cell r="G152" t="str">
            <v/>
          </cell>
          <cell r="H152">
            <v>1232.25</v>
          </cell>
          <cell r="I152">
            <v>1224.07</v>
          </cell>
          <cell r="J152">
            <v>26</v>
          </cell>
          <cell r="K152">
            <v>38</v>
          </cell>
          <cell r="L152"/>
          <cell r="M152"/>
          <cell r="N152">
            <v>45261</v>
          </cell>
          <cell r="O152"/>
          <cell r="P152" t="str">
            <v>D4100,THS_T,fr</v>
          </cell>
          <cell r="Q152" t="str">
            <v xml:space="preserve">: </v>
          </cell>
          <cell r="R152" t="str">
            <v xml:space="preserve">: </v>
          </cell>
          <cell r="S152" t="str">
            <v xml:space="preserve">: </v>
          </cell>
          <cell r="T152" t="str">
            <v xml:space="preserve">: </v>
          </cell>
          <cell r="U152" t="str">
            <v xml:space="preserve">: </v>
          </cell>
          <cell r="V152" t="str">
            <v xml:space="preserve">: </v>
          </cell>
          <cell r="W152" t="str">
            <v xml:space="preserve">: </v>
          </cell>
          <cell r="X152" t="str">
            <v xml:space="preserve">: </v>
          </cell>
          <cell r="Y152" t="str">
            <v xml:space="preserve">: </v>
          </cell>
          <cell r="Z152" t="str">
            <v xml:space="preserve">: </v>
          </cell>
          <cell r="AA152" t="str">
            <v xml:space="preserve">: </v>
          </cell>
          <cell r="AB152" t="str">
            <v xml:space="preserve">: </v>
          </cell>
          <cell r="AC152" t="str">
            <v xml:space="preserve">: </v>
          </cell>
          <cell r="AD152" t="str">
            <v xml:space="preserve">: </v>
          </cell>
          <cell r="AE152" t="str">
            <v xml:space="preserve">: </v>
          </cell>
          <cell r="AF152" t="str">
            <v xml:space="preserve">: </v>
          </cell>
          <cell r="AG152" t="str">
            <v xml:space="preserve">: </v>
          </cell>
          <cell r="AH152" t="str">
            <v xml:space="preserve">: </v>
          </cell>
          <cell r="AI152" t="str">
            <v xml:space="preserve">: </v>
          </cell>
          <cell r="AJ152" t="str">
            <v xml:space="preserve">: </v>
          </cell>
          <cell r="AK152" t="str">
            <v xml:space="preserve">: </v>
          </cell>
          <cell r="AL152" t="str">
            <v xml:space="preserve">: </v>
          </cell>
          <cell r="AM152" t="str">
            <v xml:space="preserve">: </v>
          </cell>
          <cell r="AN152" t="str">
            <v xml:space="preserve">: </v>
          </cell>
          <cell r="AO152">
            <v>98.67</v>
          </cell>
          <cell r="AP152">
            <v>114.95</v>
          </cell>
          <cell r="AQ152">
            <v>117.55</v>
          </cell>
          <cell r="AR152">
            <v>113.82</v>
          </cell>
          <cell r="AS152">
            <v>115.4</v>
          </cell>
          <cell r="AT152">
            <v>100.59</v>
          </cell>
          <cell r="AU152">
            <v>113.36</v>
          </cell>
          <cell r="AV152">
            <v>116.14</v>
          </cell>
          <cell r="AW152">
            <v>109.94</v>
          </cell>
          <cell r="AX152">
            <v>126.28</v>
          </cell>
          <cell r="AY152">
            <v>105.55</v>
          </cell>
          <cell r="AZ152">
            <v>110.99</v>
          </cell>
          <cell r="BA152">
            <v>104.29</v>
          </cell>
          <cell r="BB152">
            <v>109.74</v>
          </cell>
          <cell r="BC152">
            <v>110.78</v>
          </cell>
          <cell r="BD152">
            <v>118.92</v>
          </cell>
          <cell r="BE152">
            <v>110.94</v>
          </cell>
          <cell r="BF152">
            <v>100.13</v>
          </cell>
          <cell r="BG152">
            <v>113.63</v>
          </cell>
          <cell r="BH152">
            <v>110.36</v>
          </cell>
          <cell r="BI152">
            <v>114.43</v>
          </cell>
          <cell r="BJ152">
            <v>125.01</v>
          </cell>
          <cell r="BK152">
            <v>105.84</v>
          </cell>
          <cell r="BL152">
            <v>112.23</v>
          </cell>
          <cell r="BM152">
            <v>105.34</v>
          </cell>
          <cell r="BN152">
            <v>106.83</v>
          </cell>
          <cell r="BO152">
            <v>108.12</v>
          </cell>
          <cell r="BP152">
            <v>121.47</v>
          </cell>
          <cell r="BQ152">
            <v>107.13</v>
          </cell>
          <cell r="BR152">
            <v>101.55</v>
          </cell>
          <cell r="BS152">
            <v>113.87</v>
          </cell>
          <cell r="BT152">
            <v>110.45</v>
          </cell>
          <cell r="BU152">
            <v>118.96</v>
          </cell>
          <cell r="BV152">
            <v>127.35</v>
          </cell>
          <cell r="BW152">
            <v>109.15</v>
          </cell>
          <cell r="BX152">
            <v>116.5</v>
          </cell>
          <cell r="BY152">
            <v>110.85</v>
          </cell>
          <cell r="BZ152">
            <v>111.47</v>
          </cell>
          <cell r="CA152">
            <v>115.04</v>
          </cell>
          <cell r="CB152">
            <v>123.76</v>
          </cell>
          <cell r="CC152">
            <v>112.75</v>
          </cell>
          <cell r="CD152">
            <v>108.62</v>
          </cell>
          <cell r="CE152">
            <v>113.05</v>
          </cell>
          <cell r="CF152">
            <v>121.7</v>
          </cell>
          <cell r="CG152">
            <v>134.91</v>
          </cell>
          <cell r="CH152">
            <v>132.87</v>
          </cell>
          <cell r="CI152">
            <v>110.38</v>
          </cell>
          <cell r="CJ152">
            <v>119.74</v>
          </cell>
          <cell r="CK152">
            <v>106.19</v>
          </cell>
          <cell r="CL152">
            <v>107.81</v>
          </cell>
          <cell r="CM152">
            <v>118.17</v>
          </cell>
          <cell r="CN152">
            <v>118.16</v>
          </cell>
          <cell r="CO152">
            <v>110.32</v>
          </cell>
          <cell r="CP152">
            <v>114.42</v>
          </cell>
          <cell r="CQ152">
            <v>104.92</v>
          </cell>
          <cell r="CR152">
            <v>121.55</v>
          </cell>
          <cell r="CS152">
            <v>119.36</v>
          </cell>
          <cell r="CT152">
            <v>121.36</v>
          </cell>
          <cell r="CU152">
            <v>110.14</v>
          </cell>
          <cell r="CV152">
            <v>118.03</v>
          </cell>
          <cell r="CW152">
            <v>114.13</v>
          </cell>
          <cell r="CX152">
            <v>117.68</v>
          </cell>
          <cell r="CY152">
            <v>128.6</v>
          </cell>
          <cell r="CZ152">
            <v>123.62</v>
          </cell>
          <cell r="DA152">
            <v>123.09</v>
          </cell>
          <cell r="DB152">
            <v>114.96</v>
          </cell>
          <cell r="DC152">
            <v>120.56</v>
          </cell>
          <cell r="DD152">
            <v>126.44</v>
          </cell>
          <cell r="DE152">
            <v>112.45</v>
          </cell>
          <cell r="DF152">
            <v>130.52000000000001</v>
          </cell>
          <cell r="DG152">
            <v>116.73</v>
          </cell>
          <cell r="DH152">
            <v>124.82</v>
          </cell>
          <cell r="DI152">
            <v>110.44</v>
          </cell>
          <cell r="DJ152">
            <v>114.79</v>
          </cell>
          <cell r="DK152">
            <v>120.15</v>
          </cell>
          <cell r="DL152">
            <v>120.44</v>
          </cell>
          <cell r="DM152">
            <v>121.57</v>
          </cell>
          <cell r="DN152">
            <v>104.84</v>
          </cell>
          <cell r="DO152">
            <v>124.86</v>
          </cell>
          <cell r="DP152">
            <v>124.22</v>
          </cell>
          <cell r="DQ152">
            <v>116.09</v>
          </cell>
          <cell r="DR152">
            <v>133.37</v>
          </cell>
          <cell r="DS152">
            <v>114.84</v>
          </cell>
          <cell r="DT152">
            <v>117.64</v>
          </cell>
          <cell r="DU152">
            <v>122.01</v>
          </cell>
          <cell r="DV152">
            <v>119.18</v>
          </cell>
          <cell r="DW152">
            <v>124.83</v>
          </cell>
          <cell r="DX152">
            <v>137.72999999999999</v>
          </cell>
          <cell r="DY152">
            <v>125.08</v>
          </cell>
          <cell r="DZ152">
            <v>110.5</v>
          </cell>
          <cell r="EA152">
            <v>132.46</v>
          </cell>
          <cell r="EB152">
            <v>128.55000000000001</v>
          </cell>
          <cell r="EC152">
            <v>130.77000000000001</v>
          </cell>
          <cell r="ED152">
            <v>142.94</v>
          </cell>
          <cell r="EE152">
            <v>120.68</v>
          </cell>
          <cell r="EF152">
            <v>129.22999999999999</v>
          </cell>
          <cell r="EG152">
            <v>124.72</v>
          </cell>
          <cell r="EH152">
            <v>123.66</v>
          </cell>
          <cell r="EI152">
            <v>135.03</v>
          </cell>
          <cell r="EJ152">
            <v>141.29</v>
          </cell>
          <cell r="EK152">
            <v>124.66</v>
          </cell>
          <cell r="EL152">
            <v>128.97999999999999</v>
          </cell>
          <cell r="EM152">
            <v>131.66999999999999</v>
          </cell>
          <cell r="EN152">
            <v>129.52000000000001</v>
          </cell>
          <cell r="EO152">
            <v>136.08000000000001</v>
          </cell>
          <cell r="EP152">
            <v>140.05000000000001</v>
          </cell>
          <cell r="EQ152">
            <v>121.72</v>
          </cell>
          <cell r="ER152">
            <v>138.43</v>
          </cell>
          <cell r="ES152">
            <v>127.87</v>
          </cell>
          <cell r="ET152">
            <v>121.66</v>
          </cell>
          <cell r="EU152">
            <v>142.11000000000001</v>
          </cell>
          <cell r="EV152">
            <v>139.06</v>
          </cell>
          <cell r="EW152">
            <v>127.78</v>
          </cell>
          <cell r="EX152">
            <v>132.33000000000001</v>
          </cell>
          <cell r="EY152">
            <v>127.22</v>
          </cell>
          <cell r="EZ152">
            <v>138.03</v>
          </cell>
          <cell r="FA152">
            <v>148.1</v>
          </cell>
          <cell r="FB152">
            <v>143.54</v>
          </cell>
          <cell r="FC152">
            <v>131.08000000000001</v>
          </cell>
          <cell r="FD152">
            <v>148.80000000000001</v>
          </cell>
          <cell r="FE152">
            <v>121.43</v>
          </cell>
          <cell r="FF152">
            <v>124.89</v>
          </cell>
          <cell r="FG152">
            <v>148.36000000000001</v>
          </cell>
          <cell r="FH152">
            <v>136.5</v>
          </cell>
          <cell r="FI152">
            <v>137.55000000000001</v>
          </cell>
          <cell r="FJ152">
            <v>141.83000000000001</v>
          </cell>
          <cell r="FK152">
            <v>132.93</v>
          </cell>
          <cell r="FL152">
            <v>148.83000000000001</v>
          </cell>
          <cell r="FM152">
            <v>144.44999999999999</v>
          </cell>
          <cell r="FN152">
            <v>143.59</v>
          </cell>
          <cell r="FO152">
            <v>128.91999999999999</v>
          </cell>
          <cell r="FP152">
            <v>151.13</v>
          </cell>
          <cell r="FQ152">
            <v>118.69</v>
          </cell>
          <cell r="FR152">
            <v>134.07</v>
          </cell>
          <cell r="FS152">
            <v>153.56</v>
          </cell>
          <cell r="FT152">
            <v>136.16</v>
          </cell>
          <cell r="FU152">
            <v>140.07</v>
          </cell>
          <cell r="FV152">
            <v>130.57</v>
          </cell>
          <cell r="FW152">
            <v>131.71</v>
          </cell>
          <cell r="FX152">
            <v>144.91999999999999</v>
          </cell>
          <cell r="FY152">
            <v>136.91</v>
          </cell>
          <cell r="FZ152">
            <v>146.43</v>
          </cell>
          <cell r="GA152">
            <v>132.37</v>
          </cell>
          <cell r="GB152">
            <v>140.56</v>
          </cell>
          <cell r="GC152">
            <v>121.85</v>
          </cell>
          <cell r="GD152">
            <v>132.97999999999999</v>
          </cell>
          <cell r="GE152">
            <v>138.88</v>
          </cell>
          <cell r="GF152">
            <v>138.66</v>
          </cell>
          <cell r="GG152">
            <v>139.47</v>
          </cell>
          <cell r="GH152">
            <v>126.93</v>
          </cell>
          <cell r="GI152">
            <v>133.5</v>
          </cell>
          <cell r="GJ152">
            <v>146.05000000000001</v>
          </cell>
          <cell r="GK152">
            <v>139.52000000000001</v>
          </cell>
          <cell r="GL152">
            <v>151.22999999999999</v>
          </cell>
          <cell r="GM152">
            <v>126.95</v>
          </cell>
          <cell r="GN152">
            <v>139.26</v>
          </cell>
          <cell r="GO152">
            <v>120.89</v>
          </cell>
          <cell r="GP152">
            <v>130.74</v>
          </cell>
          <cell r="GQ152">
            <v>135.30000000000001</v>
          </cell>
          <cell r="GR152">
            <v>137.96</v>
          </cell>
          <cell r="GS152">
            <v>135.1</v>
          </cell>
          <cell r="GT152">
            <v>130.53</v>
          </cell>
          <cell r="GU152">
            <v>138.66</v>
          </cell>
          <cell r="GV152">
            <v>140.30000000000001</v>
          </cell>
          <cell r="GW152">
            <v>139.61000000000001</v>
          </cell>
          <cell r="GX152">
            <v>150.6</v>
          </cell>
          <cell r="GY152">
            <v>122.73</v>
          </cell>
          <cell r="GZ152">
            <v>132.97</v>
          </cell>
          <cell r="HA152">
            <v>118.76</v>
          </cell>
          <cell r="HB152">
            <v>125.24</v>
          </cell>
          <cell r="HC152">
            <v>135.06</v>
          </cell>
          <cell r="HD152">
            <v>138.35</v>
          </cell>
          <cell r="HE152">
            <v>128.35</v>
          </cell>
          <cell r="HF152">
            <v>131.09</v>
          </cell>
          <cell r="HG152">
            <v>128.15</v>
          </cell>
          <cell r="HH152">
            <v>134.76</v>
          </cell>
          <cell r="HI152">
            <v>139.22</v>
          </cell>
          <cell r="HJ152">
            <v>140.29</v>
          </cell>
          <cell r="HK152">
            <v>128.24</v>
          </cell>
          <cell r="HL152">
            <v>136.06</v>
          </cell>
          <cell r="HM152">
            <v>119.05</v>
          </cell>
          <cell r="HN152">
            <v>121.2</v>
          </cell>
          <cell r="HO152">
            <v>134.53</v>
          </cell>
          <cell r="HP152">
            <v>135.91</v>
          </cell>
          <cell r="HQ152">
            <v>126.98</v>
          </cell>
          <cell r="HR152">
            <v>131.12</v>
          </cell>
          <cell r="HS152">
            <v>125.66</v>
          </cell>
          <cell r="HT152">
            <v>135.44</v>
          </cell>
          <cell r="HU152">
            <v>137.32</v>
          </cell>
          <cell r="HV152">
            <v>136.07</v>
          </cell>
          <cell r="HW152">
            <v>129.52000000000001</v>
          </cell>
          <cell r="HX152">
            <v>140.26</v>
          </cell>
          <cell r="HY152">
            <v>113.43</v>
          </cell>
          <cell r="HZ152">
            <v>126.43</v>
          </cell>
          <cell r="IA152">
            <v>137.58000000000001</v>
          </cell>
          <cell r="IB152">
            <v>131.78</v>
          </cell>
          <cell r="IC152">
            <v>129.97999999999999</v>
          </cell>
          <cell r="ID152">
            <v>126.64</v>
          </cell>
          <cell r="IE152">
            <v>130.04</v>
          </cell>
          <cell r="IF152" t="str">
            <v xml:space="preserve">: </v>
          </cell>
          <cell r="IG152" t="str">
            <v xml:space="preserve">: </v>
          </cell>
          <cell r="IH152" t="str">
            <v xml:space="preserve">: </v>
          </cell>
          <cell r="II152" t="str">
            <v xml:space="preserve">: </v>
          </cell>
          <cell r="IJ152" t="str">
            <v xml:space="preserve">: </v>
          </cell>
          <cell r="IK152">
            <v>110.46</v>
          </cell>
          <cell r="IL152">
            <v>125.65</v>
          </cell>
          <cell r="IM152">
            <v>131.35</v>
          </cell>
          <cell r="IN152" t="str">
            <v xml:space="preserve">: </v>
          </cell>
          <cell r="IO152" t="str">
            <v xml:space="preserve">: </v>
          </cell>
          <cell r="IP152" t="str">
            <v xml:space="preserve">: </v>
          </cell>
          <cell r="IQ152" t="str">
            <v xml:space="preserve">: </v>
          </cell>
          <cell r="IR152" t="str">
            <v xml:space="preserve">: </v>
          </cell>
          <cell r="IS152" t="str">
            <v xml:space="preserve">: </v>
          </cell>
          <cell r="IT152" t="str">
            <v xml:space="preserve">: </v>
          </cell>
          <cell r="IU152" t="str">
            <v xml:space="preserve">: </v>
          </cell>
          <cell r="IV152" t="str">
            <v xml:space="preserve">: </v>
          </cell>
          <cell r="IW152" t="str">
            <v xml:space="preserve">: </v>
          </cell>
          <cell r="IX152" t="str">
            <v xml:space="preserve">: </v>
          </cell>
          <cell r="IY152" t="str">
            <v xml:space="preserve">: </v>
          </cell>
          <cell r="IZ152" t="str">
            <v xml:space="preserve">: </v>
          </cell>
          <cell r="JA152" t="str">
            <v xml:space="preserve">: </v>
          </cell>
          <cell r="JB152" t="str">
            <v xml:space="preserve">: </v>
          </cell>
          <cell r="JC152" t="str">
            <v xml:space="preserve">: </v>
          </cell>
          <cell r="JD152" t="str">
            <v xml:space="preserve">: </v>
          </cell>
          <cell r="JE152" t="str">
            <v xml:space="preserve">: </v>
          </cell>
          <cell r="JF152" t="str">
            <v xml:space="preserve">: </v>
          </cell>
          <cell r="JG152" t="str">
            <v xml:space="preserve">: </v>
          </cell>
          <cell r="JH152" t="str">
            <v xml:space="preserve">: </v>
          </cell>
          <cell r="JJ152">
            <v>1615.39</v>
          </cell>
          <cell r="JK152">
            <v>1583.57</v>
          </cell>
          <cell r="JL152">
            <v>1573.0599999999997</v>
          </cell>
          <cell r="JM152">
            <v>895.88</v>
          </cell>
          <cell r="JN152">
            <v>367.46000000000004</v>
          </cell>
          <cell r="JP152">
            <v>1453.6000000000001</v>
          </cell>
          <cell r="JQ152">
            <v>1423.25</v>
          </cell>
          <cell r="JX152"/>
          <cell r="JY152"/>
          <cell r="JZ152"/>
          <cell r="KA152"/>
          <cell r="KB152"/>
        </row>
        <row r="153">
          <cell r="A153" t="str">
            <v>Fermented milk</v>
          </cell>
          <cell r="B153" t="str">
            <v>D4100</v>
          </cell>
          <cell r="C153" t="str">
            <v>THS_T</v>
          </cell>
          <cell r="D153" t="str">
            <v>hr</v>
          </cell>
          <cell r="E153" t="str">
            <v>Fermented milkTHS_Thr</v>
          </cell>
          <cell r="F153">
            <v>7.41</v>
          </cell>
          <cell r="G153">
            <v>6.69</v>
          </cell>
          <cell r="H153">
            <v>89.95</v>
          </cell>
          <cell r="I153">
            <v>87.18</v>
          </cell>
          <cell r="J153">
            <v>25</v>
          </cell>
          <cell r="K153">
            <v>37</v>
          </cell>
          <cell r="L153"/>
          <cell r="M153"/>
          <cell r="N153">
            <v>45292</v>
          </cell>
          <cell r="O153"/>
          <cell r="P153" t="str">
            <v>D4100,THS_T,hr</v>
          </cell>
          <cell r="Q153" t="str">
            <v xml:space="preserve">: </v>
          </cell>
          <cell r="R153" t="str">
            <v xml:space="preserve">: </v>
          </cell>
          <cell r="S153" t="str">
            <v xml:space="preserve">: </v>
          </cell>
          <cell r="T153" t="str">
            <v xml:space="preserve">: </v>
          </cell>
          <cell r="U153" t="str">
            <v xml:space="preserve">: </v>
          </cell>
          <cell r="V153" t="str">
            <v xml:space="preserve">: </v>
          </cell>
          <cell r="W153" t="str">
            <v xml:space="preserve">: </v>
          </cell>
          <cell r="X153" t="str">
            <v xml:space="preserve">: </v>
          </cell>
          <cell r="Y153" t="str">
            <v xml:space="preserve">: </v>
          </cell>
          <cell r="Z153" t="str">
            <v xml:space="preserve">: </v>
          </cell>
          <cell r="AA153" t="str">
            <v xml:space="preserve">: </v>
          </cell>
          <cell r="AB153" t="str">
            <v xml:space="preserve">: </v>
          </cell>
          <cell r="AC153" t="str">
            <v xml:space="preserve">: </v>
          </cell>
          <cell r="AD153" t="str">
            <v xml:space="preserve">: </v>
          </cell>
          <cell r="AE153" t="str">
            <v xml:space="preserve">: </v>
          </cell>
          <cell r="AF153" t="str">
            <v xml:space="preserve">: </v>
          </cell>
          <cell r="AG153" t="str">
            <v xml:space="preserve">: </v>
          </cell>
          <cell r="AH153" t="str">
            <v xml:space="preserve">: </v>
          </cell>
          <cell r="AI153" t="str">
            <v xml:space="preserve">: </v>
          </cell>
          <cell r="AJ153" t="str">
            <v xml:space="preserve">: </v>
          </cell>
          <cell r="AK153" t="str">
            <v xml:space="preserve">: </v>
          </cell>
          <cell r="AL153" t="str">
            <v xml:space="preserve">: </v>
          </cell>
          <cell r="AM153" t="str">
            <v xml:space="preserve">: </v>
          </cell>
          <cell r="AN153">
            <v>7.41</v>
          </cell>
          <cell r="AO153">
            <v>5.67</v>
          </cell>
          <cell r="AP153">
            <v>6.83</v>
          </cell>
          <cell r="AQ153">
            <v>7.49</v>
          </cell>
          <cell r="AR153">
            <v>7.78</v>
          </cell>
          <cell r="AS153">
            <v>8.5399999999999991</v>
          </cell>
          <cell r="AT153">
            <v>8.93</v>
          </cell>
          <cell r="AU153">
            <v>8.9499999999999993</v>
          </cell>
          <cell r="AV153">
            <v>7.62</v>
          </cell>
          <cell r="AW153">
            <v>7.15</v>
          </cell>
          <cell r="AX153">
            <v>6.97</v>
          </cell>
          <cell r="AY153">
            <v>6.61</v>
          </cell>
          <cell r="AZ153">
            <v>6.69</v>
          </cell>
          <cell r="BA153">
            <v>6.29</v>
          </cell>
          <cell r="BB153">
            <v>6.46</v>
          </cell>
          <cell r="BC153">
            <v>7.01</v>
          </cell>
          <cell r="BD153">
            <v>7.42</v>
          </cell>
          <cell r="BE153">
            <v>8.6999999999999993</v>
          </cell>
          <cell r="BF153">
            <v>9.3800000000000008</v>
          </cell>
          <cell r="BG153">
            <v>7.44</v>
          </cell>
          <cell r="BH153">
            <v>7.19</v>
          </cell>
          <cell r="BI153">
            <v>6.89</v>
          </cell>
          <cell r="BJ153">
            <v>7.25</v>
          </cell>
          <cell r="BK153">
            <v>6.46</v>
          </cell>
          <cell r="BL153">
            <v>6.4</v>
          </cell>
          <cell r="BM153">
            <v>6.51</v>
          </cell>
          <cell r="BN153">
            <v>6.72</v>
          </cell>
          <cell r="BO153">
            <v>7.11</v>
          </cell>
          <cell r="BP153">
            <v>7.83</v>
          </cell>
          <cell r="BQ153">
            <v>9.18</v>
          </cell>
          <cell r="BR153">
            <v>9.4600000000000009</v>
          </cell>
          <cell r="BS153">
            <v>7.26</v>
          </cell>
          <cell r="BT153">
            <v>7.51</v>
          </cell>
          <cell r="BU153">
            <v>6.99</v>
          </cell>
          <cell r="BV153">
            <v>7.56</v>
          </cell>
          <cell r="BW153">
            <v>6.63</v>
          </cell>
          <cell r="BX153">
            <v>6.49</v>
          </cell>
          <cell r="BY153">
            <v>6.62</v>
          </cell>
          <cell r="BZ153">
            <v>6.91</v>
          </cell>
          <cell r="CA153">
            <v>6.76</v>
          </cell>
          <cell r="CB153">
            <v>7.65</v>
          </cell>
          <cell r="CC153">
            <v>8.2899999999999991</v>
          </cell>
          <cell r="CD153">
            <v>8.86</v>
          </cell>
          <cell r="CE153">
            <v>7.33</v>
          </cell>
          <cell r="CF153">
            <v>7.39</v>
          </cell>
          <cell r="CG153">
            <v>6.57</v>
          </cell>
          <cell r="CH153">
            <v>7.81</v>
          </cell>
          <cell r="CI153">
            <v>7.23</v>
          </cell>
          <cell r="CJ153">
            <v>7.39</v>
          </cell>
          <cell r="CK153">
            <v>6.07</v>
          </cell>
          <cell r="CL153">
            <v>6.89</v>
          </cell>
          <cell r="CM153">
            <v>7.78</v>
          </cell>
          <cell r="CN153">
            <v>8.64</v>
          </cell>
          <cell r="CO153">
            <v>9.18</v>
          </cell>
          <cell r="CP153">
            <v>9.2799999999999994</v>
          </cell>
          <cell r="CQ153">
            <v>8.56</v>
          </cell>
          <cell r="CR153">
            <v>7.62</v>
          </cell>
          <cell r="CS153">
            <v>7.8</v>
          </cell>
          <cell r="CT153">
            <v>7.15</v>
          </cell>
          <cell r="CU153">
            <v>6.76</v>
          </cell>
          <cell r="CV153">
            <v>6.81</v>
          </cell>
          <cell r="CW153">
            <v>6.17</v>
          </cell>
          <cell r="CX153">
            <v>7</v>
          </cell>
          <cell r="CY153">
            <v>7.7</v>
          </cell>
          <cell r="CZ153">
            <v>8.57</v>
          </cell>
          <cell r="DA153">
            <v>9.1199999999999992</v>
          </cell>
          <cell r="DB153">
            <v>8.8000000000000007</v>
          </cell>
          <cell r="DC153">
            <v>9</v>
          </cell>
          <cell r="DD153">
            <v>8.81</v>
          </cell>
          <cell r="DE153">
            <v>6.56</v>
          </cell>
          <cell r="DF153">
            <v>7.7</v>
          </cell>
          <cell r="DG153">
            <v>6.4</v>
          </cell>
          <cell r="DH153">
            <v>7.08</v>
          </cell>
          <cell r="DI153">
            <v>6.1</v>
          </cell>
          <cell r="DJ153">
            <v>6.73</v>
          </cell>
          <cell r="DK153">
            <v>6.59</v>
          </cell>
          <cell r="DL153">
            <v>7.53</v>
          </cell>
          <cell r="DM153">
            <v>9.0500000000000007</v>
          </cell>
          <cell r="DN153">
            <v>9.6</v>
          </cell>
          <cell r="DO153">
            <v>8.91</v>
          </cell>
          <cell r="DP153">
            <v>7.93</v>
          </cell>
          <cell r="DQ153">
            <v>6.82</v>
          </cell>
          <cell r="DR153">
            <v>7.11</v>
          </cell>
          <cell r="DS153">
            <v>6.6</v>
          </cell>
          <cell r="DT153">
            <v>6.01</v>
          </cell>
          <cell r="DU153">
            <v>6.27</v>
          </cell>
          <cell r="DV153">
            <v>6.61</v>
          </cell>
          <cell r="DW153">
            <v>7.01</v>
          </cell>
          <cell r="DX153">
            <v>7.01</v>
          </cell>
          <cell r="DY153">
            <v>8.6199999999999992</v>
          </cell>
          <cell r="DZ153">
            <v>8.41</v>
          </cell>
          <cell r="EA153">
            <v>7.34</v>
          </cell>
          <cell r="EB153">
            <v>7.55</v>
          </cell>
          <cell r="EC153">
            <v>7.13</v>
          </cell>
          <cell r="ED153">
            <v>7.27</v>
          </cell>
          <cell r="EE153">
            <v>7.18</v>
          </cell>
          <cell r="EF153">
            <v>6.87</v>
          </cell>
          <cell r="EG153">
            <v>6.63</v>
          </cell>
          <cell r="EH153">
            <v>6.72</v>
          </cell>
          <cell r="EI153">
            <v>7.44</v>
          </cell>
          <cell r="EJ153">
            <v>7.43</v>
          </cell>
          <cell r="EK153">
            <v>8.73</v>
          </cell>
          <cell r="EL153">
            <v>8.69</v>
          </cell>
          <cell r="EM153">
            <v>7.01</v>
          </cell>
          <cell r="EN153">
            <v>7.14</v>
          </cell>
          <cell r="EO153">
            <v>6.15</v>
          </cell>
          <cell r="EP153">
            <v>6.27</v>
          </cell>
          <cell r="EQ153">
            <v>5.94</v>
          </cell>
          <cell r="ER153">
            <v>6.04</v>
          </cell>
          <cell r="ES153">
            <v>4.96</v>
          </cell>
          <cell r="ET153">
            <v>5.66</v>
          </cell>
          <cell r="EU153">
            <v>6.12</v>
          </cell>
          <cell r="EV153">
            <v>6.07</v>
          </cell>
          <cell r="EW153">
            <v>6.94</v>
          </cell>
          <cell r="EX153">
            <v>7.98</v>
          </cell>
          <cell r="EY153">
            <v>6.47</v>
          </cell>
          <cell r="EZ153">
            <v>6.03</v>
          </cell>
          <cell r="FA153">
            <v>5.71</v>
          </cell>
          <cell r="FB153">
            <v>5.43</v>
          </cell>
          <cell r="FC153">
            <v>5.65</v>
          </cell>
          <cell r="FD153">
            <v>5.44</v>
          </cell>
          <cell r="FE153">
            <v>4.4400000000000004</v>
          </cell>
          <cell r="FF153">
            <v>5.4</v>
          </cell>
          <cell r="FG153">
            <v>5.86</v>
          </cell>
          <cell r="FH153">
            <v>5.38</v>
          </cell>
          <cell r="FI153">
            <v>7.58</v>
          </cell>
          <cell r="FJ153">
            <v>7.78</v>
          </cell>
          <cell r="FK153">
            <v>6.43</v>
          </cell>
          <cell r="FL153">
            <v>7.46</v>
          </cell>
          <cell r="FM153">
            <v>6.01</v>
          </cell>
          <cell r="FN153">
            <v>6.34</v>
          </cell>
          <cell r="FO153">
            <v>5</v>
          </cell>
          <cell r="FP153">
            <v>6.24</v>
          </cell>
          <cell r="FQ153">
            <v>5.38</v>
          </cell>
          <cell r="FR153">
            <v>6.03</v>
          </cell>
          <cell r="FS153">
            <v>6.39</v>
          </cell>
          <cell r="FT153">
            <v>6.77</v>
          </cell>
          <cell r="FU153">
            <v>7.88</v>
          </cell>
          <cell r="FV153">
            <v>9.84</v>
          </cell>
          <cell r="FW153">
            <v>6.7</v>
          </cell>
          <cell r="FX153">
            <v>7.6</v>
          </cell>
          <cell r="FY153">
            <v>5.94</v>
          </cell>
          <cell r="FZ153">
            <v>6.41</v>
          </cell>
          <cell r="GA153">
            <v>6.03</v>
          </cell>
          <cell r="GB153">
            <v>5.59</v>
          </cell>
          <cell r="GC153">
            <v>5.7</v>
          </cell>
          <cell r="GD153">
            <v>6</v>
          </cell>
          <cell r="GE153">
            <v>6.01</v>
          </cell>
          <cell r="GF153">
            <v>7.24</v>
          </cell>
          <cell r="GG153">
            <v>7.3</v>
          </cell>
          <cell r="GH153">
            <v>8.66</v>
          </cell>
          <cell r="GI153">
            <v>7.56</v>
          </cell>
          <cell r="GJ153">
            <v>6.97</v>
          </cell>
          <cell r="GK153">
            <v>6.5</v>
          </cell>
          <cell r="GL153">
            <v>6.75</v>
          </cell>
          <cell r="GM153">
            <v>5.73</v>
          </cell>
          <cell r="GN153">
            <v>5.66</v>
          </cell>
          <cell r="GO153">
            <v>5.58</v>
          </cell>
          <cell r="GP153">
            <v>5.94</v>
          </cell>
          <cell r="GQ153">
            <v>5.59</v>
          </cell>
          <cell r="GR153">
            <v>6.26</v>
          </cell>
          <cell r="GS153">
            <v>7.49</v>
          </cell>
          <cell r="GT153">
            <v>8.36</v>
          </cell>
          <cell r="GU153">
            <v>6.33</v>
          </cell>
          <cell r="GV153">
            <v>6.53</v>
          </cell>
          <cell r="GW153">
            <v>6.13</v>
          </cell>
          <cell r="GX153">
            <v>6.18</v>
          </cell>
          <cell r="GY153">
            <v>5.46</v>
          </cell>
          <cell r="GZ153">
            <v>6.22</v>
          </cell>
          <cell r="HA153">
            <v>5.77</v>
          </cell>
          <cell r="HB153">
            <v>5.61</v>
          </cell>
          <cell r="HC153">
            <v>6.12</v>
          </cell>
          <cell r="HD153">
            <v>6.77</v>
          </cell>
          <cell r="HE153">
            <v>7.74</v>
          </cell>
          <cell r="HF153">
            <v>8.2200000000000006</v>
          </cell>
          <cell r="HG153">
            <v>7.17</v>
          </cell>
          <cell r="HH153">
            <v>7.09</v>
          </cell>
          <cell r="HI153">
            <v>6.49</v>
          </cell>
          <cell r="HJ153">
            <v>6.69</v>
          </cell>
          <cell r="HK153">
            <v>5.8</v>
          </cell>
          <cell r="HL153">
            <v>5.9</v>
          </cell>
          <cell r="HM153">
            <v>5.21</v>
          </cell>
          <cell r="HN153">
            <v>5.69</v>
          </cell>
          <cell r="HO153">
            <v>5.86</v>
          </cell>
          <cell r="HP153">
            <v>6.51</v>
          </cell>
          <cell r="HQ153">
            <v>7</v>
          </cell>
          <cell r="HR153">
            <v>8.2100000000000009</v>
          </cell>
          <cell r="HS153">
            <v>6.72</v>
          </cell>
          <cell r="HT153">
            <v>6.37</v>
          </cell>
          <cell r="HU153">
            <v>6.1</v>
          </cell>
          <cell r="HV153">
            <v>6.07</v>
          </cell>
          <cell r="HW153">
            <v>5.53</v>
          </cell>
          <cell r="HX153">
            <v>5.57</v>
          </cell>
          <cell r="HY153">
            <v>5.19</v>
          </cell>
          <cell r="HZ153">
            <v>5.62</v>
          </cell>
          <cell r="IA153">
            <v>6.43</v>
          </cell>
          <cell r="IB153">
            <v>6</v>
          </cell>
          <cell r="IC153">
            <v>7.44</v>
          </cell>
          <cell r="ID153">
            <v>8.32</v>
          </cell>
          <cell r="IE153">
            <v>7.47</v>
          </cell>
          <cell r="IF153" t="str">
            <v xml:space="preserve">: </v>
          </cell>
          <cell r="IG153" t="str">
            <v xml:space="preserve">: </v>
          </cell>
          <cell r="IH153" t="str">
            <v xml:space="preserve">: </v>
          </cell>
          <cell r="II153" t="str">
            <v xml:space="preserve">: </v>
          </cell>
          <cell r="IJ153" t="str">
            <v xml:space="preserve">: </v>
          </cell>
          <cell r="IK153">
            <v>5.3</v>
          </cell>
          <cell r="IL153">
            <v>5.96</v>
          </cell>
          <cell r="IM153">
            <v>6.02</v>
          </cell>
          <cell r="IN153" t="str">
            <v xml:space="preserve">: </v>
          </cell>
          <cell r="IO153" t="str">
            <v xml:space="preserve">: </v>
          </cell>
          <cell r="IP153" t="str">
            <v xml:space="preserve">: </v>
          </cell>
          <cell r="IQ153" t="str">
            <v xml:space="preserve">: </v>
          </cell>
          <cell r="IR153" t="str">
            <v xml:space="preserve">: </v>
          </cell>
          <cell r="IS153" t="str">
            <v xml:space="preserve">: </v>
          </cell>
          <cell r="IT153" t="str">
            <v xml:space="preserve">: </v>
          </cell>
          <cell r="IU153" t="str">
            <v xml:space="preserve">: </v>
          </cell>
          <cell r="IV153" t="str">
            <v xml:space="preserve">: </v>
          </cell>
          <cell r="IW153" t="str">
            <v xml:space="preserve">: </v>
          </cell>
          <cell r="IX153" t="str">
            <v xml:space="preserve">: </v>
          </cell>
          <cell r="IY153" t="str">
            <v xml:space="preserve">: </v>
          </cell>
          <cell r="IZ153" t="str">
            <v xml:space="preserve">: </v>
          </cell>
          <cell r="JA153" t="str">
            <v xml:space="preserve">: </v>
          </cell>
          <cell r="JB153" t="str">
            <v xml:space="preserve">: </v>
          </cell>
          <cell r="JC153" t="str">
            <v xml:space="preserve">: </v>
          </cell>
          <cell r="JD153" t="str">
            <v xml:space="preserve">: </v>
          </cell>
          <cell r="JE153" t="str">
            <v xml:space="preserve">: </v>
          </cell>
          <cell r="JF153" t="str">
            <v xml:space="preserve">: </v>
          </cell>
          <cell r="JG153" t="str">
            <v xml:space="preserve">: </v>
          </cell>
          <cell r="JH153" t="str">
            <v xml:space="preserve">: </v>
          </cell>
          <cell r="JJ153">
            <v>76.069999999999993</v>
          </cell>
          <cell r="JK153">
            <v>79.37</v>
          </cell>
          <cell r="JL153">
            <v>74.84</v>
          </cell>
          <cell r="JM153">
            <v>46.47</v>
          </cell>
          <cell r="JN153">
            <v>17.28</v>
          </cell>
          <cell r="JP153">
            <v>92.910000000000011</v>
          </cell>
          <cell r="JQ153">
            <v>88.98</v>
          </cell>
          <cell r="JX153"/>
          <cell r="JY153"/>
          <cell r="JZ153"/>
          <cell r="KA153"/>
          <cell r="KB153"/>
        </row>
        <row r="154">
          <cell r="A154" t="str">
            <v>Fermented milk</v>
          </cell>
          <cell r="B154" t="str">
            <v>D4100</v>
          </cell>
          <cell r="C154" t="str">
            <v>THS_T</v>
          </cell>
          <cell r="D154" t="str">
            <v>it</v>
          </cell>
          <cell r="E154" t="str">
            <v>Fermented milkTHS_Tit</v>
          </cell>
          <cell r="F154">
            <v>24.45</v>
          </cell>
          <cell r="G154">
            <v>26.33</v>
          </cell>
          <cell r="H154">
            <v>281.39999999999998</v>
          </cell>
          <cell r="I154">
            <v>287.71999999999997</v>
          </cell>
          <cell r="J154">
            <v>25</v>
          </cell>
          <cell r="K154">
            <v>37</v>
          </cell>
          <cell r="L154"/>
          <cell r="M154"/>
          <cell r="N154">
            <v>45292</v>
          </cell>
          <cell r="O154"/>
          <cell r="P154" t="str">
            <v>D4100,THS_T,it</v>
          </cell>
          <cell r="Q154" t="str">
            <v xml:space="preserve">: </v>
          </cell>
          <cell r="R154" t="str">
            <v xml:space="preserve">: </v>
          </cell>
          <cell r="S154" t="str">
            <v xml:space="preserve">: </v>
          </cell>
          <cell r="T154" t="str">
            <v xml:space="preserve">: </v>
          </cell>
          <cell r="U154" t="str">
            <v xml:space="preserve">: </v>
          </cell>
          <cell r="V154" t="str">
            <v xml:space="preserve">: </v>
          </cell>
          <cell r="W154" t="str">
            <v xml:space="preserve">: </v>
          </cell>
          <cell r="X154" t="str">
            <v xml:space="preserve">: </v>
          </cell>
          <cell r="Y154" t="str">
            <v xml:space="preserve">: </v>
          </cell>
          <cell r="Z154" t="str">
            <v xml:space="preserve">: </v>
          </cell>
          <cell r="AA154" t="str">
            <v xml:space="preserve">: </v>
          </cell>
          <cell r="AB154" t="str">
            <v xml:space="preserve">: </v>
          </cell>
          <cell r="AC154" t="str">
            <v xml:space="preserve">: </v>
          </cell>
          <cell r="AD154" t="str">
            <v xml:space="preserve">: </v>
          </cell>
          <cell r="AE154" t="str">
            <v xml:space="preserve">: </v>
          </cell>
          <cell r="AF154" t="str">
            <v xml:space="preserve">: </v>
          </cell>
          <cell r="AG154" t="str">
            <v xml:space="preserve">: </v>
          </cell>
          <cell r="AH154" t="str">
            <v xml:space="preserve">: </v>
          </cell>
          <cell r="AI154" t="str">
            <v xml:space="preserve">: </v>
          </cell>
          <cell r="AJ154" t="str">
            <v xml:space="preserve">: </v>
          </cell>
          <cell r="AK154" t="str">
            <v xml:space="preserve">: </v>
          </cell>
          <cell r="AL154" t="str">
            <v xml:space="preserve">: </v>
          </cell>
          <cell r="AM154" t="str">
            <v xml:space="preserve">: </v>
          </cell>
          <cell r="AN154">
            <v>24.45</v>
          </cell>
          <cell r="AO154">
            <v>23.7</v>
          </cell>
          <cell r="AP154">
            <v>23.52</v>
          </cell>
          <cell r="AQ154">
            <v>23.81</v>
          </cell>
          <cell r="AR154">
            <v>22.19</v>
          </cell>
          <cell r="AS154">
            <v>23.48</v>
          </cell>
          <cell r="AT154">
            <v>24.94</v>
          </cell>
          <cell r="AU154">
            <v>23.61</v>
          </cell>
          <cell r="AV154">
            <v>22.15</v>
          </cell>
          <cell r="AW154">
            <v>22.77</v>
          </cell>
          <cell r="AX154">
            <v>23.77</v>
          </cell>
          <cell r="AY154">
            <v>23.01</v>
          </cell>
          <cell r="AZ154">
            <v>26.33</v>
          </cell>
          <cell r="BA154">
            <v>24</v>
          </cell>
          <cell r="BB154">
            <v>23.93</v>
          </cell>
          <cell r="BC154">
            <v>24.29</v>
          </cell>
          <cell r="BD154">
            <v>23.01</v>
          </cell>
          <cell r="BE154">
            <v>25.01</v>
          </cell>
          <cell r="BF154">
            <v>26.63</v>
          </cell>
          <cell r="BG154">
            <v>23.79</v>
          </cell>
          <cell r="BH154">
            <v>22.33</v>
          </cell>
          <cell r="BI154">
            <v>23.03</v>
          </cell>
          <cell r="BJ154">
            <v>22.98</v>
          </cell>
          <cell r="BK154">
            <v>22.39</v>
          </cell>
          <cell r="BL154">
            <v>25.55</v>
          </cell>
          <cell r="BM154">
            <v>22.31</v>
          </cell>
          <cell r="BN154">
            <v>24.85</v>
          </cell>
          <cell r="BO154">
            <v>23.77</v>
          </cell>
          <cell r="BP154">
            <v>22.89</v>
          </cell>
          <cell r="BQ154">
            <v>25.13</v>
          </cell>
          <cell r="BR154">
            <v>26.19</v>
          </cell>
          <cell r="BS154">
            <v>23.98</v>
          </cell>
          <cell r="BT154">
            <v>22.43</v>
          </cell>
          <cell r="BU154">
            <v>22.01</v>
          </cell>
          <cell r="BV154">
            <v>22.53</v>
          </cell>
          <cell r="BW154">
            <v>22.06</v>
          </cell>
          <cell r="BX154">
            <v>26.01</v>
          </cell>
          <cell r="BY154">
            <v>18.21</v>
          </cell>
          <cell r="BZ154">
            <v>23.21</v>
          </cell>
          <cell r="CA154">
            <v>22.15</v>
          </cell>
          <cell r="CB154">
            <v>22.64</v>
          </cell>
          <cell r="CC154">
            <v>22.68</v>
          </cell>
          <cell r="CD154">
            <v>25.77</v>
          </cell>
          <cell r="CE154">
            <v>23.71</v>
          </cell>
          <cell r="CF154">
            <v>22.7</v>
          </cell>
          <cell r="CG154">
            <v>21.82</v>
          </cell>
          <cell r="CH154">
            <v>22.19</v>
          </cell>
          <cell r="CI154">
            <v>20.54</v>
          </cell>
          <cell r="CJ154">
            <v>21.39</v>
          </cell>
          <cell r="CK154">
            <v>16.68</v>
          </cell>
          <cell r="CL154">
            <v>17.850000000000001</v>
          </cell>
          <cell r="CM154">
            <v>22.94</v>
          </cell>
          <cell r="CN154">
            <v>21.5</v>
          </cell>
          <cell r="CO154">
            <v>22.47</v>
          </cell>
          <cell r="CP154">
            <v>26.54</v>
          </cell>
          <cell r="CQ154">
            <v>23</v>
          </cell>
          <cell r="CR154">
            <v>23.69</v>
          </cell>
          <cell r="CS154">
            <v>23.01</v>
          </cell>
          <cell r="CT154">
            <v>23.78</v>
          </cell>
          <cell r="CU154">
            <v>23.1</v>
          </cell>
          <cell r="CV154">
            <v>23.89</v>
          </cell>
          <cell r="CW154">
            <v>15.59</v>
          </cell>
          <cell r="CX154">
            <v>19.53</v>
          </cell>
          <cell r="CY154">
            <v>24.21</v>
          </cell>
          <cell r="CZ154">
            <v>22.31</v>
          </cell>
          <cell r="DA154">
            <v>24.89</v>
          </cell>
          <cell r="DB154">
            <v>25.8</v>
          </cell>
          <cell r="DC154">
            <v>25.97</v>
          </cell>
          <cell r="DD154">
            <v>29.37</v>
          </cell>
          <cell r="DE154">
            <v>22.27</v>
          </cell>
          <cell r="DF154">
            <v>22.86</v>
          </cell>
          <cell r="DG154">
            <v>20.92</v>
          </cell>
          <cell r="DH154">
            <v>22.31</v>
          </cell>
          <cell r="DI154">
            <v>18.88</v>
          </cell>
          <cell r="DJ154">
            <v>23.47</v>
          </cell>
          <cell r="DK154">
            <v>27.34</v>
          </cell>
          <cell r="DL154">
            <v>26.98</v>
          </cell>
          <cell r="DM154">
            <v>30.58</v>
          </cell>
          <cell r="DN154">
            <v>34.22</v>
          </cell>
          <cell r="DO154">
            <v>31.1</v>
          </cell>
          <cell r="DP154">
            <v>25.45</v>
          </cell>
          <cell r="DQ154">
            <v>28.16</v>
          </cell>
          <cell r="DR154">
            <v>28.86</v>
          </cell>
          <cell r="DS154">
            <v>25.15</v>
          </cell>
          <cell r="DT154">
            <v>24.83</v>
          </cell>
          <cell r="DU154">
            <v>15.97</v>
          </cell>
          <cell r="DV154">
            <v>19.93</v>
          </cell>
          <cell r="DW154">
            <v>20.21</v>
          </cell>
          <cell r="DX154">
            <v>25.51</v>
          </cell>
          <cell r="DY154">
            <v>23.4</v>
          </cell>
          <cell r="DZ154">
            <v>25.94</v>
          </cell>
          <cell r="EA154">
            <v>26.19</v>
          </cell>
          <cell r="EB154">
            <v>26.03</v>
          </cell>
          <cell r="EC154">
            <v>22.56</v>
          </cell>
          <cell r="ED154">
            <v>24.16</v>
          </cell>
          <cell r="EE154">
            <v>21.21</v>
          </cell>
          <cell r="EF154">
            <v>20.23</v>
          </cell>
          <cell r="EG154">
            <v>17.73</v>
          </cell>
          <cell r="EH154">
            <v>17.88</v>
          </cell>
          <cell r="EI154">
            <v>20.21</v>
          </cell>
          <cell r="EJ154">
            <v>22.26</v>
          </cell>
          <cell r="EK154">
            <v>20.010000000000002</v>
          </cell>
          <cell r="EL154">
            <v>26.63</v>
          </cell>
          <cell r="EM154">
            <v>23.15</v>
          </cell>
          <cell r="EN154">
            <v>22.78</v>
          </cell>
          <cell r="EO154">
            <v>22.43</v>
          </cell>
          <cell r="EP154">
            <v>21.95</v>
          </cell>
          <cell r="EQ154">
            <v>17.27</v>
          </cell>
          <cell r="ER154">
            <v>19.18</v>
          </cell>
          <cell r="ES154">
            <v>20.43</v>
          </cell>
          <cell r="ET154">
            <v>21.05</v>
          </cell>
          <cell r="EU154">
            <v>25.37</v>
          </cell>
          <cell r="EV154">
            <v>24.87</v>
          </cell>
          <cell r="EW154">
            <v>23.84</v>
          </cell>
          <cell r="EX154">
            <v>28.44</v>
          </cell>
          <cell r="EY154">
            <v>27.87</v>
          </cell>
          <cell r="EZ154">
            <v>27.26</v>
          </cell>
          <cell r="FA154">
            <v>26.33</v>
          </cell>
          <cell r="FB154">
            <v>25.62</v>
          </cell>
          <cell r="FC154">
            <v>30.31</v>
          </cell>
          <cell r="FD154">
            <v>33.68</v>
          </cell>
          <cell r="FE154">
            <v>18.05</v>
          </cell>
          <cell r="FF154">
            <v>23.4</v>
          </cell>
          <cell r="FG154">
            <v>26.31</v>
          </cell>
          <cell r="FH154">
            <v>25.99</v>
          </cell>
          <cell r="FI154">
            <v>27.25</v>
          </cell>
          <cell r="FJ154">
            <v>30.66</v>
          </cell>
          <cell r="FK154">
            <v>26.63</v>
          </cell>
          <cell r="FL154">
            <v>32.299999999999997</v>
          </cell>
          <cell r="FM154">
            <v>29.6</v>
          </cell>
          <cell r="FN154">
            <v>25.15</v>
          </cell>
          <cell r="FO154">
            <v>24.28</v>
          </cell>
          <cell r="FP154">
            <v>28.28</v>
          </cell>
          <cell r="FQ154">
            <v>23</v>
          </cell>
          <cell r="FR154">
            <v>30</v>
          </cell>
          <cell r="FS154">
            <v>29.29</v>
          </cell>
          <cell r="FT154">
            <v>33.26</v>
          </cell>
          <cell r="FU154">
            <v>31.42</v>
          </cell>
          <cell r="FV154">
            <v>31.34</v>
          </cell>
          <cell r="FW154">
            <v>35.39</v>
          </cell>
          <cell r="FX154">
            <v>34.04</v>
          </cell>
          <cell r="FY154">
            <v>34.880000000000003</v>
          </cell>
          <cell r="FZ154">
            <v>33.43</v>
          </cell>
          <cell r="GA154">
            <v>24.45</v>
          </cell>
          <cell r="GB154">
            <v>25.51</v>
          </cell>
          <cell r="GC154">
            <v>21.08</v>
          </cell>
          <cell r="GD154">
            <v>25.5</v>
          </cell>
          <cell r="GE154">
            <v>27.16</v>
          </cell>
          <cell r="GF154">
            <v>32.409999999999997</v>
          </cell>
          <cell r="GG154">
            <v>27.64</v>
          </cell>
          <cell r="GH154">
            <v>29.83</v>
          </cell>
          <cell r="GI154">
            <v>31.74</v>
          </cell>
          <cell r="GJ154">
            <v>31.18</v>
          </cell>
          <cell r="GK154">
            <v>30</v>
          </cell>
          <cell r="GL154">
            <v>31.63</v>
          </cell>
          <cell r="GM154">
            <v>25.92</v>
          </cell>
          <cell r="GN154">
            <v>26.69</v>
          </cell>
          <cell r="GO154">
            <v>20.83</v>
          </cell>
          <cell r="GP154">
            <v>21.98</v>
          </cell>
          <cell r="GQ154">
            <v>26.16</v>
          </cell>
          <cell r="GR154">
            <v>30.27</v>
          </cell>
          <cell r="GS154">
            <v>26.02</v>
          </cell>
          <cell r="GT154">
            <v>27.79</v>
          </cell>
          <cell r="GU154">
            <v>32.450000000000003</v>
          </cell>
          <cell r="GV154">
            <v>29.74</v>
          </cell>
          <cell r="GW154">
            <v>28.48</v>
          </cell>
          <cell r="GX154">
            <v>31.5</v>
          </cell>
          <cell r="GY154">
            <v>24.41</v>
          </cell>
          <cell r="GZ154">
            <v>24.89</v>
          </cell>
          <cell r="HA154">
            <v>19.12</v>
          </cell>
          <cell r="HB154">
            <v>21.83</v>
          </cell>
          <cell r="HC154">
            <v>24.52</v>
          </cell>
          <cell r="HD154">
            <v>26.11</v>
          </cell>
          <cell r="HE154">
            <v>25.29</v>
          </cell>
          <cell r="HF154">
            <v>27.5</v>
          </cell>
          <cell r="HG154">
            <v>24.93</v>
          </cell>
          <cell r="HH154">
            <v>29.36</v>
          </cell>
          <cell r="HI154">
            <v>25.43</v>
          </cell>
          <cell r="HJ154">
            <v>25.02</v>
          </cell>
          <cell r="HK154">
            <v>22.51</v>
          </cell>
          <cell r="HL154">
            <v>23.43</v>
          </cell>
          <cell r="HM154">
            <v>19.829999999999998</v>
          </cell>
          <cell r="HN154">
            <v>22.65</v>
          </cell>
          <cell r="HO154">
            <v>25.44</v>
          </cell>
          <cell r="HP154">
            <v>27.09</v>
          </cell>
          <cell r="HQ154">
            <v>26.23</v>
          </cell>
          <cell r="HR154">
            <v>28.53</v>
          </cell>
          <cell r="HS154">
            <v>25.86</v>
          </cell>
          <cell r="HT154">
            <v>30.45</v>
          </cell>
          <cell r="HU154">
            <v>26.38</v>
          </cell>
          <cell r="HV154">
            <v>25.96</v>
          </cell>
          <cell r="HW154">
            <v>23.35</v>
          </cell>
          <cell r="HX154">
            <v>24.3</v>
          </cell>
          <cell r="HY154">
            <v>18.11</v>
          </cell>
          <cell r="HZ154">
            <v>21.61</v>
          </cell>
          <cell r="IA154">
            <v>27.58</v>
          </cell>
          <cell r="IB154">
            <v>27.27</v>
          </cell>
          <cell r="IC154">
            <v>25.29</v>
          </cell>
          <cell r="ID154">
            <v>26.39</v>
          </cell>
          <cell r="IE154">
            <v>28.86</v>
          </cell>
          <cell r="IF154" t="str">
            <v xml:space="preserve">: </v>
          </cell>
          <cell r="IG154" t="str">
            <v xml:space="preserve">: </v>
          </cell>
          <cell r="IH154" t="str">
            <v xml:space="preserve">: </v>
          </cell>
          <cell r="II154" t="str">
            <v xml:space="preserve">: </v>
          </cell>
          <cell r="IJ154" t="str">
            <v xml:space="preserve">: </v>
          </cell>
          <cell r="IK154">
            <v>16.63</v>
          </cell>
          <cell r="IL154">
            <v>22.98</v>
          </cell>
          <cell r="IM154">
            <v>25.27</v>
          </cell>
          <cell r="IN154" t="str">
            <v xml:space="preserve">: </v>
          </cell>
          <cell r="IO154" t="str">
            <v xml:space="preserve">: </v>
          </cell>
          <cell r="IP154" t="str">
            <v xml:space="preserve">: </v>
          </cell>
          <cell r="IQ154" t="str">
            <v xml:space="preserve">: </v>
          </cell>
          <cell r="IR154" t="str">
            <v xml:space="preserve">: </v>
          </cell>
          <cell r="IS154" t="str">
            <v xml:space="preserve">: </v>
          </cell>
          <cell r="IT154" t="str">
            <v xml:space="preserve">: </v>
          </cell>
          <cell r="IU154" t="str">
            <v xml:space="preserve">: </v>
          </cell>
          <cell r="IV154" t="str">
            <v xml:space="preserve">: </v>
          </cell>
          <cell r="IW154" t="str">
            <v xml:space="preserve">: </v>
          </cell>
          <cell r="IX154" t="str">
            <v xml:space="preserve">: </v>
          </cell>
          <cell r="IY154" t="str">
            <v xml:space="preserve">: </v>
          </cell>
          <cell r="IZ154" t="str">
            <v xml:space="preserve">: </v>
          </cell>
          <cell r="JA154" t="str">
            <v xml:space="preserve">: </v>
          </cell>
          <cell r="JB154" t="str">
            <v xml:space="preserve">: </v>
          </cell>
          <cell r="JC154" t="str">
            <v xml:space="preserve">: </v>
          </cell>
          <cell r="JD154" t="str">
            <v xml:space="preserve">: </v>
          </cell>
          <cell r="JE154" t="str">
            <v xml:space="preserve">: </v>
          </cell>
          <cell r="JF154" t="str">
            <v xml:space="preserve">: </v>
          </cell>
          <cell r="JG154" t="str">
            <v xml:space="preserve">: </v>
          </cell>
          <cell r="JH154" t="str">
            <v xml:space="preserve">: </v>
          </cell>
          <cell r="JJ154">
            <v>324.52000000000004</v>
          </cell>
          <cell r="JK154">
            <v>295.05000000000007</v>
          </cell>
          <cell r="JL154">
            <v>306.07</v>
          </cell>
          <cell r="JM154">
            <v>175.11</v>
          </cell>
          <cell r="JN154">
            <v>64.88</v>
          </cell>
          <cell r="JP154">
            <v>276.03000000000003</v>
          </cell>
          <cell r="JQ154">
            <v>325.01999999999992</v>
          </cell>
          <cell r="JX154"/>
          <cell r="JY154"/>
          <cell r="JZ154"/>
          <cell r="KA154"/>
          <cell r="KB154"/>
        </row>
        <row r="155">
          <cell r="A155" t="str">
            <v>Fermented milk</v>
          </cell>
          <cell r="B155" t="str">
            <v>D4100</v>
          </cell>
          <cell r="C155" t="str">
            <v>THS_T</v>
          </cell>
          <cell r="D155" t="str">
            <v>cy</v>
          </cell>
          <cell r="E155" t="str">
            <v>Fermented milkTHS_Tcy</v>
          </cell>
          <cell r="F155">
            <v>0.69</v>
          </cell>
          <cell r="G155">
            <v>0.59</v>
          </cell>
          <cell r="H155">
            <v>8.0899999999999981</v>
          </cell>
          <cell r="I155">
            <v>6.9300000000000006</v>
          </cell>
          <cell r="J155">
            <v>25</v>
          </cell>
          <cell r="K155">
            <v>37</v>
          </cell>
          <cell r="L155"/>
          <cell r="M155"/>
          <cell r="N155">
            <v>45292</v>
          </cell>
          <cell r="O155"/>
          <cell r="P155" t="str">
            <v>D4100,THS_T,cy</v>
          </cell>
          <cell r="Q155" t="str">
            <v xml:space="preserve">: </v>
          </cell>
          <cell r="R155" t="str">
            <v xml:space="preserve">: </v>
          </cell>
          <cell r="S155" t="str">
            <v xml:space="preserve">: </v>
          </cell>
          <cell r="T155" t="str">
            <v xml:space="preserve">: </v>
          </cell>
          <cell r="U155" t="str">
            <v xml:space="preserve">: </v>
          </cell>
          <cell r="V155" t="str">
            <v xml:space="preserve">: </v>
          </cell>
          <cell r="W155" t="str">
            <v xml:space="preserve">: </v>
          </cell>
          <cell r="X155" t="str">
            <v xml:space="preserve">: </v>
          </cell>
          <cell r="Y155" t="str">
            <v xml:space="preserve">: </v>
          </cell>
          <cell r="Z155" t="str">
            <v xml:space="preserve">: </v>
          </cell>
          <cell r="AA155" t="str">
            <v xml:space="preserve">: </v>
          </cell>
          <cell r="AB155" t="str">
            <v xml:space="preserve">: </v>
          </cell>
          <cell r="AC155" t="str">
            <v xml:space="preserve">: </v>
          </cell>
          <cell r="AD155" t="str">
            <v xml:space="preserve">: </v>
          </cell>
          <cell r="AE155" t="str">
            <v xml:space="preserve">: </v>
          </cell>
          <cell r="AF155" t="str">
            <v xml:space="preserve">: </v>
          </cell>
          <cell r="AG155" t="str">
            <v xml:space="preserve">: </v>
          </cell>
          <cell r="AH155" t="str">
            <v xml:space="preserve">: </v>
          </cell>
          <cell r="AI155" t="str">
            <v xml:space="preserve">: </v>
          </cell>
          <cell r="AJ155" t="str">
            <v xml:space="preserve">: </v>
          </cell>
          <cell r="AK155" t="str">
            <v xml:space="preserve">: </v>
          </cell>
          <cell r="AL155" t="str">
            <v xml:space="preserve">: </v>
          </cell>
          <cell r="AM155" t="str">
            <v xml:space="preserve">: </v>
          </cell>
          <cell r="AN155">
            <v>0.69</v>
          </cell>
          <cell r="AO155">
            <v>0.69</v>
          </cell>
          <cell r="AP155">
            <v>0.69</v>
          </cell>
          <cell r="AQ155">
            <v>0.69</v>
          </cell>
          <cell r="AR155">
            <v>0.68</v>
          </cell>
          <cell r="AS155">
            <v>0.69</v>
          </cell>
          <cell r="AT155">
            <v>0.68</v>
          </cell>
          <cell r="AU155">
            <v>0.69</v>
          </cell>
          <cell r="AV155">
            <v>0.69</v>
          </cell>
          <cell r="AW155">
            <v>0.64</v>
          </cell>
          <cell r="AX155">
            <v>0.6</v>
          </cell>
          <cell r="AY155">
            <v>0.66</v>
          </cell>
          <cell r="AZ155">
            <v>0.59</v>
          </cell>
          <cell r="BA155">
            <v>0.59</v>
          </cell>
          <cell r="BB155">
            <v>0.59</v>
          </cell>
          <cell r="BC155">
            <v>0.59</v>
          </cell>
          <cell r="BD155">
            <v>0.6</v>
          </cell>
          <cell r="BE155">
            <v>0.61</v>
          </cell>
          <cell r="BF155">
            <v>0.55000000000000004</v>
          </cell>
          <cell r="BG155">
            <v>0.62</v>
          </cell>
          <cell r="BH155">
            <v>0.66</v>
          </cell>
          <cell r="BI155">
            <v>0.57999999999999996</v>
          </cell>
          <cell r="BJ155">
            <v>0.53</v>
          </cell>
          <cell r="BK155">
            <v>0.42</v>
          </cell>
          <cell r="BL155">
            <v>0.38</v>
          </cell>
          <cell r="BM155">
            <v>0.41</v>
          </cell>
          <cell r="BN155">
            <v>0.39</v>
          </cell>
          <cell r="BO155">
            <v>0.4</v>
          </cell>
          <cell r="BP155">
            <v>0.4</v>
          </cell>
          <cell r="BQ155">
            <v>0.4</v>
          </cell>
          <cell r="BR155">
            <v>0.41</v>
          </cell>
          <cell r="BS155">
            <v>0.43</v>
          </cell>
          <cell r="BT155">
            <v>0.39</v>
          </cell>
          <cell r="BU155">
            <v>0.4</v>
          </cell>
          <cell r="BV155">
            <v>0.4</v>
          </cell>
          <cell r="BW155">
            <v>0.41</v>
          </cell>
          <cell r="BX155">
            <v>0.43</v>
          </cell>
          <cell r="BY155">
            <v>0.34</v>
          </cell>
          <cell r="BZ155">
            <v>0.33</v>
          </cell>
          <cell r="CA155">
            <v>0.35</v>
          </cell>
          <cell r="CB155">
            <v>0.32</v>
          </cell>
          <cell r="CC155">
            <v>0.37</v>
          </cell>
          <cell r="CD155">
            <v>0.4</v>
          </cell>
          <cell r="CE155">
            <v>0.42</v>
          </cell>
          <cell r="CF155">
            <v>0.43</v>
          </cell>
          <cell r="CG155">
            <v>0.41</v>
          </cell>
          <cell r="CH155">
            <v>0.48</v>
          </cell>
          <cell r="CI155">
            <v>0.44</v>
          </cell>
          <cell r="CJ155">
            <v>0.44</v>
          </cell>
          <cell r="CK155">
            <v>0.44</v>
          </cell>
          <cell r="CL155">
            <v>0.42</v>
          </cell>
          <cell r="CM155">
            <v>0.45</v>
          </cell>
          <cell r="CN155">
            <v>0.54</v>
          </cell>
          <cell r="CO155">
            <v>0.5</v>
          </cell>
          <cell r="CP155">
            <v>0.57999999999999996</v>
          </cell>
          <cell r="CQ155">
            <v>0.54</v>
          </cell>
          <cell r="CR155">
            <v>0.6</v>
          </cell>
          <cell r="CS155">
            <v>0.51</v>
          </cell>
          <cell r="CT155">
            <v>0.42</v>
          </cell>
          <cell r="CU155">
            <v>0.43</v>
          </cell>
          <cell r="CV155">
            <v>0.41</v>
          </cell>
          <cell r="CW155">
            <v>0.31</v>
          </cell>
          <cell r="CX155">
            <v>0.3</v>
          </cell>
          <cell r="CY155">
            <v>0.3</v>
          </cell>
          <cell r="CZ155">
            <v>0.3</v>
          </cell>
          <cell r="DA155">
            <v>0.4</v>
          </cell>
          <cell r="DB155">
            <v>0.5</v>
          </cell>
          <cell r="DC155">
            <v>0.5</v>
          </cell>
          <cell r="DD155">
            <v>0.6</v>
          </cell>
          <cell r="DE155">
            <v>0.6</v>
          </cell>
          <cell r="DF155">
            <v>0.5</v>
          </cell>
          <cell r="DG155">
            <v>0.6</v>
          </cell>
          <cell r="DH155">
            <v>0.8</v>
          </cell>
          <cell r="DI155">
            <v>0.5</v>
          </cell>
          <cell r="DJ155">
            <v>0.46</v>
          </cell>
          <cell r="DK155">
            <v>0.47</v>
          </cell>
          <cell r="DL155">
            <v>0.38</v>
          </cell>
          <cell r="DM155">
            <v>0.35</v>
          </cell>
          <cell r="DN155">
            <v>0.35</v>
          </cell>
          <cell r="DO155">
            <v>0.41</v>
          </cell>
          <cell r="DP155">
            <v>0.56000000000000005</v>
          </cell>
          <cell r="DQ155">
            <v>0.56000000000000005</v>
          </cell>
          <cell r="DR155">
            <v>0.55000000000000004</v>
          </cell>
          <cell r="DS155">
            <v>0.52</v>
          </cell>
          <cell r="DT155">
            <v>0.56000000000000005</v>
          </cell>
          <cell r="DU155">
            <v>0.37</v>
          </cell>
          <cell r="DV155">
            <v>0.31</v>
          </cell>
          <cell r="DW155">
            <v>0.32</v>
          </cell>
          <cell r="DX155">
            <v>0.5</v>
          </cell>
          <cell r="DY155">
            <v>0.49</v>
          </cell>
          <cell r="DZ155">
            <v>0.45</v>
          </cell>
          <cell r="EA155">
            <v>0.64</v>
          </cell>
          <cell r="EB155">
            <v>0.6</v>
          </cell>
          <cell r="EC155">
            <v>0.46</v>
          </cell>
          <cell r="ED155">
            <v>0.5</v>
          </cell>
          <cell r="EE155">
            <v>0.35</v>
          </cell>
          <cell r="EF155">
            <v>0.46</v>
          </cell>
          <cell r="EG155">
            <v>0.47</v>
          </cell>
          <cell r="EH155">
            <v>0.44</v>
          </cell>
          <cell r="EI155">
            <v>0.43</v>
          </cell>
          <cell r="EJ155">
            <v>0.42</v>
          </cell>
          <cell r="EK155">
            <v>0.41</v>
          </cell>
          <cell r="EL155">
            <v>0.42</v>
          </cell>
          <cell r="EM155">
            <v>0.41</v>
          </cell>
          <cell r="EN155">
            <v>0.46</v>
          </cell>
          <cell r="EO155">
            <v>0.41</v>
          </cell>
          <cell r="EP155">
            <v>0.36</v>
          </cell>
          <cell r="EQ155">
            <v>0.39</v>
          </cell>
          <cell r="ER155">
            <v>0.35</v>
          </cell>
          <cell r="ES155">
            <v>0.4</v>
          </cell>
          <cell r="ET155">
            <v>0.36</v>
          </cell>
          <cell r="EU155">
            <v>0.47</v>
          </cell>
          <cell r="EV155">
            <v>0.52</v>
          </cell>
          <cell r="EW155">
            <v>0.44</v>
          </cell>
          <cell r="EX155">
            <v>0.54</v>
          </cell>
          <cell r="EY155">
            <v>0.5</v>
          </cell>
          <cell r="EZ155">
            <v>0.5</v>
          </cell>
          <cell r="FA155">
            <v>0.48</v>
          </cell>
          <cell r="FB155">
            <v>0.38</v>
          </cell>
          <cell r="FC155">
            <v>0.46</v>
          </cell>
          <cell r="FD155">
            <v>0.4</v>
          </cell>
          <cell r="FE155">
            <v>0.54</v>
          </cell>
          <cell r="FF155">
            <v>0.5</v>
          </cell>
          <cell r="FG155">
            <v>0.52</v>
          </cell>
          <cell r="FH155">
            <v>0.47</v>
          </cell>
          <cell r="FI155">
            <v>0.5</v>
          </cell>
          <cell r="FJ155">
            <v>0.4</v>
          </cell>
          <cell r="FK155">
            <v>0.34</v>
          </cell>
          <cell r="FL155">
            <v>0.49</v>
          </cell>
          <cell r="FM155">
            <v>0.4</v>
          </cell>
          <cell r="FN155">
            <v>0.26</v>
          </cell>
          <cell r="FO155">
            <v>0.4</v>
          </cell>
          <cell r="FP155">
            <v>0.36</v>
          </cell>
          <cell r="FQ155">
            <v>0.39</v>
          </cell>
          <cell r="FR155">
            <v>0.38</v>
          </cell>
          <cell r="FS155">
            <v>0.49</v>
          </cell>
          <cell r="FT155">
            <v>0.24</v>
          </cell>
          <cell r="FU155">
            <v>0.5</v>
          </cell>
          <cell r="FV155">
            <v>0.52</v>
          </cell>
          <cell r="FW155">
            <v>0.53</v>
          </cell>
          <cell r="FX155">
            <v>0.57999999999999996</v>
          </cell>
          <cell r="FY155">
            <v>0.46</v>
          </cell>
          <cell r="FZ155">
            <v>0.43</v>
          </cell>
          <cell r="GA155">
            <v>0.46</v>
          </cell>
          <cell r="GB155">
            <v>0.38</v>
          </cell>
          <cell r="GC155">
            <v>0.27</v>
          </cell>
          <cell r="GD155">
            <v>0.43</v>
          </cell>
          <cell r="GE155">
            <v>0.51</v>
          </cell>
          <cell r="GF155">
            <v>0.56999999999999995</v>
          </cell>
          <cell r="GG155">
            <v>0.56000000000000005</v>
          </cell>
          <cell r="GH155">
            <v>0.47</v>
          </cell>
          <cell r="GI155">
            <v>0.59</v>
          </cell>
          <cell r="GJ155">
            <v>0.54</v>
          </cell>
          <cell r="GK155">
            <v>0.4</v>
          </cell>
          <cell r="GL155">
            <v>0.48</v>
          </cell>
          <cell r="GM155">
            <v>0.25</v>
          </cell>
          <cell r="GN155">
            <v>0.41</v>
          </cell>
          <cell r="GO155">
            <v>0.52</v>
          </cell>
          <cell r="GP155">
            <v>0.46</v>
          </cell>
          <cell r="GQ155">
            <v>0.6</v>
          </cell>
          <cell r="GR155">
            <v>0.56000000000000005</v>
          </cell>
          <cell r="GS155">
            <v>0.53</v>
          </cell>
          <cell r="GT155">
            <v>0.6</v>
          </cell>
          <cell r="GU155">
            <v>0.6</v>
          </cell>
          <cell r="GV155">
            <v>0.57999999999999996</v>
          </cell>
          <cell r="GW155">
            <v>2.02</v>
          </cell>
          <cell r="GX155">
            <v>0.59</v>
          </cell>
          <cell r="GY155">
            <v>0.44</v>
          </cell>
          <cell r="GZ155">
            <v>0.46</v>
          </cell>
          <cell r="HA155">
            <v>0.5</v>
          </cell>
          <cell r="HB155">
            <v>0.48</v>
          </cell>
          <cell r="HC155">
            <v>0.59</v>
          </cell>
          <cell r="HD155">
            <v>0.64</v>
          </cell>
          <cell r="HE155">
            <v>0.52</v>
          </cell>
          <cell r="HF155">
            <v>0.62</v>
          </cell>
          <cell r="HG155">
            <v>0.57999999999999996</v>
          </cell>
          <cell r="HH155">
            <v>0.55000000000000004</v>
          </cell>
          <cell r="HI155">
            <v>0.55000000000000004</v>
          </cell>
          <cell r="HJ155">
            <v>0.5</v>
          </cell>
          <cell r="HK155">
            <v>0.46</v>
          </cell>
          <cell r="HL155">
            <v>0.42</v>
          </cell>
          <cell r="HM155">
            <v>1.61</v>
          </cell>
          <cell r="HN155">
            <v>0.28000000000000003</v>
          </cell>
          <cell r="HO155">
            <v>0.52</v>
          </cell>
          <cell r="HP155">
            <v>0.56999999999999995</v>
          </cell>
          <cell r="HQ155">
            <v>0.52</v>
          </cell>
          <cell r="HR155">
            <v>0.56999999999999995</v>
          </cell>
          <cell r="HS155">
            <v>0.51</v>
          </cell>
          <cell r="HT155">
            <v>0.31</v>
          </cell>
          <cell r="HU155">
            <v>0.48</v>
          </cell>
          <cell r="HV155">
            <v>0.42</v>
          </cell>
          <cell r="HW155">
            <v>0.44</v>
          </cell>
          <cell r="HX155">
            <v>0.43</v>
          </cell>
          <cell r="HY155">
            <v>0.42</v>
          </cell>
          <cell r="HZ155">
            <v>0.46</v>
          </cell>
          <cell r="IA155">
            <v>0.56999999999999995</v>
          </cell>
          <cell r="IB155">
            <v>0.56000000000000005</v>
          </cell>
          <cell r="IC155">
            <v>0.54</v>
          </cell>
          <cell r="ID155">
            <v>0.55000000000000004</v>
          </cell>
          <cell r="IE155">
            <v>0.5</v>
          </cell>
          <cell r="IF155" t="str">
            <v xml:space="preserve">: </v>
          </cell>
          <cell r="IG155" t="str">
            <v xml:space="preserve">: </v>
          </cell>
          <cell r="IH155" t="str">
            <v xml:space="preserve">: </v>
          </cell>
          <cell r="II155" t="str">
            <v xml:space="preserve">: </v>
          </cell>
          <cell r="IJ155" t="str">
            <v xml:space="preserve">: </v>
          </cell>
          <cell r="IK155">
            <v>0.44</v>
          </cell>
          <cell r="IL155">
            <v>0.41</v>
          </cell>
          <cell r="IM155">
            <v>0.41</v>
          </cell>
          <cell r="IN155" t="str">
            <v xml:space="preserve">: </v>
          </cell>
          <cell r="IO155" t="str">
            <v xml:space="preserve">: </v>
          </cell>
          <cell r="IP155" t="str">
            <v xml:space="preserve">: </v>
          </cell>
          <cell r="IQ155" t="str">
            <v xml:space="preserve">: </v>
          </cell>
          <cell r="IR155" t="str">
            <v xml:space="preserve">: </v>
          </cell>
          <cell r="IS155" t="str">
            <v xml:space="preserve">: </v>
          </cell>
          <cell r="IT155" t="str">
            <v xml:space="preserve">: </v>
          </cell>
          <cell r="IU155" t="str">
            <v xml:space="preserve">: </v>
          </cell>
          <cell r="IV155" t="str">
            <v xml:space="preserve">: </v>
          </cell>
          <cell r="IW155" t="str">
            <v xml:space="preserve">: </v>
          </cell>
          <cell r="IX155" t="str">
            <v xml:space="preserve">: </v>
          </cell>
          <cell r="IY155" t="str">
            <v xml:space="preserve">: </v>
          </cell>
          <cell r="IZ155" t="str">
            <v xml:space="preserve">: </v>
          </cell>
          <cell r="JA155" t="str">
            <v xml:space="preserve">: </v>
          </cell>
          <cell r="JB155" t="str">
            <v xml:space="preserve">: </v>
          </cell>
          <cell r="JC155" t="str">
            <v xml:space="preserve">: </v>
          </cell>
          <cell r="JD155" t="str">
            <v xml:space="preserve">: </v>
          </cell>
          <cell r="JE155" t="str">
            <v xml:space="preserve">: </v>
          </cell>
          <cell r="JF155" t="str">
            <v xml:space="preserve">: </v>
          </cell>
          <cell r="JG155" t="str">
            <v xml:space="preserve">: </v>
          </cell>
          <cell r="JH155" t="str">
            <v xml:space="preserve">: </v>
          </cell>
          <cell r="JJ155">
            <v>7.9600000000000009</v>
          </cell>
          <cell r="JK155">
            <v>6.41</v>
          </cell>
          <cell r="JL155">
            <v>6.6599999999999993</v>
          </cell>
          <cell r="JM155">
            <v>3.5999999999999996</v>
          </cell>
          <cell r="JN155">
            <v>1.26</v>
          </cell>
          <cell r="JP155">
            <v>5.71</v>
          </cell>
          <cell r="JQ155">
            <v>5.6700000000000017</v>
          </cell>
          <cell r="JX155"/>
          <cell r="JY155"/>
          <cell r="JZ155"/>
          <cell r="KA155"/>
          <cell r="KB155"/>
        </row>
        <row r="156">
          <cell r="A156" t="str">
            <v>Fermented milk</v>
          </cell>
          <cell r="B156" t="str">
            <v>D4100</v>
          </cell>
          <cell r="C156" t="str">
            <v>THS_T</v>
          </cell>
          <cell r="D156" t="str">
            <v>lv</v>
          </cell>
          <cell r="E156" t="str">
            <v>Fermented milkTHS_Tlv</v>
          </cell>
          <cell r="F156">
            <v>2.94</v>
          </cell>
          <cell r="G156">
            <v>2.5299999999999998</v>
          </cell>
          <cell r="H156">
            <v>36.659999999999997</v>
          </cell>
          <cell r="I156">
            <v>28.33</v>
          </cell>
          <cell r="J156">
            <v>25</v>
          </cell>
          <cell r="K156">
            <v>37</v>
          </cell>
          <cell r="L156"/>
          <cell r="M156"/>
          <cell r="N156">
            <v>45292</v>
          </cell>
          <cell r="O156"/>
          <cell r="P156" t="str">
            <v>D4100,THS_T,lv</v>
          </cell>
          <cell r="Q156" t="str">
            <v xml:space="preserve">: </v>
          </cell>
          <cell r="R156" t="str">
            <v xml:space="preserve">: </v>
          </cell>
          <cell r="S156" t="str">
            <v xml:space="preserve">: </v>
          </cell>
          <cell r="T156" t="str">
            <v xml:space="preserve">: </v>
          </cell>
          <cell r="U156" t="str">
            <v xml:space="preserve">: </v>
          </cell>
          <cell r="V156" t="str">
            <v xml:space="preserve">: </v>
          </cell>
          <cell r="W156" t="str">
            <v xml:space="preserve">: </v>
          </cell>
          <cell r="X156" t="str">
            <v xml:space="preserve">: </v>
          </cell>
          <cell r="Y156" t="str">
            <v xml:space="preserve">: </v>
          </cell>
          <cell r="Z156" t="str">
            <v xml:space="preserve">: </v>
          </cell>
          <cell r="AA156" t="str">
            <v xml:space="preserve">: </v>
          </cell>
          <cell r="AB156" t="str">
            <v xml:space="preserve">: </v>
          </cell>
          <cell r="AC156" t="str">
            <v xml:space="preserve">: </v>
          </cell>
          <cell r="AD156" t="str">
            <v xml:space="preserve">: </v>
          </cell>
          <cell r="AE156" t="str">
            <v xml:space="preserve">: </v>
          </cell>
          <cell r="AF156" t="str">
            <v xml:space="preserve">: </v>
          </cell>
          <cell r="AG156" t="str">
            <v xml:space="preserve">: </v>
          </cell>
          <cell r="AH156" t="str">
            <v xml:space="preserve">: </v>
          </cell>
          <cell r="AI156" t="str">
            <v xml:space="preserve">: </v>
          </cell>
          <cell r="AJ156" t="str">
            <v xml:space="preserve">: </v>
          </cell>
          <cell r="AK156" t="str">
            <v xml:space="preserve">: </v>
          </cell>
          <cell r="AL156" t="str">
            <v xml:space="preserve">: </v>
          </cell>
          <cell r="AM156" t="str">
            <v xml:space="preserve">: </v>
          </cell>
          <cell r="AN156">
            <v>2.94</v>
          </cell>
          <cell r="AO156">
            <v>2.42</v>
          </cell>
          <cell r="AP156">
            <v>2.68</v>
          </cell>
          <cell r="AQ156">
            <v>2.79</v>
          </cell>
          <cell r="AR156">
            <v>2.73</v>
          </cell>
          <cell r="AS156">
            <v>3.01</v>
          </cell>
          <cell r="AT156">
            <v>3.34</v>
          </cell>
          <cell r="AU156">
            <v>3.99</v>
          </cell>
          <cell r="AV156">
            <v>3.97</v>
          </cell>
          <cell r="AW156">
            <v>3.08</v>
          </cell>
          <cell r="AX156">
            <v>2.91</v>
          </cell>
          <cell r="AY156">
            <v>2.8</v>
          </cell>
          <cell r="AZ156">
            <v>2.5299999999999998</v>
          </cell>
          <cell r="BA156">
            <v>1.93</v>
          </cell>
          <cell r="BB156">
            <v>1.85</v>
          </cell>
          <cell r="BC156">
            <v>1.98</v>
          </cell>
          <cell r="BD156">
            <v>1.85</v>
          </cell>
          <cell r="BE156">
            <v>2.71</v>
          </cell>
          <cell r="BF156">
            <v>2.79</v>
          </cell>
          <cell r="BG156">
            <v>2.91</v>
          </cell>
          <cell r="BH156">
            <v>2.67</v>
          </cell>
          <cell r="BI156">
            <v>2.29</v>
          </cell>
          <cell r="BJ156">
            <v>2.66</v>
          </cell>
          <cell r="BK156">
            <v>2.16</v>
          </cell>
          <cell r="BL156">
            <v>2.52</v>
          </cell>
          <cell r="BM156">
            <v>2.21</v>
          </cell>
          <cell r="BN156">
            <v>2.2799999999999998</v>
          </cell>
          <cell r="BO156">
            <v>2.37</v>
          </cell>
          <cell r="BP156">
            <v>2.4700000000000002</v>
          </cell>
          <cell r="BQ156">
            <v>2.77</v>
          </cell>
          <cell r="BR156">
            <v>4.18</v>
          </cell>
          <cell r="BS156">
            <v>4.33</v>
          </cell>
          <cell r="BT156">
            <v>3.73</v>
          </cell>
          <cell r="BU156">
            <v>3.14</v>
          </cell>
          <cell r="BV156">
            <v>3.09</v>
          </cell>
          <cell r="BW156">
            <v>2.65</v>
          </cell>
          <cell r="BX156">
            <v>2.8</v>
          </cell>
          <cell r="BY156">
            <v>2.57</v>
          </cell>
          <cell r="BZ156">
            <v>2.63</v>
          </cell>
          <cell r="CA156">
            <v>2.8</v>
          </cell>
          <cell r="CB156">
            <v>2.7</v>
          </cell>
          <cell r="CC156">
            <v>3.38</v>
          </cell>
          <cell r="CD156">
            <v>3.66</v>
          </cell>
          <cell r="CE156">
            <v>4.26</v>
          </cell>
          <cell r="CF156">
            <v>3.73</v>
          </cell>
          <cell r="CG156">
            <v>3.21</v>
          </cell>
          <cell r="CH156">
            <v>3.12</v>
          </cell>
          <cell r="CI156">
            <v>2.87</v>
          </cell>
          <cell r="CJ156">
            <v>3.07</v>
          </cell>
          <cell r="CK156">
            <v>2.57</v>
          </cell>
          <cell r="CL156">
            <v>2.63</v>
          </cell>
          <cell r="CM156">
            <v>2.85</v>
          </cell>
          <cell r="CN156">
            <v>2.6</v>
          </cell>
          <cell r="CO156">
            <v>2.98</v>
          </cell>
          <cell r="CP156">
            <v>3.5</v>
          </cell>
          <cell r="CQ156">
            <v>4.3099999999999996</v>
          </cell>
          <cell r="CR156">
            <v>3.88</v>
          </cell>
          <cell r="CS156">
            <v>3.49</v>
          </cell>
          <cell r="CT156">
            <v>3.12</v>
          </cell>
          <cell r="CU156">
            <v>2.68</v>
          </cell>
          <cell r="CV156">
            <v>2.91</v>
          </cell>
          <cell r="CW156">
            <v>2.39</v>
          </cell>
          <cell r="CX156">
            <v>2.44</v>
          </cell>
          <cell r="CY156">
            <v>2.69</v>
          </cell>
          <cell r="CZ156">
            <v>2.72</v>
          </cell>
          <cell r="DA156">
            <v>3.59</v>
          </cell>
          <cell r="DB156">
            <v>3.95</v>
          </cell>
          <cell r="DC156">
            <v>3.82</v>
          </cell>
          <cell r="DD156">
            <v>3.96</v>
          </cell>
          <cell r="DE156">
            <v>3.37</v>
          </cell>
          <cell r="DF156">
            <v>2.89</v>
          </cell>
          <cell r="DG156">
            <v>2.75</v>
          </cell>
          <cell r="DH156">
            <v>3.05</v>
          </cell>
          <cell r="DI156">
            <v>2.73</v>
          </cell>
          <cell r="DJ156">
            <v>2.73</v>
          </cell>
          <cell r="DK156">
            <v>2.88</v>
          </cell>
          <cell r="DL156">
            <v>2.74</v>
          </cell>
          <cell r="DM156">
            <v>3.48</v>
          </cell>
          <cell r="DN156">
            <v>3.79</v>
          </cell>
          <cell r="DO156">
            <v>3.9</v>
          </cell>
          <cell r="DP156">
            <v>4.38</v>
          </cell>
          <cell r="DQ156">
            <v>3.42</v>
          </cell>
          <cell r="DR156">
            <v>3.38</v>
          </cell>
          <cell r="DS156">
            <v>2.93</v>
          </cell>
          <cell r="DT156">
            <v>3.06</v>
          </cell>
          <cell r="DU156">
            <v>2.82</v>
          </cell>
          <cell r="DV156">
            <v>2.97</v>
          </cell>
          <cell r="DW156">
            <v>2.8</v>
          </cell>
          <cell r="DX156">
            <v>2.95</v>
          </cell>
          <cell r="DY156">
            <v>3.43</v>
          </cell>
          <cell r="DZ156">
            <v>4.08</v>
          </cell>
          <cell r="EA156">
            <v>4.7</v>
          </cell>
          <cell r="EB156">
            <v>5.04</v>
          </cell>
          <cell r="EC156">
            <v>3.62</v>
          </cell>
          <cell r="ED156">
            <v>3.54</v>
          </cell>
          <cell r="EE156">
            <v>3.28</v>
          </cell>
          <cell r="EF156">
            <v>3.17</v>
          </cell>
          <cell r="EG156">
            <v>2.95</v>
          </cell>
          <cell r="EH156">
            <v>3.07</v>
          </cell>
          <cell r="EI156">
            <v>3.05</v>
          </cell>
          <cell r="EJ156">
            <v>2.84</v>
          </cell>
          <cell r="EK156">
            <v>4</v>
          </cell>
          <cell r="EL156">
            <v>4.22</v>
          </cell>
          <cell r="EM156">
            <v>4.05</v>
          </cell>
          <cell r="EN156">
            <v>3.92</v>
          </cell>
          <cell r="EO156">
            <v>3.46</v>
          </cell>
          <cell r="EP156">
            <v>3.49</v>
          </cell>
          <cell r="EQ156">
            <v>2.93</v>
          </cell>
          <cell r="ER156">
            <v>3.03</v>
          </cell>
          <cell r="ES156">
            <v>2.62</v>
          </cell>
          <cell r="ET156">
            <v>2.74</v>
          </cell>
          <cell r="EU156">
            <v>2.64</v>
          </cell>
          <cell r="EV156">
            <v>2.71</v>
          </cell>
          <cell r="EW156">
            <v>3.25</v>
          </cell>
          <cell r="EX156">
            <v>4.3499999999999996</v>
          </cell>
          <cell r="EY156">
            <v>3.36</v>
          </cell>
          <cell r="EZ156">
            <v>4.13</v>
          </cell>
          <cell r="FA156">
            <v>3.29</v>
          </cell>
          <cell r="FB156">
            <v>3.16</v>
          </cell>
          <cell r="FC156">
            <v>2.7</v>
          </cell>
          <cell r="FD156">
            <v>2.77</v>
          </cell>
          <cell r="FE156">
            <v>2.78</v>
          </cell>
          <cell r="FF156">
            <v>2.68</v>
          </cell>
          <cell r="FG156">
            <v>2.73</v>
          </cell>
          <cell r="FH156">
            <v>2.76</v>
          </cell>
          <cell r="FI156">
            <v>3.21</v>
          </cell>
          <cell r="FJ156">
            <v>3.73</v>
          </cell>
          <cell r="FK156">
            <v>4.47</v>
          </cell>
          <cell r="FL156">
            <v>4.2</v>
          </cell>
          <cell r="FM156">
            <v>2.94</v>
          </cell>
          <cell r="FN156">
            <v>2.73</v>
          </cell>
          <cell r="FO156">
            <v>2.4900000000000002</v>
          </cell>
          <cell r="FP156">
            <v>2.59</v>
          </cell>
          <cell r="FQ156">
            <v>2.84</v>
          </cell>
          <cell r="FR156">
            <v>3.04</v>
          </cell>
          <cell r="FS156">
            <v>3.12</v>
          </cell>
          <cell r="FT156">
            <v>2.78</v>
          </cell>
          <cell r="FU156">
            <v>3.2</v>
          </cell>
          <cell r="FV156">
            <v>4.1500000000000004</v>
          </cell>
          <cell r="FW156">
            <v>3.53</v>
          </cell>
          <cell r="FX156">
            <v>3.47</v>
          </cell>
          <cell r="FY156">
            <v>2.67</v>
          </cell>
          <cell r="FZ156">
            <v>2.64</v>
          </cell>
          <cell r="GA156">
            <v>2.2999999999999998</v>
          </cell>
          <cell r="GB156">
            <v>3.05</v>
          </cell>
          <cell r="GC156">
            <v>2.44</v>
          </cell>
          <cell r="GD156">
            <v>2.52</v>
          </cell>
          <cell r="GE156">
            <v>2.48</v>
          </cell>
          <cell r="GF156">
            <v>2.4500000000000002</v>
          </cell>
          <cell r="GG156">
            <v>2.64</v>
          </cell>
          <cell r="GH156">
            <v>3.58</v>
          </cell>
          <cell r="GI156">
            <v>3.99</v>
          </cell>
          <cell r="GJ156">
            <v>3.45</v>
          </cell>
          <cell r="GK156">
            <v>3.44</v>
          </cell>
          <cell r="GL156">
            <v>3.5</v>
          </cell>
          <cell r="GM156">
            <v>3.15</v>
          </cell>
          <cell r="GN156">
            <v>3.28</v>
          </cell>
          <cell r="GO156">
            <v>2.75</v>
          </cell>
          <cell r="GP156">
            <v>2.98</v>
          </cell>
          <cell r="GQ156">
            <v>2.91</v>
          </cell>
          <cell r="GR156">
            <v>2.91</v>
          </cell>
          <cell r="GS156">
            <v>3.64</v>
          </cell>
          <cell r="GT156">
            <v>5.05</v>
          </cell>
          <cell r="GU156">
            <v>4.09</v>
          </cell>
          <cell r="GV156">
            <v>4.4400000000000004</v>
          </cell>
          <cell r="GW156">
            <v>3.45</v>
          </cell>
          <cell r="GX156">
            <v>3.27</v>
          </cell>
          <cell r="GY156">
            <v>2.97</v>
          </cell>
          <cell r="GZ156">
            <v>2.92</v>
          </cell>
          <cell r="HA156">
            <v>2.52</v>
          </cell>
          <cell r="HB156">
            <v>2.92</v>
          </cell>
          <cell r="HC156">
            <v>2.89</v>
          </cell>
          <cell r="HD156">
            <v>3.03</v>
          </cell>
          <cell r="HE156">
            <v>3.35</v>
          </cell>
          <cell r="HF156">
            <v>4.0599999999999996</v>
          </cell>
          <cell r="HG156">
            <v>4.21</v>
          </cell>
          <cell r="HH156">
            <v>4.2699999999999996</v>
          </cell>
          <cell r="HI156">
            <v>3.34</v>
          </cell>
          <cell r="HJ156">
            <v>3.26</v>
          </cell>
          <cell r="HK156">
            <v>3.21</v>
          </cell>
          <cell r="HL156">
            <v>3.25</v>
          </cell>
          <cell r="HM156">
            <v>3.24</v>
          </cell>
          <cell r="HN156">
            <v>3.38</v>
          </cell>
          <cell r="HO156">
            <v>3.37</v>
          </cell>
          <cell r="HP156">
            <v>3.35</v>
          </cell>
          <cell r="HQ156">
            <v>3.58</v>
          </cell>
          <cell r="HR156">
            <v>4.0199999999999996</v>
          </cell>
          <cell r="HS156">
            <v>4.1100000000000003</v>
          </cell>
          <cell r="HT156">
            <v>4.01</v>
          </cell>
          <cell r="HU156">
            <v>3.69</v>
          </cell>
          <cell r="HV156">
            <v>3.46</v>
          </cell>
          <cell r="HW156">
            <v>3.37</v>
          </cell>
          <cell r="HX156">
            <v>3.41</v>
          </cell>
          <cell r="HY156">
            <v>3.29</v>
          </cell>
          <cell r="HZ156">
            <v>3.33</v>
          </cell>
          <cell r="IA156">
            <v>3.43</v>
          </cell>
          <cell r="IB156">
            <v>3.38</v>
          </cell>
          <cell r="IC156">
            <v>4.22</v>
          </cell>
          <cell r="ID156">
            <v>4.2699999999999996</v>
          </cell>
          <cell r="IE156">
            <v>4.6500000000000004</v>
          </cell>
          <cell r="IF156" t="str">
            <v xml:space="preserve">: </v>
          </cell>
          <cell r="IG156" t="str">
            <v xml:space="preserve">: </v>
          </cell>
          <cell r="IH156" t="str">
            <v xml:space="preserve">: </v>
          </cell>
          <cell r="II156" t="str">
            <v xml:space="preserve">: </v>
          </cell>
          <cell r="IJ156" t="str">
            <v xml:space="preserve">: </v>
          </cell>
          <cell r="IK156">
            <v>1.46</v>
          </cell>
          <cell r="IL156">
            <v>1.46</v>
          </cell>
          <cell r="IM156">
            <v>1.45</v>
          </cell>
          <cell r="IN156" t="str">
            <v xml:space="preserve">: </v>
          </cell>
          <cell r="IO156" t="str">
            <v xml:space="preserve">: </v>
          </cell>
          <cell r="IP156" t="str">
            <v xml:space="preserve">: </v>
          </cell>
          <cell r="IQ156" t="str">
            <v xml:space="preserve">: </v>
          </cell>
          <cell r="IR156" t="str">
            <v xml:space="preserve">: </v>
          </cell>
          <cell r="IS156" t="str">
            <v xml:space="preserve">: </v>
          </cell>
          <cell r="IT156" t="str">
            <v xml:space="preserve">: </v>
          </cell>
          <cell r="IU156" t="str">
            <v xml:space="preserve">: </v>
          </cell>
          <cell r="IV156" t="str">
            <v xml:space="preserve">: </v>
          </cell>
          <cell r="IW156" t="str">
            <v xml:space="preserve">: </v>
          </cell>
          <cell r="IX156" t="str">
            <v xml:space="preserve">: </v>
          </cell>
          <cell r="IY156" t="str">
            <v xml:space="preserve">: </v>
          </cell>
          <cell r="IZ156" t="str">
            <v xml:space="preserve">: </v>
          </cell>
          <cell r="JA156" t="str">
            <v xml:space="preserve">: </v>
          </cell>
          <cell r="JB156" t="str">
            <v xml:space="preserve">: </v>
          </cell>
          <cell r="JC156" t="str">
            <v xml:space="preserve">: </v>
          </cell>
          <cell r="JD156" t="str">
            <v xml:space="preserve">: </v>
          </cell>
          <cell r="JE156" t="str">
            <v xml:space="preserve">: </v>
          </cell>
          <cell r="JF156" t="str">
            <v xml:space="preserve">: </v>
          </cell>
          <cell r="JG156" t="str">
            <v xml:space="preserve">: </v>
          </cell>
          <cell r="JH156" t="str">
            <v xml:space="preserve">: </v>
          </cell>
          <cell r="JJ156">
            <v>41.38000000000001</v>
          </cell>
          <cell r="JK156">
            <v>40.31</v>
          </cell>
          <cell r="JL156">
            <v>42.989999999999995</v>
          </cell>
          <cell r="JM156">
            <v>26.57</v>
          </cell>
          <cell r="JN156">
            <v>4.37</v>
          </cell>
          <cell r="JP156">
            <v>37.620000000000005</v>
          </cell>
          <cell r="JQ156">
            <v>39.42</v>
          </cell>
          <cell r="JX156"/>
          <cell r="JY156"/>
          <cell r="JZ156"/>
          <cell r="KA156"/>
          <cell r="KB156"/>
        </row>
        <row r="157">
          <cell r="A157" t="str">
            <v>Fermented milk</v>
          </cell>
          <cell r="B157" t="str">
            <v>D4100</v>
          </cell>
          <cell r="C157" t="str">
            <v>THS_T</v>
          </cell>
          <cell r="D157" t="str">
            <v>lt</v>
          </cell>
          <cell r="E157" t="str">
            <v>Fermented milkTHS_Tlt</v>
          </cell>
          <cell r="F157">
            <v>5.34</v>
          </cell>
          <cell r="G157">
            <v>5.4</v>
          </cell>
          <cell r="H157">
            <v>72.63000000000001</v>
          </cell>
          <cell r="I157">
            <v>71.94</v>
          </cell>
          <cell r="J157">
            <v>25</v>
          </cell>
          <cell r="K157">
            <v>37</v>
          </cell>
          <cell r="L157"/>
          <cell r="M157"/>
          <cell r="N157">
            <v>45292</v>
          </cell>
          <cell r="O157"/>
          <cell r="P157" t="str">
            <v>D4100,THS_T,lt</v>
          </cell>
          <cell r="Q157" t="str">
            <v xml:space="preserve">: </v>
          </cell>
          <cell r="R157" t="str">
            <v xml:space="preserve">: </v>
          </cell>
          <cell r="S157" t="str">
            <v xml:space="preserve">: </v>
          </cell>
          <cell r="T157" t="str">
            <v xml:space="preserve">: </v>
          </cell>
          <cell r="U157" t="str">
            <v xml:space="preserve">: </v>
          </cell>
          <cell r="V157" t="str">
            <v xml:space="preserve">: </v>
          </cell>
          <cell r="W157" t="str">
            <v xml:space="preserve">: </v>
          </cell>
          <cell r="X157" t="str">
            <v xml:space="preserve">: </v>
          </cell>
          <cell r="Y157" t="str">
            <v xml:space="preserve">: </v>
          </cell>
          <cell r="Z157" t="str">
            <v xml:space="preserve">: </v>
          </cell>
          <cell r="AA157" t="str">
            <v xml:space="preserve">: </v>
          </cell>
          <cell r="AB157" t="str">
            <v xml:space="preserve">: </v>
          </cell>
          <cell r="AC157" t="str">
            <v xml:space="preserve">: </v>
          </cell>
          <cell r="AD157" t="str">
            <v xml:space="preserve">: </v>
          </cell>
          <cell r="AE157" t="str">
            <v xml:space="preserve">: </v>
          </cell>
          <cell r="AF157" t="str">
            <v xml:space="preserve">: </v>
          </cell>
          <cell r="AG157" t="str">
            <v xml:space="preserve">: </v>
          </cell>
          <cell r="AH157" t="str">
            <v xml:space="preserve">: </v>
          </cell>
          <cell r="AI157" t="str">
            <v xml:space="preserve">: </v>
          </cell>
          <cell r="AJ157" t="str">
            <v xml:space="preserve">: </v>
          </cell>
          <cell r="AK157" t="str">
            <v xml:space="preserve">: </v>
          </cell>
          <cell r="AL157" t="str">
            <v xml:space="preserve">: </v>
          </cell>
          <cell r="AM157" t="str">
            <v xml:space="preserve">: </v>
          </cell>
          <cell r="AN157">
            <v>5.34</v>
          </cell>
          <cell r="AO157">
            <v>4.78</v>
          </cell>
          <cell r="AP157">
            <v>5.1100000000000003</v>
          </cell>
          <cell r="AQ157">
            <v>5.42</v>
          </cell>
          <cell r="AR157">
            <v>5.69</v>
          </cell>
          <cell r="AS157">
            <v>6.8</v>
          </cell>
          <cell r="AT157">
            <v>6.98</v>
          </cell>
          <cell r="AU157">
            <v>7.86</v>
          </cell>
          <cell r="AV157">
            <v>7.85</v>
          </cell>
          <cell r="AW157">
            <v>5.88</v>
          </cell>
          <cell r="AX157">
            <v>5.94</v>
          </cell>
          <cell r="AY157">
            <v>4.9800000000000004</v>
          </cell>
          <cell r="AZ157">
            <v>5.4</v>
          </cell>
          <cell r="BA157">
            <v>4.67</v>
          </cell>
          <cell r="BB157">
            <v>4.97</v>
          </cell>
          <cell r="BC157">
            <v>4.8899999999999997</v>
          </cell>
          <cell r="BD157">
            <v>5.01</v>
          </cell>
          <cell r="BE157">
            <v>7.13</v>
          </cell>
          <cell r="BF157">
            <v>7.21</v>
          </cell>
          <cell r="BG157">
            <v>7.82</v>
          </cell>
          <cell r="BH157">
            <v>7.28</v>
          </cell>
          <cell r="BI157">
            <v>6.12</v>
          </cell>
          <cell r="BJ157">
            <v>6.23</v>
          </cell>
          <cell r="BK157">
            <v>5.21</v>
          </cell>
          <cell r="BL157">
            <v>5.5</v>
          </cell>
          <cell r="BM157">
            <v>5.12</v>
          </cell>
          <cell r="BN157">
            <v>5.21</v>
          </cell>
          <cell r="BO157">
            <v>5.4</v>
          </cell>
          <cell r="BP157">
            <v>5.42</v>
          </cell>
          <cell r="BQ157">
            <v>5.93</v>
          </cell>
          <cell r="BR157">
            <v>8.3000000000000007</v>
          </cell>
          <cell r="BS157">
            <v>8.9600000000000009</v>
          </cell>
          <cell r="BT157">
            <v>7.29</v>
          </cell>
          <cell r="BU157">
            <v>6.23</v>
          </cell>
          <cell r="BV157">
            <v>6.39</v>
          </cell>
          <cell r="BW157">
            <v>5.31</v>
          </cell>
          <cell r="BX157">
            <v>5.49</v>
          </cell>
          <cell r="BY157">
            <v>5.14</v>
          </cell>
          <cell r="BZ157">
            <v>5.35</v>
          </cell>
          <cell r="CA157">
            <v>5.53</v>
          </cell>
          <cell r="CB157">
            <v>5.47</v>
          </cell>
          <cell r="CC157">
            <v>6.83</v>
          </cell>
          <cell r="CD157">
            <v>7.16</v>
          </cell>
          <cell r="CE157">
            <v>8.2100000000000009</v>
          </cell>
          <cell r="CF157">
            <v>7.15</v>
          </cell>
          <cell r="CG157">
            <v>6.68</v>
          </cell>
          <cell r="CH157">
            <v>6.26</v>
          </cell>
          <cell r="CI157">
            <v>5.49</v>
          </cell>
          <cell r="CJ157">
            <v>5.69</v>
          </cell>
          <cell r="CK157">
            <v>4.92</v>
          </cell>
          <cell r="CL157">
            <v>5.03</v>
          </cell>
          <cell r="CM157">
            <v>5.49</v>
          </cell>
          <cell r="CN157">
            <v>5.4</v>
          </cell>
          <cell r="CO157">
            <v>6.34</v>
          </cell>
          <cell r="CP157">
            <v>6.96</v>
          </cell>
          <cell r="CQ157">
            <v>8.7799999999999994</v>
          </cell>
          <cell r="CR157">
            <v>7.75</v>
          </cell>
          <cell r="CS157">
            <v>6.84</v>
          </cell>
          <cell r="CT157">
            <v>6.21</v>
          </cell>
          <cell r="CU157">
            <v>5.26</v>
          </cell>
          <cell r="CV157">
            <v>5.71</v>
          </cell>
          <cell r="CW157">
            <v>4.8099999999999996</v>
          </cell>
          <cell r="CX157">
            <v>5.26</v>
          </cell>
          <cell r="CY157">
            <v>5.48</v>
          </cell>
          <cell r="CZ157">
            <v>5.37</v>
          </cell>
          <cell r="DA157">
            <v>7.18</v>
          </cell>
          <cell r="DB157">
            <v>7.62</v>
          </cell>
          <cell r="DC157">
            <v>7.72</v>
          </cell>
          <cell r="DD157">
            <v>8.94</v>
          </cell>
          <cell r="DE157">
            <v>6.8</v>
          </cell>
          <cell r="DF157">
            <v>6.22</v>
          </cell>
          <cell r="DG157">
            <v>5.37</v>
          </cell>
          <cell r="DH157">
            <v>5.7</v>
          </cell>
          <cell r="DI157">
            <v>4.96</v>
          </cell>
          <cell r="DJ157">
            <v>5.28</v>
          </cell>
          <cell r="DK157">
            <v>5.31</v>
          </cell>
          <cell r="DL157">
            <v>5.24</v>
          </cell>
          <cell r="DM157">
            <v>6.81</v>
          </cell>
          <cell r="DN157">
            <v>6.89</v>
          </cell>
          <cell r="DO157">
            <v>7.41</v>
          </cell>
          <cell r="DP157">
            <v>8.09</v>
          </cell>
          <cell r="DQ157">
            <v>6.34</v>
          </cell>
          <cell r="DR157">
            <v>6.38</v>
          </cell>
          <cell r="DS157">
            <v>5.21</v>
          </cell>
          <cell r="DT157">
            <v>5.61</v>
          </cell>
          <cell r="DU157">
            <v>5.01</v>
          </cell>
          <cell r="DV157">
            <v>5.26</v>
          </cell>
          <cell r="DW157">
            <v>5.28</v>
          </cell>
          <cell r="DX157">
            <v>5.76</v>
          </cell>
          <cell r="DY157">
            <v>6.51</v>
          </cell>
          <cell r="DZ157">
            <v>7.22</v>
          </cell>
          <cell r="EA157">
            <v>8.3800000000000008</v>
          </cell>
          <cell r="EB157">
            <v>8.75</v>
          </cell>
          <cell r="EC157">
            <v>6.84</v>
          </cell>
          <cell r="ED157">
            <v>6.4</v>
          </cell>
          <cell r="EE157">
            <v>6.05</v>
          </cell>
          <cell r="EF157">
            <v>5.7</v>
          </cell>
          <cell r="EG157">
            <v>5.21</v>
          </cell>
          <cell r="EH157">
            <v>5.38</v>
          </cell>
          <cell r="EI157">
            <v>5.41</v>
          </cell>
          <cell r="EJ157">
            <v>5.76</v>
          </cell>
          <cell r="EK157">
            <v>7.96</v>
          </cell>
          <cell r="EL157">
            <v>7.77</v>
          </cell>
          <cell r="EM157">
            <v>8.0399999999999991</v>
          </cell>
          <cell r="EN157">
            <v>7.58</v>
          </cell>
          <cell r="EO157">
            <v>6.86</v>
          </cell>
          <cell r="EP157">
            <v>6.84</v>
          </cell>
          <cell r="EQ157">
            <v>5.47</v>
          </cell>
          <cell r="ER157">
            <v>5.86</v>
          </cell>
          <cell r="ES157">
            <v>5.15</v>
          </cell>
          <cell r="ET157">
            <v>5.29</v>
          </cell>
          <cell r="EU157">
            <v>5.46</v>
          </cell>
          <cell r="EV157">
            <v>5.58</v>
          </cell>
          <cell r="EW157">
            <v>7.14</v>
          </cell>
          <cell r="EX157">
            <v>9.48</v>
          </cell>
          <cell r="EY157">
            <v>7.58</v>
          </cell>
          <cell r="EZ157">
            <v>8.83</v>
          </cell>
          <cell r="FA157">
            <v>7.1</v>
          </cell>
          <cell r="FB157">
            <v>6.84</v>
          </cell>
          <cell r="FC157">
            <v>5.5</v>
          </cell>
          <cell r="FD157">
            <v>5.72</v>
          </cell>
          <cell r="FE157">
            <v>4.93</v>
          </cell>
          <cell r="FF157">
            <v>5.0599999999999996</v>
          </cell>
          <cell r="FG157">
            <v>5.27</v>
          </cell>
          <cell r="FH157">
            <v>5.64</v>
          </cell>
          <cell r="FI157">
            <v>7.31</v>
          </cell>
          <cell r="FJ157">
            <v>7.64</v>
          </cell>
          <cell r="FK157">
            <v>9.11</v>
          </cell>
          <cell r="FL157">
            <v>9.35</v>
          </cell>
          <cell r="FM157">
            <v>7.4</v>
          </cell>
          <cell r="FN157">
            <v>6.72</v>
          </cell>
          <cell r="FO157">
            <v>5.6</v>
          </cell>
          <cell r="FP157">
            <v>6</v>
          </cell>
          <cell r="FQ157">
            <v>4.99</v>
          </cell>
          <cell r="FR157">
            <v>5.42</v>
          </cell>
          <cell r="FS157">
            <v>5.41</v>
          </cell>
          <cell r="FT157">
            <v>5.34</v>
          </cell>
          <cell r="FU157">
            <v>6.31</v>
          </cell>
          <cell r="FV157">
            <v>7.97</v>
          </cell>
          <cell r="FW157">
            <v>7.46</v>
          </cell>
          <cell r="FX157">
            <v>8.61</v>
          </cell>
          <cell r="FY157">
            <v>6.66</v>
          </cell>
          <cell r="FZ157">
            <v>6.3</v>
          </cell>
          <cell r="GA157">
            <v>5.13</v>
          </cell>
          <cell r="GB157">
            <v>5.69</v>
          </cell>
          <cell r="GC157">
            <v>4.6900000000000004</v>
          </cell>
          <cell r="GD157">
            <v>4.8600000000000003</v>
          </cell>
          <cell r="GE157">
            <v>4.8499999999999996</v>
          </cell>
          <cell r="GF157">
            <v>4.9400000000000004</v>
          </cell>
          <cell r="GG157">
            <v>5.87</v>
          </cell>
          <cell r="GH157">
            <v>6.94</v>
          </cell>
          <cell r="GI157">
            <v>7.79</v>
          </cell>
          <cell r="GJ157">
            <v>7.38</v>
          </cell>
          <cell r="GK157">
            <v>6.01</v>
          </cell>
          <cell r="GL157">
            <v>6.02</v>
          </cell>
          <cell r="GM157">
            <v>4.93</v>
          </cell>
          <cell r="GN157">
            <v>5.45</v>
          </cell>
          <cell r="GO157">
            <v>4.4800000000000004</v>
          </cell>
          <cell r="GP157">
            <v>4.8099999999999996</v>
          </cell>
          <cell r="GQ157">
            <v>4.6100000000000003</v>
          </cell>
          <cell r="GR157">
            <v>4.6500000000000004</v>
          </cell>
          <cell r="GS157">
            <v>6.44</v>
          </cell>
          <cell r="GT157">
            <v>8.56</v>
          </cell>
          <cell r="GU157">
            <v>6.81</v>
          </cell>
          <cell r="GV157">
            <v>7.17</v>
          </cell>
          <cell r="GW157">
            <v>6.16</v>
          </cell>
          <cell r="GX157">
            <v>6.31</v>
          </cell>
          <cell r="GY157">
            <v>5.03</v>
          </cell>
          <cell r="GZ157">
            <v>5.24</v>
          </cell>
          <cell r="HA157">
            <v>4.45</v>
          </cell>
          <cell r="HB157">
            <v>4.91</v>
          </cell>
          <cell r="HC157">
            <v>4.74</v>
          </cell>
          <cell r="HD157">
            <v>5.14</v>
          </cell>
          <cell r="HE157">
            <v>5.95</v>
          </cell>
          <cell r="HF157">
            <v>6.93</v>
          </cell>
          <cell r="HG157">
            <v>6.7</v>
          </cell>
          <cell r="HH157">
            <v>7.27</v>
          </cell>
          <cell r="HI157">
            <v>6.52</v>
          </cell>
          <cell r="HJ157">
            <v>5.86</v>
          </cell>
          <cell r="HK157">
            <v>4.79</v>
          </cell>
          <cell r="HL157">
            <v>5.21</v>
          </cell>
          <cell r="HM157">
            <v>4.59</v>
          </cell>
          <cell r="HN157">
            <v>5.05</v>
          </cell>
          <cell r="HO157">
            <v>4.75</v>
          </cell>
          <cell r="HP157">
            <v>4.97</v>
          </cell>
          <cell r="HQ157">
            <v>5.96</v>
          </cell>
          <cell r="HR157">
            <v>6.82</v>
          </cell>
          <cell r="HS157">
            <v>6.85</v>
          </cell>
          <cell r="HT157">
            <v>6.67</v>
          </cell>
          <cell r="HU157">
            <v>6.36</v>
          </cell>
          <cell r="HV157">
            <v>5.24</v>
          </cell>
          <cell r="HW157">
            <v>4.79</v>
          </cell>
          <cell r="HX157">
            <v>5.03</v>
          </cell>
          <cell r="HY157">
            <v>5.04</v>
          </cell>
          <cell r="HZ157">
            <v>5.29</v>
          </cell>
          <cell r="IA157">
            <v>5.38</v>
          </cell>
          <cell r="IB157">
            <v>5.72</v>
          </cell>
          <cell r="IC157">
            <v>7.32</v>
          </cell>
          <cell r="ID157">
            <v>7.63</v>
          </cell>
          <cell r="IE157">
            <v>8.15</v>
          </cell>
          <cell r="IF157" t="str">
            <v xml:space="preserve">: </v>
          </cell>
          <cell r="IG157" t="str">
            <v xml:space="preserve">: </v>
          </cell>
          <cell r="IH157" t="str">
            <v xml:space="preserve">: </v>
          </cell>
          <cell r="II157" t="str">
            <v xml:space="preserve">: </v>
          </cell>
          <cell r="IJ157" t="str">
            <v xml:space="preserve">: </v>
          </cell>
          <cell r="IK157">
            <v>5.41</v>
          </cell>
          <cell r="IL157">
            <v>5.5</v>
          </cell>
          <cell r="IM157">
            <v>5.49</v>
          </cell>
          <cell r="IN157" t="str">
            <v xml:space="preserve">: </v>
          </cell>
          <cell r="IO157" t="str">
            <v xml:space="preserve">: </v>
          </cell>
          <cell r="IP157" t="str">
            <v xml:space="preserve">: </v>
          </cell>
          <cell r="IQ157" t="str">
            <v xml:space="preserve">: </v>
          </cell>
          <cell r="IR157" t="str">
            <v xml:space="preserve">: </v>
          </cell>
          <cell r="IS157" t="str">
            <v xml:space="preserve">: </v>
          </cell>
          <cell r="IT157" t="str">
            <v xml:space="preserve">: </v>
          </cell>
          <cell r="IU157" t="str">
            <v xml:space="preserve">: </v>
          </cell>
          <cell r="IV157" t="str">
            <v xml:space="preserve">: </v>
          </cell>
          <cell r="IW157" t="str">
            <v xml:space="preserve">: </v>
          </cell>
          <cell r="IX157" t="str">
            <v xml:space="preserve">: </v>
          </cell>
          <cell r="IY157" t="str">
            <v xml:space="preserve">: </v>
          </cell>
          <cell r="IZ157" t="str">
            <v xml:space="preserve">: </v>
          </cell>
          <cell r="JA157" t="str">
            <v xml:space="preserve">: </v>
          </cell>
          <cell r="JB157" t="str">
            <v xml:space="preserve">: </v>
          </cell>
          <cell r="JC157" t="str">
            <v xml:space="preserve">: </v>
          </cell>
          <cell r="JD157" t="str">
            <v xml:space="preserve">: </v>
          </cell>
          <cell r="JE157" t="str">
            <v xml:space="preserve">: </v>
          </cell>
          <cell r="JF157" t="str">
            <v xml:space="preserve">: </v>
          </cell>
          <cell r="JG157" t="str">
            <v xml:space="preserve">: </v>
          </cell>
          <cell r="JH157" t="str">
            <v xml:space="preserve">: </v>
          </cell>
          <cell r="JJ157">
            <v>70.27</v>
          </cell>
          <cell r="JK157">
            <v>68.47</v>
          </cell>
          <cell r="JL157">
            <v>67.08</v>
          </cell>
          <cell r="JM157">
            <v>44.53</v>
          </cell>
          <cell r="JN157">
            <v>16.399999999999999</v>
          </cell>
          <cell r="JP157">
            <v>76.47</v>
          </cell>
          <cell r="JQ157">
            <v>73.53</v>
          </cell>
          <cell r="JX157"/>
          <cell r="JY157"/>
          <cell r="JZ157"/>
          <cell r="KA157"/>
          <cell r="KB157"/>
        </row>
        <row r="158">
          <cell r="A158" t="str">
            <v>Fermented milk</v>
          </cell>
          <cell r="B158" t="str">
            <v>D4100</v>
          </cell>
          <cell r="C158" t="str">
            <v>THS_T</v>
          </cell>
          <cell r="D158" t="str">
            <v>lu</v>
          </cell>
          <cell r="E158" t="str">
            <v>Fermented milkTHS_Tlu</v>
          </cell>
          <cell r="F158"/>
          <cell r="G158"/>
          <cell r="H158"/>
          <cell r="I158"/>
          <cell r="J158"/>
          <cell r="K158"/>
          <cell r="L158"/>
          <cell r="M158"/>
          <cell r="N158"/>
          <cell r="O158"/>
          <cell r="P158" t="str">
            <v>D4100,THS_T,lu</v>
          </cell>
          <cell r="Q158" t="str">
            <v xml:space="preserve">: </v>
          </cell>
          <cell r="R158" t="str">
            <v xml:space="preserve">: </v>
          </cell>
          <cell r="S158" t="str">
            <v xml:space="preserve">: </v>
          </cell>
          <cell r="T158" t="str">
            <v xml:space="preserve">: </v>
          </cell>
          <cell r="U158" t="str">
            <v xml:space="preserve">: </v>
          </cell>
          <cell r="V158" t="str">
            <v xml:space="preserve">: </v>
          </cell>
          <cell r="W158" t="str">
            <v xml:space="preserve">: </v>
          </cell>
          <cell r="X158" t="str">
            <v xml:space="preserve">: </v>
          </cell>
          <cell r="Y158" t="str">
            <v xml:space="preserve">: </v>
          </cell>
          <cell r="Z158" t="str">
            <v xml:space="preserve">: </v>
          </cell>
          <cell r="AA158" t="str">
            <v xml:space="preserve">: </v>
          </cell>
          <cell r="AB158" t="str">
            <v xml:space="preserve">: </v>
          </cell>
          <cell r="AC158" t="str">
            <v xml:space="preserve">: </v>
          </cell>
          <cell r="AD158" t="str">
            <v xml:space="preserve">: </v>
          </cell>
          <cell r="AE158" t="str">
            <v xml:space="preserve">: </v>
          </cell>
          <cell r="AF158" t="str">
            <v xml:space="preserve">: </v>
          </cell>
          <cell r="AG158" t="str">
            <v xml:space="preserve">: </v>
          </cell>
          <cell r="AH158" t="str">
            <v xml:space="preserve">: </v>
          </cell>
          <cell r="AI158" t="str">
            <v xml:space="preserve">: </v>
          </cell>
          <cell r="AJ158" t="str">
            <v xml:space="preserve">: </v>
          </cell>
          <cell r="AK158" t="str">
            <v xml:space="preserve">: </v>
          </cell>
          <cell r="AL158" t="str">
            <v xml:space="preserve">: </v>
          </cell>
          <cell r="AM158" t="str">
            <v xml:space="preserve">: </v>
          </cell>
          <cell r="AN158" t="str">
            <v xml:space="preserve">: </v>
          </cell>
          <cell r="AO158"/>
          <cell r="AP158"/>
          <cell r="AQ158"/>
          <cell r="AR158"/>
          <cell r="AS158"/>
          <cell r="AT158"/>
          <cell r="AU158"/>
          <cell r="AV158"/>
          <cell r="AW158"/>
          <cell r="AX158"/>
          <cell r="AY158"/>
          <cell r="AZ158"/>
          <cell r="BA158"/>
          <cell r="BB158"/>
          <cell r="BC158"/>
          <cell r="BD158"/>
          <cell r="BE158"/>
          <cell r="BF158"/>
          <cell r="BG158"/>
          <cell r="BH158"/>
          <cell r="BI158"/>
          <cell r="BJ158"/>
          <cell r="BK158"/>
          <cell r="BL158"/>
          <cell r="BM158"/>
          <cell r="BN158"/>
          <cell r="BO158"/>
          <cell r="BP158"/>
          <cell r="BQ158"/>
          <cell r="BR158"/>
          <cell r="BS158"/>
          <cell r="BT158"/>
          <cell r="BU158"/>
          <cell r="BV158"/>
          <cell r="BW158"/>
          <cell r="BX158"/>
          <cell r="BY158"/>
          <cell r="BZ158"/>
          <cell r="CA158"/>
          <cell r="CB158"/>
          <cell r="CC158"/>
          <cell r="CD158"/>
          <cell r="CE158"/>
          <cell r="CF158"/>
          <cell r="CG158"/>
          <cell r="CH158"/>
          <cell r="CI158"/>
          <cell r="CJ158"/>
          <cell r="CK158"/>
          <cell r="CL158"/>
          <cell r="CM158"/>
          <cell r="CN158"/>
          <cell r="CO158"/>
          <cell r="CP158"/>
          <cell r="CQ158"/>
          <cell r="CR158"/>
          <cell r="CS158"/>
          <cell r="CT158"/>
          <cell r="CU158"/>
          <cell r="CV158"/>
          <cell r="CW158"/>
          <cell r="CX158"/>
          <cell r="CY158"/>
          <cell r="CZ158"/>
          <cell r="DA158"/>
          <cell r="DB158"/>
          <cell r="DC158"/>
          <cell r="DD158"/>
          <cell r="DE158"/>
          <cell r="DF158"/>
          <cell r="DG158"/>
          <cell r="DH158"/>
          <cell r="DI158"/>
          <cell r="DJ158"/>
          <cell r="DK158"/>
          <cell r="DL158"/>
          <cell r="DM158"/>
          <cell r="DN158"/>
          <cell r="DO158"/>
          <cell r="DP158"/>
          <cell r="DQ158"/>
          <cell r="DR158"/>
          <cell r="DS158"/>
          <cell r="DT158"/>
          <cell r="DU158"/>
          <cell r="DV158"/>
          <cell r="DW158"/>
          <cell r="DX158"/>
          <cell r="DY158"/>
          <cell r="DZ158"/>
          <cell r="EA158"/>
          <cell r="EB158"/>
          <cell r="EC158"/>
          <cell r="ED158"/>
          <cell r="EE158"/>
          <cell r="EF158"/>
          <cell r="EG158" t="str">
            <v xml:space="preserve">: </v>
          </cell>
          <cell r="EH158" t="str">
            <v xml:space="preserve">: </v>
          </cell>
          <cell r="EI158"/>
          <cell r="EJ158"/>
          <cell r="EK158"/>
          <cell r="EL158"/>
          <cell r="EM158"/>
          <cell r="EN158"/>
          <cell r="EO158"/>
          <cell r="EP158"/>
          <cell r="EQ158"/>
          <cell r="ER158"/>
          <cell r="ES158"/>
          <cell r="ET158"/>
          <cell r="EU158"/>
          <cell r="EV158"/>
          <cell r="EW158"/>
          <cell r="EX158"/>
          <cell r="EY158"/>
          <cell r="EZ158"/>
          <cell r="FA158"/>
          <cell r="FB158"/>
          <cell r="FC158"/>
          <cell r="FD158"/>
          <cell r="FE158" t="str">
            <v xml:space="preserve">: </v>
          </cell>
          <cell r="FF158" t="str">
            <v xml:space="preserve">: </v>
          </cell>
          <cell r="FG158" t="str">
            <v xml:space="preserve">: </v>
          </cell>
          <cell r="FH158" t="str">
            <v xml:space="preserve">: </v>
          </cell>
          <cell r="FI158" t="str">
            <v xml:space="preserve">: </v>
          </cell>
          <cell r="FJ158" t="str">
            <v xml:space="preserve">: </v>
          </cell>
          <cell r="FK158" t="str">
            <v xml:space="preserve">: </v>
          </cell>
          <cell r="FL158" t="str">
            <v xml:space="preserve">: </v>
          </cell>
          <cell r="FM158" t="str">
            <v xml:space="preserve">: </v>
          </cell>
          <cell r="FN158" t="str">
            <v xml:space="preserve">: </v>
          </cell>
          <cell r="FO158" t="str">
            <v xml:space="preserve">: </v>
          </cell>
          <cell r="FP158" t="str">
            <v xml:space="preserve">: </v>
          </cell>
          <cell r="FQ158" t="str">
            <v xml:space="preserve">: </v>
          </cell>
          <cell r="FR158" t="str">
            <v xml:space="preserve">: </v>
          </cell>
          <cell r="FS158" t="str">
            <v xml:space="preserve">: </v>
          </cell>
          <cell r="FT158" t="str">
            <v xml:space="preserve">: </v>
          </cell>
          <cell r="FU158" t="str">
            <v xml:space="preserve">: </v>
          </cell>
          <cell r="FV158" t="str">
            <v xml:space="preserve">: </v>
          </cell>
          <cell r="FW158" t="str">
            <v xml:space="preserve">: </v>
          </cell>
          <cell r="FX158" t="str">
            <v xml:space="preserve">: </v>
          </cell>
          <cell r="FY158" t="str">
            <v xml:space="preserve">: </v>
          </cell>
          <cell r="FZ158" t="str">
            <v xml:space="preserve">: </v>
          </cell>
          <cell r="GA158" t="str">
            <v xml:space="preserve">: </v>
          </cell>
          <cell r="GB158" t="str">
            <v xml:space="preserve">: </v>
          </cell>
          <cell r="GC158" t="str">
            <v xml:space="preserve">: </v>
          </cell>
          <cell r="GD158" t="str">
            <v xml:space="preserve">: </v>
          </cell>
          <cell r="GE158" t="str">
            <v xml:space="preserve">: </v>
          </cell>
          <cell r="GF158" t="str">
            <v xml:space="preserve">: </v>
          </cell>
          <cell r="GG158" t="str">
            <v xml:space="preserve">: </v>
          </cell>
          <cell r="GH158" t="str">
            <v xml:space="preserve">: </v>
          </cell>
          <cell r="GI158" t="str">
            <v xml:space="preserve">: </v>
          </cell>
          <cell r="GJ158" t="str">
            <v xml:space="preserve">: </v>
          </cell>
          <cell r="GK158" t="str">
            <v xml:space="preserve">: </v>
          </cell>
          <cell r="GL158" t="str">
            <v xml:space="preserve">: </v>
          </cell>
          <cell r="GM158" t="str">
            <v xml:space="preserve">: </v>
          </cell>
          <cell r="GN158" t="str">
            <v xml:space="preserve">: </v>
          </cell>
          <cell r="GO158" t="str">
            <v xml:space="preserve">: </v>
          </cell>
          <cell r="GP158" t="str">
            <v xml:space="preserve">: </v>
          </cell>
          <cell r="GQ158" t="str">
            <v xml:space="preserve">: </v>
          </cell>
          <cell r="GR158" t="str">
            <v xml:space="preserve">: </v>
          </cell>
          <cell r="GS158" t="str">
            <v xml:space="preserve">: </v>
          </cell>
          <cell r="GT158" t="str">
            <v xml:space="preserve">: </v>
          </cell>
          <cell r="GU158" t="str">
            <v xml:space="preserve">: </v>
          </cell>
          <cell r="GV158" t="str">
            <v xml:space="preserve">: </v>
          </cell>
          <cell r="GW158" t="str">
            <v xml:space="preserve">: </v>
          </cell>
          <cell r="GX158" t="str">
            <v xml:space="preserve">: </v>
          </cell>
          <cell r="GY158" t="str">
            <v xml:space="preserve">: </v>
          </cell>
          <cell r="GZ158" t="str">
            <v xml:space="preserve">: </v>
          </cell>
          <cell r="HA158" t="str">
            <v xml:space="preserve">: </v>
          </cell>
          <cell r="HB158" t="str">
            <v xml:space="preserve">: </v>
          </cell>
          <cell r="HC158" t="str">
            <v xml:space="preserve">: </v>
          </cell>
          <cell r="HD158" t="str">
            <v xml:space="preserve">: </v>
          </cell>
          <cell r="HE158" t="str">
            <v xml:space="preserve">: </v>
          </cell>
          <cell r="HF158" t="str">
            <v xml:space="preserve">: </v>
          </cell>
          <cell r="HG158" t="str">
            <v xml:space="preserve">: </v>
          </cell>
          <cell r="HH158" t="str">
            <v xml:space="preserve">: </v>
          </cell>
          <cell r="HI158" t="str">
            <v xml:space="preserve">: </v>
          </cell>
          <cell r="HJ158" t="str">
            <v xml:space="preserve">: </v>
          </cell>
          <cell r="HK158" t="str">
            <v xml:space="preserve">: </v>
          </cell>
          <cell r="HL158" t="str">
            <v xml:space="preserve">: </v>
          </cell>
          <cell r="HM158" t="str">
            <v xml:space="preserve">: </v>
          </cell>
          <cell r="HN158" t="str">
            <v xml:space="preserve">: </v>
          </cell>
          <cell r="HO158" t="str">
            <v xml:space="preserve">: </v>
          </cell>
          <cell r="HP158" t="str">
            <v xml:space="preserve">: </v>
          </cell>
          <cell r="HQ158" t="str">
            <v xml:space="preserve">: </v>
          </cell>
          <cell r="HR158" t="str">
            <v xml:space="preserve">: </v>
          </cell>
          <cell r="HS158" t="str">
            <v xml:space="preserve">: </v>
          </cell>
          <cell r="HT158" t="str">
            <v xml:space="preserve">: </v>
          </cell>
          <cell r="HU158" t="str">
            <v xml:space="preserve">: </v>
          </cell>
          <cell r="HV158" t="str">
            <v xml:space="preserve">: </v>
          </cell>
          <cell r="HW158" t="str">
            <v xml:space="preserve">: </v>
          </cell>
          <cell r="HX158" t="str">
            <v xml:space="preserve">: </v>
          </cell>
          <cell r="HY158" t="str">
            <v xml:space="preserve">: </v>
          </cell>
          <cell r="HZ158" t="str">
            <v xml:space="preserve">: </v>
          </cell>
          <cell r="IA158" t="str">
            <v xml:space="preserve">: </v>
          </cell>
          <cell r="IB158" t="str">
            <v xml:space="preserve">: </v>
          </cell>
          <cell r="IC158" t="str">
            <v xml:space="preserve">: </v>
          </cell>
          <cell r="ID158" t="str">
            <v xml:space="preserve">: </v>
          </cell>
          <cell r="IE158" t="str">
            <v xml:space="preserve">: </v>
          </cell>
          <cell r="IF158" t="str">
            <v xml:space="preserve">: </v>
          </cell>
          <cell r="IG158" t="str">
            <v xml:space="preserve">: </v>
          </cell>
          <cell r="IH158" t="str">
            <v xml:space="preserve">: </v>
          </cell>
          <cell r="II158" t="str">
            <v xml:space="preserve">: </v>
          </cell>
          <cell r="IJ158" t="str">
            <v xml:space="preserve">: </v>
          </cell>
          <cell r="IK158" t="str">
            <v xml:space="preserve">: </v>
          </cell>
          <cell r="IL158" t="str">
            <v xml:space="preserve">: </v>
          </cell>
          <cell r="IM158" t="str">
            <v xml:space="preserve">: </v>
          </cell>
          <cell r="IN158" t="str">
            <v xml:space="preserve">: </v>
          </cell>
          <cell r="IO158" t="str">
            <v xml:space="preserve">: </v>
          </cell>
          <cell r="IP158" t="str">
            <v xml:space="preserve">: </v>
          </cell>
          <cell r="IQ158" t="str">
            <v xml:space="preserve">: </v>
          </cell>
          <cell r="IR158" t="str">
            <v xml:space="preserve">: </v>
          </cell>
          <cell r="IS158" t="str">
            <v xml:space="preserve">: </v>
          </cell>
          <cell r="IT158" t="str">
            <v xml:space="preserve">: </v>
          </cell>
          <cell r="IU158" t="str">
            <v xml:space="preserve">: </v>
          </cell>
          <cell r="IV158" t="str">
            <v xml:space="preserve">: </v>
          </cell>
          <cell r="IW158" t="str">
            <v xml:space="preserve">: </v>
          </cell>
          <cell r="IX158" t="str">
            <v xml:space="preserve">: </v>
          </cell>
          <cell r="IY158" t="str">
            <v xml:space="preserve">: </v>
          </cell>
          <cell r="IZ158" t="str">
            <v xml:space="preserve">: </v>
          </cell>
          <cell r="JA158" t="str">
            <v xml:space="preserve">: </v>
          </cell>
          <cell r="JB158" t="str">
            <v xml:space="preserve">: </v>
          </cell>
          <cell r="JC158" t="str">
            <v xml:space="preserve">: </v>
          </cell>
          <cell r="JD158" t="str">
            <v xml:space="preserve">: </v>
          </cell>
          <cell r="JE158" t="str">
            <v xml:space="preserve">: </v>
          </cell>
          <cell r="JF158" t="str">
            <v xml:space="preserve">: </v>
          </cell>
          <cell r="JG158" t="str">
            <v xml:space="preserve">: </v>
          </cell>
          <cell r="JH158" t="str">
            <v xml:space="preserve">: </v>
          </cell>
          <cell r="JJ158">
            <v>0</v>
          </cell>
          <cell r="JK158">
            <v>0</v>
          </cell>
          <cell r="JL158">
            <v>0</v>
          </cell>
          <cell r="JM158">
            <v>0</v>
          </cell>
          <cell r="JN158">
            <v>0</v>
          </cell>
          <cell r="JP158">
            <v>0</v>
          </cell>
          <cell r="JQ158">
            <v>0</v>
          </cell>
          <cell r="JX158"/>
          <cell r="JY158"/>
          <cell r="JZ158"/>
          <cell r="KA158"/>
          <cell r="KB158"/>
        </row>
        <row r="159">
          <cell r="A159" t="str">
            <v>Fermented milk</v>
          </cell>
          <cell r="B159" t="str">
            <v>D4100</v>
          </cell>
          <cell r="C159" t="str">
            <v>THS_T</v>
          </cell>
          <cell r="D159" t="str">
            <v>hu</v>
          </cell>
          <cell r="E159" t="str">
            <v>Fermented milkTHS_Thu</v>
          </cell>
          <cell r="F159">
            <v>8.6199999999999992</v>
          </cell>
          <cell r="G159">
            <v>8.0299999999999994</v>
          </cell>
          <cell r="H159">
            <v>105.33</v>
          </cell>
          <cell r="I159">
            <v>107.67999999999999</v>
          </cell>
          <cell r="J159">
            <v>25</v>
          </cell>
          <cell r="K159">
            <v>37</v>
          </cell>
          <cell r="L159"/>
          <cell r="M159"/>
          <cell r="N159">
            <v>45292</v>
          </cell>
          <cell r="O159"/>
          <cell r="P159" t="str">
            <v>D4100,THS_T,hu</v>
          </cell>
          <cell r="Q159" t="str">
            <v xml:space="preserve">: </v>
          </cell>
          <cell r="R159" t="str">
            <v xml:space="preserve">: </v>
          </cell>
          <cell r="S159" t="str">
            <v xml:space="preserve">: </v>
          </cell>
          <cell r="T159" t="str">
            <v xml:space="preserve">: </v>
          </cell>
          <cell r="U159" t="str">
            <v xml:space="preserve">: </v>
          </cell>
          <cell r="V159" t="str">
            <v xml:space="preserve">: </v>
          </cell>
          <cell r="W159" t="str">
            <v xml:space="preserve">: </v>
          </cell>
          <cell r="X159" t="str">
            <v xml:space="preserve">: </v>
          </cell>
          <cell r="Y159" t="str">
            <v xml:space="preserve">: </v>
          </cell>
          <cell r="Z159" t="str">
            <v xml:space="preserve">: </v>
          </cell>
          <cell r="AA159" t="str">
            <v xml:space="preserve">: </v>
          </cell>
          <cell r="AB159" t="str">
            <v xml:space="preserve">: </v>
          </cell>
          <cell r="AC159" t="str">
            <v xml:space="preserve">: </v>
          </cell>
          <cell r="AD159" t="str">
            <v xml:space="preserve">: </v>
          </cell>
          <cell r="AE159" t="str">
            <v xml:space="preserve">: </v>
          </cell>
          <cell r="AF159" t="str">
            <v xml:space="preserve">: </v>
          </cell>
          <cell r="AG159" t="str">
            <v xml:space="preserve">: </v>
          </cell>
          <cell r="AH159" t="str">
            <v xml:space="preserve">: </v>
          </cell>
          <cell r="AI159" t="str">
            <v xml:space="preserve">: </v>
          </cell>
          <cell r="AJ159" t="str">
            <v xml:space="preserve">: </v>
          </cell>
          <cell r="AK159" t="str">
            <v xml:space="preserve">: </v>
          </cell>
          <cell r="AL159" t="str">
            <v xml:space="preserve">: </v>
          </cell>
          <cell r="AM159" t="str">
            <v xml:space="preserve">: </v>
          </cell>
          <cell r="AN159">
            <v>8.6199999999999992</v>
          </cell>
          <cell r="AO159">
            <v>8.9499999999999993</v>
          </cell>
          <cell r="AP159">
            <v>10.050000000000001</v>
          </cell>
          <cell r="AQ159">
            <v>9.33</v>
          </cell>
          <cell r="AR159">
            <v>8.7799999999999994</v>
          </cell>
          <cell r="AS159">
            <v>7.35</v>
          </cell>
          <cell r="AT159">
            <v>9.06</v>
          </cell>
          <cell r="AU159">
            <v>8.4</v>
          </cell>
          <cell r="AV159">
            <v>8.89</v>
          </cell>
          <cell r="AW159">
            <v>8.33</v>
          </cell>
          <cell r="AX159">
            <v>9.4700000000000006</v>
          </cell>
          <cell r="AY159">
            <v>8.1</v>
          </cell>
          <cell r="AZ159">
            <v>8.0299999999999994</v>
          </cell>
          <cell r="BA159">
            <v>9.11</v>
          </cell>
          <cell r="BB159">
            <v>8.86</v>
          </cell>
          <cell r="BC159">
            <v>8.36</v>
          </cell>
          <cell r="BD159">
            <v>8.89</v>
          </cell>
          <cell r="BE159">
            <v>9.6</v>
          </cell>
          <cell r="BF159">
            <v>9.1</v>
          </cell>
          <cell r="BG159">
            <v>8.89</v>
          </cell>
          <cell r="BH159">
            <v>8.77</v>
          </cell>
          <cell r="BI159">
            <v>9.4600000000000009</v>
          </cell>
          <cell r="BJ159">
            <v>9.6999999999999993</v>
          </cell>
          <cell r="BK159">
            <v>8.91</v>
          </cell>
          <cell r="BL159">
            <v>9.6300000000000008</v>
          </cell>
          <cell r="BM159">
            <v>9.2799999999999994</v>
          </cell>
          <cell r="BN159">
            <v>10.210000000000001</v>
          </cell>
          <cell r="BO159">
            <v>9.8000000000000007</v>
          </cell>
          <cell r="BP159">
            <v>9.34</v>
          </cell>
          <cell r="BQ159">
            <v>9.14</v>
          </cell>
          <cell r="BR159">
            <v>9.52</v>
          </cell>
          <cell r="BS159">
            <v>8.86</v>
          </cell>
          <cell r="BT159">
            <v>9.2799999999999994</v>
          </cell>
          <cell r="BU159">
            <v>9.31</v>
          </cell>
          <cell r="BV159">
            <v>10.68</v>
          </cell>
          <cell r="BW159">
            <v>9.36</v>
          </cell>
          <cell r="BX159">
            <v>9.56</v>
          </cell>
          <cell r="BY159">
            <v>10.36</v>
          </cell>
          <cell r="BZ159">
            <v>9.83</v>
          </cell>
          <cell r="CA159">
            <v>10.25</v>
          </cell>
          <cell r="CB159">
            <v>10.029999999999999</v>
          </cell>
          <cell r="CC159">
            <v>9.64</v>
          </cell>
          <cell r="CD159">
            <v>10.26</v>
          </cell>
          <cell r="CE159">
            <v>10.08</v>
          </cell>
          <cell r="CF159">
            <v>10.02</v>
          </cell>
          <cell r="CG159">
            <v>9.8800000000000008</v>
          </cell>
          <cell r="CH159">
            <v>11.15</v>
          </cell>
          <cell r="CI159">
            <v>9.52</v>
          </cell>
          <cell r="CJ159">
            <v>10.4</v>
          </cell>
          <cell r="CK159">
            <v>9.6199999999999992</v>
          </cell>
          <cell r="CL159">
            <v>9.93</v>
          </cell>
          <cell r="CM159">
            <v>10.52</v>
          </cell>
          <cell r="CN159">
            <v>9.3000000000000007</v>
          </cell>
          <cell r="CO159">
            <v>9.4700000000000006</v>
          </cell>
          <cell r="CP159">
            <v>9.4700000000000006</v>
          </cell>
          <cell r="CQ159">
            <v>9.0399999999999991</v>
          </cell>
          <cell r="CR159">
            <v>9.58</v>
          </cell>
          <cell r="CS159">
            <v>14.06</v>
          </cell>
          <cell r="CT159">
            <v>10.1</v>
          </cell>
          <cell r="CU159">
            <v>8.2899999999999991</v>
          </cell>
          <cell r="CV159">
            <v>10.11</v>
          </cell>
          <cell r="CW159">
            <v>10</v>
          </cell>
          <cell r="CX159">
            <v>10.49</v>
          </cell>
          <cell r="CY159">
            <v>10.68</v>
          </cell>
          <cell r="CZ159">
            <v>9.75</v>
          </cell>
          <cell r="DA159">
            <v>10.130000000000001</v>
          </cell>
          <cell r="DB159">
            <v>10.26</v>
          </cell>
          <cell r="DC159">
            <v>10.29</v>
          </cell>
          <cell r="DD159">
            <v>10.4</v>
          </cell>
          <cell r="DE159">
            <v>9.2200000000000006</v>
          </cell>
          <cell r="DF159">
            <v>11.09</v>
          </cell>
          <cell r="DG159">
            <v>9.18</v>
          </cell>
          <cell r="DH159">
            <v>10.44</v>
          </cell>
          <cell r="DI159">
            <v>10.210000000000001</v>
          </cell>
          <cell r="DJ159">
            <v>10.76</v>
          </cell>
          <cell r="DK159">
            <v>10.54</v>
          </cell>
          <cell r="DL159">
            <v>9.83</v>
          </cell>
          <cell r="DM159">
            <v>10.29</v>
          </cell>
          <cell r="DN159">
            <v>10.44</v>
          </cell>
          <cell r="DO159">
            <v>9.82</v>
          </cell>
          <cell r="DP159">
            <v>10.71</v>
          </cell>
          <cell r="DQ159">
            <v>10.57</v>
          </cell>
          <cell r="DR159">
            <v>10.81</v>
          </cell>
          <cell r="DS159">
            <v>9.36</v>
          </cell>
          <cell r="DT159">
            <v>9.81</v>
          </cell>
          <cell r="DU159">
            <v>10.41</v>
          </cell>
          <cell r="DV159">
            <v>10.130000000000001</v>
          </cell>
          <cell r="DW159">
            <v>10.56</v>
          </cell>
          <cell r="DX159">
            <v>9.94</v>
          </cell>
          <cell r="DY159">
            <v>10.35</v>
          </cell>
          <cell r="DZ159">
            <v>10.050000000000001</v>
          </cell>
          <cell r="EA159">
            <v>10.01</v>
          </cell>
          <cell r="EB159">
            <v>10.69</v>
          </cell>
          <cell r="EC159">
            <v>9.34</v>
          </cell>
          <cell r="ED159">
            <v>10.66</v>
          </cell>
          <cell r="EE159">
            <v>10.19</v>
          </cell>
          <cell r="EF159">
            <v>9.8699999999999992</v>
          </cell>
          <cell r="EG159">
            <v>10.07</v>
          </cell>
          <cell r="EH159">
            <v>9.64</v>
          </cell>
          <cell r="EI159">
            <v>10.17</v>
          </cell>
          <cell r="EJ159">
            <v>10.01</v>
          </cell>
          <cell r="EK159">
            <v>9.09</v>
          </cell>
          <cell r="EL159">
            <v>10.050000000000001</v>
          </cell>
          <cell r="EM159">
            <v>9.56</v>
          </cell>
          <cell r="EN159">
            <v>10.48</v>
          </cell>
          <cell r="EO159">
            <v>10.17</v>
          </cell>
          <cell r="EP159">
            <v>12.81</v>
          </cell>
          <cell r="EQ159">
            <v>10.83</v>
          </cell>
          <cell r="ER159">
            <v>11.77</v>
          </cell>
          <cell r="ES159">
            <v>11.95</v>
          </cell>
          <cell r="ET159">
            <v>11.37</v>
          </cell>
          <cell r="EU159">
            <v>12.41</v>
          </cell>
          <cell r="EV159">
            <v>12.27</v>
          </cell>
          <cell r="EW159">
            <v>11.38</v>
          </cell>
          <cell r="EX159">
            <v>12.76</v>
          </cell>
          <cell r="EY159">
            <v>11.71</v>
          </cell>
          <cell r="EZ159">
            <v>12.12</v>
          </cell>
          <cell r="FA159">
            <v>13.51</v>
          </cell>
          <cell r="FB159">
            <v>12.79</v>
          </cell>
          <cell r="FC159">
            <v>11.33</v>
          </cell>
          <cell r="FD159">
            <v>12.96</v>
          </cell>
          <cell r="FE159">
            <v>11.08</v>
          </cell>
          <cell r="FF159">
            <v>11.25</v>
          </cell>
          <cell r="FG159">
            <v>12.19</v>
          </cell>
          <cell r="FH159">
            <v>11.12</v>
          </cell>
          <cell r="FI159">
            <v>12.35</v>
          </cell>
          <cell r="FJ159">
            <v>12.26</v>
          </cell>
          <cell r="FK159">
            <v>11.71</v>
          </cell>
          <cell r="FL159">
            <v>13.09</v>
          </cell>
          <cell r="FM159">
            <v>12.85</v>
          </cell>
          <cell r="FN159">
            <v>12.84</v>
          </cell>
          <cell r="FO159">
            <v>11.56</v>
          </cell>
          <cell r="FP159">
            <v>13.5</v>
          </cell>
          <cell r="FQ159">
            <v>10.91</v>
          </cell>
          <cell r="FR159">
            <v>12.24</v>
          </cell>
          <cell r="FS159">
            <v>13.36</v>
          </cell>
          <cell r="FT159">
            <v>11.87</v>
          </cell>
          <cell r="FU159">
            <v>12.85</v>
          </cell>
          <cell r="FV159">
            <v>13.54</v>
          </cell>
          <cell r="FW159">
            <v>12.8</v>
          </cell>
          <cell r="FX159">
            <v>14.13</v>
          </cell>
          <cell r="FY159">
            <v>12.63</v>
          </cell>
          <cell r="FZ159">
            <v>13.12</v>
          </cell>
          <cell r="GA159">
            <v>12.43</v>
          </cell>
          <cell r="GB159">
            <v>12.97</v>
          </cell>
          <cell r="GC159">
            <v>11.03</v>
          </cell>
          <cell r="GD159">
            <v>12.95</v>
          </cell>
          <cell r="GE159">
            <v>10.82</v>
          </cell>
          <cell r="GF159">
            <v>11.95</v>
          </cell>
          <cell r="GG159">
            <v>11.83</v>
          </cell>
          <cell r="GH159">
            <v>12.46</v>
          </cell>
          <cell r="GI159">
            <v>13.17</v>
          </cell>
          <cell r="GJ159">
            <v>14.11</v>
          </cell>
          <cell r="GK159">
            <v>13.35</v>
          </cell>
          <cell r="GL159">
            <v>14.12</v>
          </cell>
          <cell r="GM159">
            <v>12.55</v>
          </cell>
          <cell r="GN159">
            <v>13.42</v>
          </cell>
          <cell r="GO159">
            <v>13.57</v>
          </cell>
          <cell r="GP159">
            <v>13.32</v>
          </cell>
          <cell r="GQ159">
            <v>13.94</v>
          </cell>
          <cell r="GR159">
            <v>14.11</v>
          </cell>
          <cell r="GS159">
            <v>14.05</v>
          </cell>
          <cell r="GT159">
            <v>14.42</v>
          </cell>
          <cell r="GU159">
            <v>14.21</v>
          </cell>
          <cell r="GV159">
            <v>14.53</v>
          </cell>
          <cell r="GW159">
            <v>13.6</v>
          </cell>
          <cell r="GX159">
            <v>15.65</v>
          </cell>
          <cell r="GY159">
            <v>13.34</v>
          </cell>
          <cell r="GZ159">
            <v>13.9</v>
          </cell>
          <cell r="HA159">
            <v>13.01</v>
          </cell>
          <cell r="HB159">
            <v>13.32</v>
          </cell>
          <cell r="HC159">
            <v>14.33</v>
          </cell>
          <cell r="HD159">
            <v>13.59</v>
          </cell>
          <cell r="HE159">
            <v>13.51</v>
          </cell>
          <cell r="HF159">
            <v>14.24</v>
          </cell>
          <cell r="HG159">
            <v>14.98</v>
          </cell>
          <cell r="HH159">
            <v>15.31</v>
          </cell>
          <cell r="HI159">
            <v>14.83</v>
          </cell>
          <cell r="HJ159">
            <v>15.22</v>
          </cell>
          <cell r="HK159">
            <v>12.94</v>
          </cell>
          <cell r="HL159">
            <v>14.15</v>
          </cell>
          <cell r="HM159">
            <v>11.41</v>
          </cell>
          <cell r="HN159">
            <v>12.41</v>
          </cell>
          <cell r="HO159">
            <v>12.65</v>
          </cell>
          <cell r="HP159">
            <v>11.96</v>
          </cell>
          <cell r="HQ159">
            <v>12.3</v>
          </cell>
          <cell r="HR159">
            <v>13.92</v>
          </cell>
          <cell r="HS159">
            <v>12.3</v>
          </cell>
          <cell r="HT159">
            <v>13.49</v>
          </cell>
          <cell r="HU159">
            <v>13.91</v>
          </cell>
          <cell r="HV159">
            <v>12.46</v>
          </cell>
          <cell r="HW159">
            <v>12.9</v>
          </cell>
          <cell r="HX159">
            <v>13.34</v>
          </cell>
          <cell r="HY159">
            <v>11.34</v>
          </cell>
          <cell r="HZ159">
            <v>12.77</v>
          </cell>
          <cell r="IA159">
            <v>13.5</v>
          </cell>
          <cell r="IB159">
            <v>11.6</v>
          </cell>
          <cell r="IC159">
            <v>12.88</v>
          </cell>
          <cell r="ID159">
            <v>13.64</v>
          </cell>
          <cell r="IE159">
            <v>13.31</v>
          </cell>
          <cell r="IF159" t="str">
            <v xml:space="preserve">: </v>
          </cell>
          <cell r="IG159" t="str">
            <v xml:space="preserve">: </v>
          </cell>
          <cell r="IH159" t="str">
            <v xml:space="preserve">: </v>
          </cell>
          <cell r="II159" t="str">
            <v xml:space="preserve">: </v>
          </cell>
          <cell r="IJ159" t="str">
            <v xml:space="preserve">: </v>
          </cell>
          <cell r="IK159">
            <v>10.45</v>
          </cell>
          <cell r="IL159">
            <v>11.8</v>
          </cell>
          <cell r="IM159">
            <v>11.78</v>
          </cell>
          <cell r="IN159" t="str">
            <v xml:space="preserve">: </v>
          </cell>
          <cell r="IO159" t="str">
            <v xml:space="preserve">: </v>
          </cell>
          <cell r="IP159" t="str">
            <v xml:space="preserve">: </v>
          </cell>
          <cell r="IQ159" t="str">
            <v xml:space="preserve">: </v>
          </cell>
          <cell r="IR159" t="str">
            <v xml:space="preserve">: </v>
          </cell>
          <cell r="IS159" t="str">
            <v xml:space="preserve">: </v>
          </cell>
          <cell r="IT159" t="str">
            <v xml:space="preserve">: </v>
          </cell>
          <cell r="IU159" t="str">
            <v xml:space="preserve">: </v>
          </cell>
          <cell r="IV159" t="str">
            <v xml:space="preserve">: </v>
          </cell>
          <cell r="IW159" t="str">
            <v xml:space="preserve">: </v>
          </cell>
          <cell r="IX159" t="str">
            <v xml:space="preserve">: </v>
          </cell>
          <cell r="IY159" t="str">
            <v xml:space="preserve">: </v>
          </cell>
          <cell r="IZ159" t="str">
            <v xml:space="preserve">: </v>
          </cell>
          <cell r="JA159" t="str">
            <v xml:space="preserve">: </v>
          </cell>
          <cell r="JB159" t="str">
            <v xml:space="preserve">: </v>
          </cell>
          <cell r="JC159" t="str">
            <v xml:space="preserve">: </v>
          </cell>
          <cell r="JD159" t="str">
            <v xml:space="preserve">: </v>
          </cell>
          <cell r="JE159" t="str">
            <v xml:space="preserve">: </v>
          </cell>
          <cell r="JF159" t="str">
            <v xml:space="preserve">: </v>
          </cell>
          <cell r="JG159" t="str">
            <v xml:space="preserve">: </v>
          </cell>
          <cell r="JH159" t="str">
            <v xml:space="preserve">: </v>
          </cell>
          <cell r="JJ159">
            <v>168.64000000000001</v>
          </cell>
          <cell r="JK159">
            <v>169.43</v>
          </cell>
          <cell r="JL159">
            <v>153.05000000000001</v>
          </cell>
          <cell r="JM159">
            <v>89.04</v>
          </cell>
          <cell r="JN159">
            <v>34.03</v>
          </cell>
          <cell r="JP159">
            <v>121.93</v>
          </cell>
          <cell r="JQ159">
            <v>123.14999999999999</v>
          </cell>
          <cell r="JX159"/>
          <cell r="JY159"/>
          <cell r="JZ159"/>
          <cell r="KA159"/>
          <cell r="KB159"/>
        </row>
        <row r="160">
          <cell r="A160" t="str">
            <v>Fermented milk</v>
          </cell>
          <cell r="B160" t="str">
            <v>D4100</v>
          </cell>
          <cell r="C160" t="str">
            <v>THS_T</v>
          </cell>
          <cell r="D160" t="str">
            <v>mt</v>
          </cell>
          <cell r="E160" t="str">
            <v>Fermented milkTHS_Tmt</v>
          </cell>
          <cell r="F160"/>
          <cell r="G160"/>
          <cell r="H160"/>
          <cell r="I160"/>
          <cell r="J160"/>
          <cell r="K160"/>
          <cell r="L160"/>
          <cell r="M160"/>
          <cell r="N160"/>
          <cell r="O160"/>
          <cell r="P160" t="str">
            <v>D4100,THS_T,mt</v>
          </cell>
          <cell r="Q160" t="str">
            <v xml:space="preserve">: </v>
          </cell>
          <cell r="R160" t="str">
            <v xml:space="preserve">: </v>
          </cell>
          <cell r="S160" t="str">
            <v xml:space="preserve">: </v>
          </cell>
          <cell r="T160" t="str">
            <v xml:space="preserve">: </v>
          </cell>
          <cell r="U160" t="str">
            <v xml:space="preserve">: </v>
          </cell>
          <cell r="V160" t="str">
            <v xml:space="preserve">: </v>
          </cell>
          <cell r="W160" t="str">
            <v xml:space="preserve">: </v>
          </cell>
          <cell r="X160" t="str">
            <v xml:space="preserve">: </v>
          </cell>
          <cell r="Y160" t="str">
            <v xml:space="preserve">: </v>
          </cell>
          <cell r="Z160" t="str">
            <v xml:space="preserve">: </v>
          </cell>
          <cell r="AA160" t="str">
            <v xml:space="preserve">: </v>
          </cell>
          <cell r="AB160" t="str">
            <v xml:space="preserve">: </v>
          </cell>
          <cell r="AC160" t="str">
            <v xml:space="preserve">: </v>
          </cell>
          <cell r="AD160" t="str">
            <v xml:space="preserve">: </v>
          </cell>
          <cell r="AE160" t="str">
            <v xml:space="preserve">: </v>
          </cell>
          <cell r="AF160" t="str">
            <v xml:space="preserve">: </v>
          </cell>
          <cell r="AG160" t="str">
            <v xml:space="preserve">: </v>
          </cell>
          <cell r="AH160" t="str">
            <v xml:space="preserve">: </v>
          </cell>
          <cell r="AI160" t="str">
            <v xml:space="preserve">: </v>
          </cell>
          <cell r="AJ160" t="str">
            <v xml:space="preserve">: </v>
          </cell>
          <cell r="AK160" t="str">
            <v xml:space="preserve">: </v>
          </cell>
          <cell r="AL160" t="str">
            <v xml:space="preserve">: </v>
          </cell>
          <cell r="AM160" t="str">
            <v xml:space="preserve">: </v>
          </cell>
          <cell r="AN160" t="str">
            <v xml:space="preserve">: </v>
          </cell>
          <cell r="AO160"/>
          <cell r="AP160"/>
          <cell r="AQ160"/>
          <cell r="AR160"/>
          <cell r="AS160"/>
          <cell r="AT160"/>
          <cell r="AU160"/>
          <cell r="AV160"/>
          <cell r="AW160"/>
          <cell r="AX160"/>
          <cell r="AY160"/>
          <cell r="AZ160"/>
          <cell r="BA160"/>
          <cell r="BB160"/>
          <cell r="BC160"/>
          <cell r="BD160"/>
          <cell r="BE160"/>
          <cell r="BF160"/>
          <cell r="BG160"/>
          <cell r="BH160"/>
          <cell r="BI160"/>
          <cell r="BJ160"/>
          <cell r="BK160"/>
          <cell r="BL160"/>
          <cell r="BM160"/>
          <cell r="BN160"/>
          <cell r="BO160"/>
          <cell r="BP160"/>
          <cell r="BQ160"/>
          <cell r="BR160"/>
          <cell r="BS160"/>
          <cell r="BT160"/>
          <cell r="BU160"/>
          <cell r="BV160"/>
          <cell r="BW160"/>
          <cell r="BX160"/>
          <cell r="BY160"/>
          <cell r="BZ160"/>
          <cell r="CA160"/>
          <cell r="CB160"/>
          <cell r="CC160"/>
          <cell r="CD160"/>
          <cell r="CE160"/>
          <cell r="CF160"/>
          <cell r="CG160"/>
          <cell r="CH160"/>
          <cell r="CI160"/>
          <cell r="CJ160"/>
          <cell r="CK160"/>
          <cell r="CL160"/>
          <cell r="CM160"/>
          <cell r="CN160"/>
          <cell r="CO160"/>
          <cell r="CP160"/>
          <cell r="CQ160"/>
          <cell r="CR160"/>
          <cell r="CS160"/>
          <cell r="CT160"/>
          <cell r="CU160"/>
          <cell r="CV160"/>
          <cell r="CW160"/>
          <cell r="CX160"/>
          <cell r="CY160"/>
          <cell r="CZ160"/>
          <cell r="DA160"/>
          <cell r="DB160"/>
          <cell r="DC160"/>
          <cell r="DD160"/>
          <cell r="DE160"/>
          <cell r="DF160"/>
          <cell r="DG160"/>
          <cell r="DH160"/>
          <cell r="DI160"/>
          <cell r="DJ160"/>
          <cell r="DK160"/>
          <cell r="DL160"/>
          <cell r="DM160"/>
          <cell r="DN160"/>
          <cell r="DO160"/>
          <cell r="DP160"/>
          <cell r="DQ160"/>
          <cell r="DR160"/>
          <cell r="DS160"/>
          <cell r="DT160"/>
          <cell r="DU160"/>
          <cell r="DV160"/>
          <cell r="DW160"/>
          <cell r="DX160"/>
          <cell r="DY160"/>
          <cell r="DZ160"/>
          <cell r="EA160"/>
          <cell r="EB160"/>
          <cell r="EC160"/>
          <cell r="ED160"/>
          <cell r="EE160"/>
          <cell r="EF160"/>
          <cell r="EG160" t="str">
            <v xml:space="preserve">: </v>
          </cell>
          <cell r="EH160" t="str">
            <v xml:space="preserve">: </v>
          </cell>
          <cell r="EI160"/>
          <cell r="EJ160"/>
          <cell r="EK160"/>
          <cell r="EL160"/>
          <cell r="EM160"/>
          <cell r="EN160"/>
          <cell r="EO160"/>
          <cell r="EP160"/>
          <cell r="EQ160"/>
          <cell r="ER160"/>
          <cell r="ES160"/>
          <cell r="ET160"/>
          <cell r="EU160"/>
          <cell r="EV160"/>
          <cell r="EW160"/>
          <cell r="EX160"/>
          <cell r="EY160"/>
          <cell r="EZ160"/>
          <cell r="FA160"/>
          <cell r="FB160"/>
          <cell r="FC160"/>
          <cell r="FD160"/>
          <cell r="FE160" t="str">
            <v xml:space="preserve">: </v>
          </cell>
          <cell r="FF160" t="str">
            <v xml:space="preserve">: </v>
          </cell>
          <cell r="FG160" t="str">
            <v xml:space="preserve">: </v>
          </cell>
          <cell r="FH160" t="str">
            <v xml:space="preserve">: </v>
          </cell>
          <cell r="FI160" t="str">
            <v xml:space="preserve">: </v>
          </cell>
          <cell r="FJ160" t="str">
            <v xml:space="preserve">: </v>
          </cell>
          <cell r="FK160" t="str">
            <v xml:space="preserve">: </v>
          </cell>
          <cell r="FL160" t="str">
            <v xml:space="preserve">: </v>
          </cell>
          <cell r="FM160" t="str">
            <v xml:space="preserve">: </v>
          </cell>
          <cell r="FN160" t="str">
            <v xml:space="preserve">: </v>
          </cell>
          <cell r="FO160" t="str">
            <v xml:space="preserve">: </v>
          </cell>
          <cell r="FP160" t="str">
            <v xml:space="preserve">: </v>
          </cell>
          <cell r="FQ160" t="str">
            <v xml:space="preserve">: </v>
          </cell>
          <cell r="FR160" t="str">
            <v xml:space="preserve">: </v>
          </cell>
          <cell r="FS160" t="str">
            <v xml:space="preserve">: </v>
          </cell>
          <cell r="FT160" t="str">
            <v xml:space="preserve">: </v>
          </cell>
          <cell r="FU160" t="str">
            <v xml:space="preserve">: </v>
          </cell>
          <cell r="FV160" t="str">
            <v xml:space="preserve">: </v>
          </cell>
          <cell r="FW160" t="str">
            <v xml:space="preserve">: </v>
          </cell>
          <cell r="FX160" t="str">
            <v xml:space="preserve">: </v>
          </cell>
          <cell r="FY160" t="str">
            <v xml:space="preserve">: </v>
          </cell>
          <cell r="FZ160" t="str">
            <v xml:space="preserve">: </v>
          </cell>
          <cell r="GA160" t="str">
            <v xml:space="preserve">: </v>
          </cell>
          <cell r="GB160" t="str">
            <v xml:space="preserve">: </v>
          </cell>
          <cell r="GC160" t="str">
            <v xml:space="preserve">: </v>
          </cell>
          <cell r="GD160" t="str">
            <v xml:space="preserve">: </v>
          </cell>
          <cell r="GE160" t="str">
            <v xml:space="preserve">: </v>
          </cell>
          <cell r="GF160" t="str">
            <v xml:space="preserve">: </v>
          </cell>
          <cell r="GG160" t="str">
            <v xml:space="preserve">: </v>
          </cell>
          <cell r="GH160" t="str">
            <v xml:space="preserve">: </v>
          </cell>
          <cell r="GI160" t="str">
            <v xml:space="preserve">: </v>
          </cell>
          <cell r="GJ160" t="str">
            <v xml:space="preserve">: </v>
          </cell>
          <cell r="GK160" t="str">
            <v xml:space="preserve">: </v>
          </cell>
          <cell r="GL160" t="str">
            <v xml:space="preserve">: </v>
          </cell>
          <cell r="GM160" t="str">
            <v xml:space="preserve">: </v>
          </cell>
          <cell r="GN160" t="str">
            <v xml:space="preserve">: </v>
          </cell>
          <cell r="GO160" t="str">
            <v xml:space="preserve">: </v>
          </cell>
          <cell r="GP160" t="str">
            <v xml:space="preserve">: </v>
          </cell>
          <cell r="GQ160" t="str">
            <v xml:space="preserve">: </v>
          </cell>
          <cell r="GR160" t="str">
            <v xml:space="preserve">: </v>
          </cell>
          <cell r="GS160" t="str">
            <v xml:space="preserve">: </v>
          </cell>
          <cell r="GT160" t="str">
            <v xml:space="preserve">: </v>
          </cell>
          <cell r="GU160" t="str">
            <v xml:space="preserve">: </v>
          </cell>
          <cell r="GV160" t="str">
            <v xml:space="preserve">: </v>
          </cell>
          <cell r="GW160" t="str">
            <v xml:space="preserve">: </v>
          </cell>
          <cell r="GX160" t="str">
            <v xml:space="preserve">: </v>
          </cell>
          <cell r="GY160" t="str">
            <v xml:space="preserve">: </v>
          </cell>
          <cell r="GZ160" t="str">
            <v xml:space="preserve">: </v>
          </cell>
          <cell r="HA160" t="str">
            <v xml:space="preserve">: </v>
          </cell>
          <cell r="HB160" t="str">
            <v xml:space="preserve">: </v>
          </cell>
          <cell r="HC160" t="str">
            <v xml:space="preserve">: </v>
          </cell>
          <cell r="HD160" t="str">
            <v xml:space="preserve">: </v>
          </cell>
          <cell r="HE160" t="str">
            <v xml:space="preserve">: </v>
          </cell>
          <cell r="HF160" t="str">
            <v xml:space="preserve">: </v>
          </cell>
          <cell r="HG160" t="str">
            <v xml:space="preserve">: </v>
          </cell>
          <cell r="HH160" t="str">
            <v xml:space="preserve">: </v>
          </cell>
          <cell r="HI160" t="str">
            <v xml:space="preserve">: </v>
          </cell>
          <cell r="HJ160" t="str">
            <v xml:space="preserve">: </v>
          </cell>
          <cell r="HK160" t="str">
            <v xml:space="preserve">: </v>
          </cell>
          <cell r="HL160" t="str">
            <v xml:space="preserve">: </v>
          </cell>
          <cell r="HM160" t="str">
            <v xml:space="preserve">: </v>
          </cell>
          <cell r="HN160" t="str">
            <v xml:space="preserve">: </v>
          </cell>
          <cell r="HO160" t="str">
            <v xml:space="preserve">: </v>
          </cell>
          <cell r="HP160" t="str">
            <v xml:space="preserve">: </v>
          </cell>
          <cell r="HQ160" t="str">
            <v xml:space="preserve">: </v>
          </cell>
          <cell r="HR160" t="str">
            <v xml:space="preserve">: </v>
          </cell>
          <cell r="HS160" t="str">
            <v xml:space="preserve">: </v>
          </cell>
          <cell r="HT160" t="str">
            <v xml:space="preserve">: </v>
          </cell>
          <cell r="HU160" t="str">
            <v xml:space="preserve">: </v>
          </cell>
          <cell r="HV160" t="str">
            <v xml:space="preserve">: </v>
          </cell>
          <cell r="HW160" t="str">
            <v xml:space="preserve">: </v>
          </cell>
          <cell r="HX160" t="str">
            <v xml:space="preserve">: </v>
          </cell>
          <cell r="HY160" t="str">
            <v xml:space="preserve">: </v>
          </cell>
          <cell r="HZ160" t="str">
            <v xml:space="preserve">: </v>
          </cell>
          <cell r="IA160" t="str">
            <v xml:space="preserve">: </v>
          </cell>
          <cell r="IB160" t="str">
            <v xml:space="preserve">: </v>
          </cell>
          <cell r="IC160" t="str">
            <v xml:space="preserve">: </v>
          </cell>
          <cell r="ID160" t="str">
            <v xml:space="preserve">: </v>
          </cell>
          <cell r="IE160" t="str">
            <v xml:space="preserve">: </v>
          </cell>
          <cell r="IF160" t="str">
            <v xml:space="preserve">: </v>
          </cell>
          <cell r="IG160" t="str">
            <v xml:space="preserve">: </v>
          </cell>
          <cell r="IH160" t="str">
            <v xml:space="preserve">: </v>
          </cell>
          <cell r="II160" t="str">
            <v xml:space="preserve">: </v>
          </cell>
          <cell r="IJ160" t="str">
            <v xml:space="preserve">: </v>
          </cell>
          <cell r="IK160">
            <v>0.1</v>
          </cell>
          <cell r="IL160">
            <v>0.13</v>
          </cell>
          <cell r="IM160">
            <v>0.15</v>
          </cell>
          <cell r="IN160" t="str">
            <v xml:space="preserve">: </v>
          </cell>
          <cell r="IO160" t="str">
            <v xml:space="preserve">: </v>
          </cell>
          <cell r="IP160" t="str">
            <v xml:space="preserve">: </v>
          </cell>
          <cell r="IQ160" t="str">
            <v xml:space="preserve">: </v>
          </cell>
          <cell r="IR160" t="str">
            <v xml:space="preserve">: </v>
          </cell>
          <cell r="IS160" t="str">
            <v xml:space="preserve">: </v>
          </cell>
          <cell r="IT160" t="str">
            <v xml:space="preserve">: </v>
          </cell>
          <cell r="IU160" t="str">
            <v xml:space="preserve">: </v>
          </cell>
          <cell r="IV160" t="str">
            <v xml:space="preserve">: </v>
          </cell>
          <cell r="IW160" t="str">
            <v xml:space="preserve">: </v>
          </cell>
          <cell r="IX160" t="str">
            <v xml:space="preserve">: </v>
          </cell>
          <cell r="IY160" t="str">
            <v xml:space="preserve">: </v>
          </cell>
          <cell r="IZ160" t="str">
            <v xml:space="preserve">: </v>
          </cell>
          <cell r="JA160" t="str">
            <v xml:space="preserve">: </v>
          </cell>
          <cell r="JB160" t="str">
            <v xml:space="preserve">: </v>
          </cell>
          <cell r="JC160" t="str">
            <v xml:space="preserve">: </v>
          </cell>
          <cell r="JD160" t="str">
            <v xml:space="preserve">: </v>
          </cell>
          <cell r="JE160" t="str">
            <v xml:space="preserve">: </v>
          </cell>
          <cell r="JF160" t="str">
            <v xml:space="preserve">: </v>
          </cell>
          <cell r="JG160" t="str">
            <v xml:space="preserve">: </v>
          </cell>
          <cell r="JH160" t="str">
            <v xml:space="preserve">: </v>
          </cell>
          <cell r="JJ160">
            <v>0</v>
          </cell>
          <cell r="JK160">
            <v>0</v>
          </cell>
          <cell r="JL160">
            <v>0</v>
          </cell>
          <cell r="JM160">
            <v>0</v>
          </cell>
          <cell r="JN160">
            <v>0.38</v>
          </cell>
          <cell r="JP160">
            <v>0</v>
          </cell>
          <cell r="JQ160">
            <v>0</v>
          </cell>
          <cell r="JX160"/>
          <cell r="JY160"/>
          <cell r="JZ160"/>
          <cell r="KA160"/>
          <cell r="KB160"/>
        </row>
        <row r="161">
          <cell r="A161" t="str">
            <v>Fermented milk</v>
          </cell>
          <cell r="B161" t="str">
            <v>D4100</v>
          </cell>
          <cell r="C161" t="str">
            <v>THS_T</v>
          </cell>
          <cell r="D161" t="str">
            <v>nl</v>
          </cell>
          <cell r="E161" t="str">
            <v>Fermented milkTHS_Tnl</v>
          </cell>
          <cell r="F161" t="str">
            <v/>
          </cell>
          <cell r="G161" t="str">
            <v/>
          </cell>
          <cell r="H161">
            <v>251.89999999999998</v>
          </cell>
          <cell r="I161">
            <v>261.29999999999995</v>
          </cell>
          <cell r="J161">
            <v>26</v>
          </cell>
          <cell r="K161">
            <v>38</v>
          </cell>
          <cell r="L161"/>
          <cell r="M161"/>
          <cell r="N161">
            <v>45261</v>
          </cell>
          <cell r="O161"/>
          <cell r="P161" t="str">
            <v>D4100,THS_T,nl</v>
          </cell>
          <cell r="Q161" t="str">
            <v xml:space="preserve">: </v>
          </cell>
          <cell r="R161" t="str">
            <v xml:space="preserve">: </v>
          </cell>
          <cell r="S161" t="str">
            <v xml:space="preserve">: </v>
          </cell>
          <cell r="T161" t="str">
            <v xml:space="preserve">: </v>
          </cell>
          <cell r="U161" t="str">
            <v xml:space="preserve">: </v>
          </cell>
          <cell r="V161" t="str">
            <v xml:space="preserve">: </v>
          </cell>
          <cell r="W161" t="str">
            <v xml:space="preserve">: </v>
          </cell>
          <cell r="X161" t="str">
            <v xml:space="preserve">: </v>
          </cell>
          <cell r="Y161" t="str">
            <v xml:space="preserve">: </v>
          </cell>
          <cell r="Z161" t="str">
            <v xml:space="preserve">: </v>
          </cell>
          <cell r="AA161" t="str">
            <v xml:space="preserve">: </v>
          </cell>
          <cell r="AB161" t="str">
            <v xml:space="preserve">: </v>
          </cell>
          <cell r="AC161" t="str">
            <v xml:space="preserve">: </v>
          </cell>
          <cell r="AD161" t="str">
            <v xml:space="preserve">: </v>
          </cell>
          <cell r="AE161" t="str">
            <v xml:space="preserve">: </v>
          </cell>
          <cell r="AF161" t="str">
            <v xml:space="preserve">: </v>
          </cell>
          <cell r="AG161" t="str">
            <v xml:space="preserve">: </v>
          </cell>
          <cell r="AH161" t="str">
            <v xml:space="preserve">: </v>
          </cell>
          <cell r="AI161" t="str">
            <v xml:space="preserve">: </v>
          </cell>
          <cell r="AJ161" t="str">
            <v xml:space="preserve">: </v>
          </cell>
          <cell r="AK161" t="str">
            <v xml:space="preserve">: </v>
          </cell>
          <cell r="AL161" t="str">
            <v xml:space="preserve">: </v>
          </cell>
          <cell r="AM161" t="str">
            <v xml:space="preserve">: </v>
          </cell>
          <cell r="AN161" t="str">
            <v xml:space="preserve">: </v>
          </cell>
          <cell r="AO161">
            <v>20.7</v>
          </cell>
          <cell r="AP161">
            <v>22.3</v>
          </cell>
          <cell r="AQ161">
            <v>23.4</v>
          </cell>
          <cell r="AR161">
            <v>23.7</v>
          </cell>
          <cell r="AS161">
            <v>21.9</v>
          </cell>
          <cell r="AT161">
            <v>23</v>
          </cell>
          <cell r="AU161">
            <v>23.7</v>
          </cell>
          <cell r="AV161">
            <v>23.3</v>
          </cell>
          <cell r="AW161">
            <v>23.1</v>
          </cell>
          <cell r="AX161">
            <v>23.7</v>
          </cell>
          <cell r="AY161">
            <v>23.1</v>
          </cell>
          <cell r="AZ161">
            <v>23</v>
          </cell>
          <cell r="BA161">
            <v>23.1</v>
          </cell>
          <cell r="BB161">
            <v>23</v>
          </cell>
          <cell r="BC161">
            <v>24</v>
          </cell>
          <cell r="BD161">
            <v>23.4</v>
          </cell>
          <cell r="BE161">
            <v>23.2</v>
          </cell>
          <cell r="BF161">
            <v>23.4</v>
          </cell>
          <cell r="BG161">
            <v>23.5</v>
          </cell>
          <cell r="BH161">
            <v>24.5</v>
          </cell>
          <cell r="BI161">
            <v>23.7</v>
          </cell>
          <cell r="BJ161">
            <v>25.7</v>
          </cell>
          <cell r="BK161">
            <v>23.8</v>
          </cell>
          <cell r="BL161">
            <v>24.7</v>
          </cell>
          <cell r="BM161">
            <v>23.3</v>
          </cell>
          <cell r="BN161">
            <v>24.6</v>
          </cell>
          <cell r="BO161">
            <v>24</v>
          </cell>
          <cell r="BP161">
            <v>24.4</v>
          </cell>
          <cell r="BQ161">
            <v>22.9</v>
          </cell>
          <cell r="BR161">
            <v>22.3</v>
          </cell>
          <cell r="BS161">
            <v>23.7</v>
          </cell>
          <cell r="BT161">
            <v>23.6</v>
          </cell>
          <cell r="BU161">
            <v>23.6</v>
          </cell>
          <cell r="BV161">
            <v>26</v>
          </cell>
          <cell r="BW161">
            <v>21.9</v>
          </cell>
          <cell r="BX161">
            <v>23.5</v>
          </cell>
          <cell r="BY161">
            <v>24.4</v>
          </cell>
          <cell r="BZ161">
            <v>27.9</v>
          </cell>
          <cell r="CA161">
            <v>28.3</v>
          </cell>
          <cell r="CB161">
            <v>30.6</v>
          </cell>
          <cell r="CC161">
            <v>27.4</v>
          </cell>
          <cell r="CD161">
            <v>27</v>
          </cell>
          <cell r="CE161">
            <v>27.9</v>
          </cell>
          <cell r="CF161">
            <v>27.8</v>
          </cell>
          <cell r="CG161">
            <v>27.3</v>
          </cell>
          <cell r="CH161">
            <v>28.9</v>
          </cell>
          <cell r="CI161">
            <v>24.6</v>
          </cell>
          <cell r="CJ161">
            <v>26.8</v>
          </cell>
          <cell r="CK161">
            <v>22.4</v>
          </cell>
          <cell r="CL161">
            <v>23.2</v>
          </cell>
          <cell r="CM161">
            <v>25.2</v>
          </cell>
          <cell r="CN161">
            <v>24.2</v>
          </cell>
          <cell r="CO161">
            <v>23.8</v>
          </cell>
          <cell r="CP161">
            <v>24</v>
          </cell>
          <cell r="CQ161">
            <v>22.7</v>
          </cell>
          <cell r="CR161">
            <v>26</v>
          </cell>
          <cell r="CS161">
            <v>25</v>
          </cell>
          <cell r="CT161">
            <v>24.8</v>
          </cell>
          <cell r="CU161">
            <v>23.6</v>
          </cell>
          <cell r="CV161">
            <v>25.8</v>
          </cell>
          <cell r="CW161">
            <v>26.7</v>
          </cell>
          <cell r="CX161">
            <v>27.2</v>
          </cell>
          <cell r="CY161">
            <v>27.2</v>
          </cell>
          <cell r="CZ161">
            <v>26.9</v>
          </cell>
          <cell r="DA161">
            <v>26.8</v>
          </cell>
          <cell r="DB161">
            <v>24.8</v>
          </cell>
          <cell r="DC161">
            <v>25.8</v>
          </cell>
          <cell r="DD161">
            <v>26.4</v>
          </cell>
          <cell r="DE161">
            <v>26.1</v>
          </cell>
          <cell r="DF161">
            <v>25.1</v>
          </cell>
          <cell r="DG161">
            <v>23.5</v>
          </cell>
          <cell r="DH161">
            <v>23</v>
          </cell>
          <cell r="DI161">
            <v>22.3</v>
          </cell>
          <cell r="DJ161">
            <v>24</v>
          </cell>
          <cell r="DK161">
            <v>23.7</v>
          </cell>
          <cell r="DL161">
            <v>23.4</v>
          </cell>
          <cell r="DM161">
            <v>23.9</v>
          </cell>
          <cell r="DN161">
            <v>23.2</v>
          </cell>
          <cell r="DO161">
            <v>23</v>
          </cell>
          <cell r="DP161">
            <v>25.5</v>
          </cell>
          <cell r="DQ161">
            <v>24.3</v>
          </cell>
          <cell r="DR161">
            <v>26</v>
          </cell>
          <cell r="DS161">
            <v>24</v>
          </cell>
          <cell r="DT161">
            <v>25.7</v>
          </cell>
          <cell r="DU161">
            <v>24</v>
          </cell>
          <cell r="DV161">
            <v>26.2</v>
          </cell>
          <cell r="DW161">
            <v>25.8</v>
          </cell>
          <cell r="DX161">
            <v>25.8</v>
          </cell>
          <cell r="DY161">
            <v>24.7</v>
          </cell>
          <cell r="DZ161">
            <v>22.5</v>
          </cell>
          <cell r="EA161">
            <v>22.5</v>
          </cell>
          <cell r="EB161">
            <v>20.6</v>
          </cell>
          <cell r="EC161">
            <v>20.2</v>
          </cell>
          <cell r="ED161">
            <v>21</v>
          </cell>
          <cell r="EE161">
            <v>19.399999999999999</v>
          </cell>
          <cell r="EF161">
            <v>20.100000000000001</v>
          </cell>
          <cell r="EG161">
            <v>20.7</v>
          </cell>
          <cell r="EH161">
            <v>21.2</v>
          </cell>
          <cell r="EI161">
            <v>21.6</v>
          </cell>
          <cell r="EJ161">
            <v>21.8</v>
          </cell>
          <cell r="EK161">
            <v>21.4</v>
          </cell>
          <cell r="EL161">
            <v>21.6</v>
          </cell>
          <cell r="EM161">
            <v>21.3</v>
          </cell>
          <cell r="EN161">
            <v>21</v>
          </cell>
          <cell r="EO161">
            <v>21.5</v>
          </cell>
          <cell r="EP161">
            <v>21.5</v>
          </cell>
          <cell r="EQ161">
            <v>19.899999999999999</v>
          </cell>
          <cell r="ER161">
            <v>22.3</v>
          </cell>
          <cell r="ES161">
            <v>22.1</v>
          </cell>
          <cell r="ET161">
            <v>24.5</v>
          </cell>
          <cell r="EU161">
            <v>27.3</v>
          </cell>
          <cell r="EV161">
            <v>24.9</v>
          </cell>
          <cell r="EW161">
            <v>26.7</v>
          </cell>
          <cell r="EX161">
            <v>24.2</v>
          </cell>
          <cell r="EY161">
            <v>24.9</v>
          </cell>
          <cell r="EZ161">
            <v>27.2</v>
          </cell>
          <cell r="FA161">
            <v>25.2</v>
          </cell>
          <cell r="FB161">
            <v>27.3</v>
          </cell>
          <cell r="FC161">
            <v>24.2</v>
          </cell>
          <cell r="FD161">
            <v>27.5</v>
          </cell>
          <cell r="FE161">
            <v>22.1</v>
          </cell>
          <cell r="FF161">
            <v>24.5</v>
          </cell>
          <cell r="FG161">
            <v>27.3</v>
          </cell>
          <cell r="FH161">
            <v>24.9</v>
          </cell>
          <cell r="FI161">
            <v>26.7</v>
          </cell>
          <cell r="FJ161">
            <v>24.2</v>
          </cell>
          <cell r="FK161">
            <v>24.9</v>
          </cell>
          <cell r="FL161">
            <v>27.2</v>
          </cell>
          <cell r="FM161">
            <v>25.2</v>
          </cell>
          <cell r="FN161">
            <v>27.3</v>
          </cell>
          <cell r="FO161">
            <v>24.2</v>
          </cell>
          <cell r="FP161">
            <v>27.5</v>
          </cell>
          <cell r="FQ161">
            <v>23</v>
          </cell>
          <cell r="FR161">
            <v>27.1</v>
          </cell>
          <cell r="FS161">
            <v>28.2</v>
          </cell>
          <cell r="FT161">
            <v>25.3</v>
          </cell>
          <cell r="FU161">
            <v>29.9</v>
          </cell>
          <cell r="FV161">
            <v>24.4</v>
          </cell>
          <cell r="FW161">
            <v>27.2</v>
          </cell>
          <cell r="FX161">
            <v>29.2</v>
          </cell>
          <cell r="FY161">
            <v>25.7</v>
          </cell>
          <cell r="FZ161">
            <v>29.6</v>
          </cell>
          <cell r="GA161">
            <v>25.3</v>
          </cell>
          <cell r="GB161">
            <v>26.2</v>
          </cell>
          <cell r="GC161">
            <v>25.1</v>
          </cell>
          <cell r="GD161">
            <v>26.6</v>
          </cell>
          <cell r="GE161">
            <v>27</v>
          </cell>
          <cell r="GF161">
            <v>28.5</v>
          </cell>
          <cell r="GG161">
            <v>31</v>
          </cell>
          <cell r="GH161">
            <v>27.2</v>
          </cell>
          <cell r="GI161">
            <v>26.4</v>
          </cell>
          <cell r="GJ161">
            <v>28.3</v>
          </cell>
          <cell r="GK161">
            <v>28</v>
          </cell>
          <cell r="GL161">
            <v>29.7</v>
          </cell>
          <cell r="GM161">
            <v>25.4</v>
          </cell>
          <cell r="GN161">
            <v>28.6</v>
          </cell>
          <cell r="GO161">
            <v>25.8</v>
          </cell>
          <cell r="GP161">
            <v>26.1</v>
          </cell>
          <cell r="GQ161">
            <v>26.2</v>
          </cell>
          <cell r="GR161">
            <v>27.8</v>
          </cell>
          <cell r="GS161">
            <v>27.3</v>
          </cell>
          <cell r="GT161">
            <v>26.6</v>
          </cell>
          <cell r="GU161">
            <v>27</v>
          </cell>
          <cell r="GV161">
            <v>27.2</v>
          </cell>
          <cell r="GW161">
            <v>26.5</v>
          </cell>
          <cell r="GX161">
            <v>29</v>
          </cell>
          <cell r="GY161">
            <v>24.2</v>
          </cell>
          <cell r="GZ161">
            <v>26.5</v>
          </cell>
          <cell r="HA161">
            <v>21.3</v>
          </cell>
          <cell r="HB161">
            <v>22.4</v>
          </cell>
          <cell r="HC161">
            <v>23.2</v>
          </cell>
          <cell r="HD161">
            <v>23.6</v>
          </cell>
          <cell r="HE161">
            <v>22</v>
          </cell>
          <cell r="HF161">
            <v>23.1</v>
          </cell>
          <cell r="HG161">
            <v>22.9</v>
          </cell>
          <cell r="HH161">
            <v>23.6</v>
          </cell>
          <cell r="HI161">
            <v>23.1</v>
          </cell>
          <cell r="HJ161">
            <v>24</v>
          </cell>
          <cell r="HK161">
            <v>22.8</v>
          </cell>
          <cell r="HL161">
            <v>26.2</v>
          </cell>
          <cell r="HM161">
            <v>25.53</v>
          </cell>
          <cell r="HN161">
            <v>26</v>
          </cell>
          <cell r="HO161">
            <v>28.93</v>
          </cell>
          <cell r="HP161">
            <v>27.81</v>
          </cell>
          <cell r="HQ161">
            <v>27.37</v>
          </cell>
          <cell r="HR161">
            <v>26.98</v>
          </cell>
          <cell r="HS161">
            <v>26.52</v>
          </cell>
          <cell r="HT161">
            <v>27.5</v>
          </cell>
          <cell r="HU161">
            <v>27.91</v>
          </cell>
          <cell r="HV161">
            <v>26.28</v>
          </cell>
          <cell r="HW161">
            <v>25.69</v>
          </cell>
          <cell r="HX161">
            <v>29.07</v>
          </cell>
          <cell r="HY161">
            <v>23</v>
          </cell>
          <cell r="HZ161">
            <v>25.7</v>
          </cell>
          <cell r="IA161">
            <v>25.5</v>
          </cell>
          <cell r="IB161">
            <v>25.1</v>
          </cell>
          <cell r="IC161">
            <v>26.4</v>
          </cell>
          <cell r="ID161">
            <v>24.8</v>
          </cell>
          <cell r="IE161">
            <v>26.4</v>
          </cell>
          <cell r="IF161" t="str">
            <v xml:space="preserve">: </v>
          </cell>
          <cell r="IG161" t="str">
            <v xml:space="preserve">: </v>
          </cell>
          <cell r="IH161" t="str">
            <v xml:space="preserve">: </v>
          </cell>
          <cell r="II161" t="str">
            <v xml:space="preserve">: </v>
          </cell>
          <cell r="IJ161" t="str">
            <v xml:space="preserve">: </v>
          </cell>
          <cell r="IK161">
            <v>22.97</v>
          </cell>
          <cell r="IL161">
            <v>25.34</v>
          </cell>
          <cell r="IM161">
            <v>25.46</v>
          </cell>
          <cell r="IN161" t="str">
            <v xml:space="preserve">: </v>
          </cell>
          <cell r="IO161" t="str">
            <v xml:space="preserve">: </v>
          </cell>
          <cell r="IP161" t="str">
            <v xml:space="preserve">: </v>
          </cell>
          <cell r="IQ161" t="str">
            <v xml:space="preserve">: </v>
          </cell>
          <cell r="IR161" t="str">
            <v xml:space="preserve">: </v>
          </cell>
          <cell r="IS161" t="str">
            <v xml:space="preserve">: </v>
          </cell>
          <cell r="IT161" t="str">
            <v xml:space="preserve">: </v>
          </cell>
          <cell r="IU161" t="str">
            <v xml:space="preserve">: </v>
          </cell>
          <cell r="IV161" t="str">
            <v xml:space="preserve">: </v>
          </cell>
          <cell r="IW161" t="str">
            <v xml:space="preserve">: </v>
          </cell>
          <cell r="IX161" t="str">
            <v xml:space="preserve">: </v>
          </cell>
          <cell r="IY161" t="str">
            <v xml:space="preserve">: </v>
          </cell>
          <cell r="IZ161" t="str">
            <v xml:space="preserve">: </v>
          </cell>
          <cell r="JA161" t="str">
            <v xml:space="preserve">: </v>
          </cell>
          <cell r="JB161" t="str">
            <v xml:space="preserve">: </v>
          </cell>
          <cell r="JC161" t="str">
            <v xml:space="preserve">: </v>
          </cell>
          <cell r="JD161" t="str">
            <v xml:space="preserve">: </v>
          </cell>
          <cell r="JE161" t="str">
            <v xml:space="preserve">: </v>
          </cell>
          <cell r="JF161" t="str">
            <v xml:space="preserve">: </v>
          </cell>
          <cell r="JG161" t="str">
            <v xml:space="preserve">: </v>
          </cell>
          <cell r="JH161" t="str">
            <v xml:space="preserve">: </v>
          </cell>
          <cell r="JJ161">
            <v>320.2</v>
          </cell>
          <cell r="JK161">
            <v>278.2</v>
          </cell>
          <cell r="JL161">
            <v>325.59000000000003</v>
          </cell>
          <cell r="JM161">
            <v>176.90000000000003</v>
          </cell>
          <cell r="JN161">
            <v>73.77000000000001</v>
          </cell>
          <cell r="JP161">
            <v>309.50000000000006</v>
          </cell>
          <cell r="JQ161">
            <v>289</v>
          </cell>
          <cell r="JX161"/>
          <cell r="JY161"/>
          <cell r="JZ161"/>
          <cell r="KA161"/>
          <cell r="KB161"/>
        </row>
        <row r="162">
          <cell r="A162" t="str">
            <v>Fermented milk</v>
          </cell>
          <cell r="B162" t="str">
            <v>D4100</v>
          </cell>
          <cell r="C162" t="str">
            <v>THS_T</v>
          </cell>
          <cell r="D162" t="str">
            <v>at</v>
          </cell>
          <cell r="E162" t="str">
            <v>Fermented milkTHS_Tat</v>
          </cell>
          <cell r="F162">
            <v>22.44</v>
          </cell>
          <cell r="G162">
            <v>21.5</v>
          </cell>
          <cell r="H162">
            <v>265.3</v>
          </cell>
          <cell r="I162">
            <v>273.47999999999996</v>
          </cell>
          <cell r="J162">
            <v>25</v>
          </cell>
          <cell r="K162">
            <v>37</v>
          </cell>
          <cell r="L162"/>
          <cell r="M162"/>
          <cell r="N162">
            <v>45292</v>
          </cell>
          <cell r="O162"/>
          <cell r="P162" t="str">
            <v>D4100,THS_T,at</v>
          </cell>
          <cell r="Q162" t="str">
            <v xml:space="preserve">: </v>
          </cell>
          <cell r="R162" t="str">
            <v xml:space="preserve">: </v>
          </cell>
          <cell r="S162" t="str">
            <v xml:space="preserve">: </v>
          </cell>
          <cell r="T162" t="str">
            <v xml:space="preserve">: </v>
          </cell>
          <cell r="U162" t="str">
            <v xml:space="preserve">: </v>
          </cell>
          <cell r="V162" t="str">
            <v xml:space="preserve">: </v>
          </cell>
          <cell r="W162" t="str">
            <v xml:space="preserve">: </v>
          </cell>
          <cell r="X162" t="str">
            <v xml:space="preserve">: </v>
          </cell>
          <cell r="Y162" t="str">
            <v xml:space="preserve">: </v>
          </cell>
          <cell r="Z162" t="str">
            <v xml:space="preserve">: </v>
          </cell>
          <cell r="AA162" t="str">
            <v xml:space="preserve">: </v>
          </cell>
          <cell r="AB162" t="str">
            <v xml:space="preserve">: </v>
          </cell>
          <cell r="AC162" t="str">
            <v xml:space="preserve">: </v>
          </cell>
          <cell r="AD162" t="str">
            <v xml:space="preserve">: </v>
          </cell>
          <cell r="AE162" t="str">
            <v xml:space="preserve">: </v>
          </cell>
          <cell r="AF162" t="str">
            <v xml:space="preserve">: </v>
          </cell>
          <cell r="AG162" t="str">
            <v xml:space="preserve">: </v>
          </cell>
          <cell r="AH162" t="str">
            <v xml:space="preserve">: </v>
          </cell>
          <cell r="AI162" t="str">
            <v xml:space="preserve">: </v>
          </cell>
          <cell r="AJ162" t="str">
            <v xml:space="preserve">: </v>
          </cell>
          <cell r="AK162" t="str">
            <v xml:space="preserve">: </v>
          </cell>
          <cell r="AL162" t="str">
            <v xml:space="preserve">: </v>
          </cell>
          <cell r="AM162" t="str">
            <v xml:space="preserve">: </v>
          </cell>
          <cell r="AN162">
            <v>22.44</v>
          </cell>
          <cell r="AO162">
            <v>15.76</v>
          </cell>
          <cell r="AP162">
            <v>20</v>
          </cell>
          <cell r="AQ162">
            <v>23.64</v>
          </cell>
          <cell r="AR162">
            <v>24.1</v>
          </cell>
          <cell r="AS162">
            <v>23.91</v>
          </cell>
          <cell r="AT162">
            <v>23.73</v>
          </cell>
          <cell r="AU162">
            <v>24.21</v>
          </cell>
          <cell r="AV162">
            <v>23.51</v>
          </cell>
          <cell r="AW162">
            <v>20.34</v>
          </cell>
          <cell r="AX162">
            <v>22.65</v>
          </cell>
          <cell r="AY162">
            <v>21.01</v>
          </cell>
          <cell r="AZ162">
            <v>21.5</v>
          </cell>
          <cell r="BA162">
            <v>17.600000000000001</v>
          </cell>
          <cell r="BB162">
            <v>20.99</v>
          </cell>
          <cell r="BC162">
            <v>21.39</v>
          </cell>
          <cell r="BD162">
            <v>22.87</v>
          </cell>
          <cell r="BE162">
            <v>25.87</v>
          </cell>
          <cell r="BF162">
            <v>24.14</v>
          </cell>
          <cell r="BG162">
            <v>26.07</v>
          </cell>
          <cell r="BH162">
            <v>22.45</v>
          </cell>
          <cell r="BI162">
            <v>23.2</v>
          </cell>
          <cell r="BJ162">
            <v>25.22</v>
          </cell>
          <cell r="BK162">
            <v>22.18</v>
          </cell>
          <cell r="BL162">
            <v>19.559999999999999</v>
          </cell>
          <cell r="BM162">
            <v>19.66</v>
          </cell>
          <cell r="BN162">
            <v>18.239999999999998</v>
          </cell>
          <cell r="BO162">
            <v>20.97</v>
          </cell>
          <cell r="BP162">
            <v>21.91</v>
          </cell>
          <cell r="BQ162">
            <v>23.03</v>
          </cell>
          <cell r="BR162">
            <v>23.71</v>
          </cell>
          <cell r="BS162">
            <v>22.92</v>
          </cell>
          <cell r="BT162">
            <v>23.13</v>
          </cell>
          <cell r="BU162">
            <v>22.52</v>
          </cell>
          <cell r="BV162">
            <v>23.39</v>
          </cell>
          <cell r="BW162">
            <v>19.54</v>
          </cell>
          <cell r="BX162">
            <v>19.87</v>
          </cell>
          <cell r="BY162">
            <v>18.18</v>
          </cell>
          <cell r="BZ162">
            <v>18.23</v>
          </cell>
          <cell r="CA162">
            <v>20.41</v>
          </cell>
          <cell r="CB162">
            <v>21.95</v>
          </cell>
          <cell r="CC162">
            <v>20.94</v>
          </cell>
          <cell r="CD162">
            <v>21.18</v>
          </cell>
          <cell r="CE162">
            <v>21.77</v>
          </cell>
          <cell r="CF162">
            <v>23.74</v>
          </cell>
          <cell r="CG162">
            <v>21.4</v>
          </cell>
          <cell r="CH162">
            <v>24.48</v>
          </cell>
          <cell r="CI162">
            <v>22.18</v>
          </cell>
          <cell r="CJ162">
            <v>21.82</v>
          </cell>
          <cell r="CK162">
            <v>18.14</v>
          </cell>
          <cell r="CL162">
            <v>18.920000000000002</v>
          </cell>
          <cell r="CM162">
            <v>21.88</v>
          </cell>
          <cell r="CN162">
            <v>20.67</v>
          </cell>
          <cell r="CO162">
            <v>23.23</v>
          </cell>
          <cell r="CP162">
            <v>25.96</v>
          </cell>
          <cell r="CQ162">
            <v>23.73</v>
          </cell>
          <cell r="CR162">
            <v>22.84</v>
          </cell>
          <cell r="CS162">
            <v>22.1</v>
          </cell>
          <cell r="CT162">
            <v>23.18</v>
          </cell>
          <cell r="CU162">
            <v>20.3</v>
          </cell>
          <cell r="CV162">
            <v>21.75</v>
          </cell>
          <cell r="CW162">
            <v>16.75</v>
          </cell>
          <cell r="CX162">
            <v>20.32</v>
          </cell>
          <cell r="CY162">
            <v>21.45</v>
          </cell>
          <cell r="CZ162">
            <v>20.89</v>
          </cell>
          <cell r="DA162">
            <v>25.63</v>
          </cell>
          <cell r="DB162">
            <v>23.56</v>
          </cell>
          <cell r="DC162">
            <v>23.01</v>
          </cell>
          <cell r="DD162">
            <v>24.87</v>
          </cell>
          <cell r="DE162">
            <v>20.97</v>
          </cell>
          <cell r="DF162">
            <v>22.35</v>
          </cell>
          <cell r="DG162">
            <v>20.63</v>
          </cell>
          <cell r="DH162">
            <v>21.17</v>
          </cell>
          <cell r="DI162">
            <v>16.559999999999999</v>
          </cell>
          <cell r="DJ162">
            <v>19.75</v>
          </cell>
          <cell r="DK162">
            <v>21.7</v>
          </cell>
          <cell r="DL162">
            <v>20.91</v>
          </cell>
          <cell r="DM162">
            <v>25.04</v>
          </cell>
          <cell r="DN162">
            <v>25.27</v>
          </cell>
          <cell r="DO162">
            <v>25.09</v>
          </cell>
          <cell r="DP162">
            <v>23.14</v>
          </cell>
          <cell r="DQ162">
            <v>21.55</v>
          </cell>
          <cell r="DR162">
            <v>24.84</v>
          </cell>
          <cell r="DS162">
            <v>20.399999999999999</v>
          </cell>
          <cell r="DT162">
            <v>19.61</v>
          </cell>
          <cell r="DU162">
            <v>17.59</v>
          </cell>
          <cell r="DV162">
            <v>19.04</v>
          </cell>
          <cell r="DW162">
            <v>20.02</v>
          </cell>
          <cell r="DX162">
            <v>22.81</v>
          </cell>
          <cell r="DY162">
            <v>22.56</v>
          </cell>
          <cell r="DZ162">
            <v>22.83</v>
          </cell>
          <cell r="EA162">
            <v>22.14</v>
          </cell>
          <cell r="EB162">
            <v>21.95</v>
          </cell>
          <cell r="EC162">
            <v>20.27</v>
          </cell>
          <cell r="ED162">
            <v>22.62</v>
          </cell>
          <cell r="EE162">
            <v>19.149999999999999</v>
          </cell>
          <cell r="EF162">
            <v>18.2</v>
          </cell>
          <cell r="EG162">
            <v>17.89</v>
          </cell>
          <cell r="EH162">
            <v>18.25</v>
          </cell>
          <cell r="EI162">
            <v>20.5</v>
          </cell>
          <cell r="EJ162">
            <v>20.99</v>
          </cell>
          <cell r="EK162">
            <v>21.65</v>
          </cell>
          <cell r="EL162">
            <v>24.51</v>
          </cell>
          <cell r="EM162">
            <v>23.05</v>
          </cell>
          <cell r="EN162">
            <v>22.28</v>
          </cell>
          <cell r="EO162">
            <v>21.79</v>
          </cell>
          <cell r="EP162">
            <v>22.55</v>
          </cell>
          <cell r="EQ162">
            <v>19.579999999999998</v>
          </cell>
          <cell r="ER162">
            <v>20.9</v>
          </cell>
          <cell r="ES162">
            <v>18.87</v>
          </cell>
          <cell r="ET162">
            <v>18.510000000000002</v>
          </cell>
          <cell r="EU162">
            <v>22.97</v>
          </cell>
          <cell r="EV162">
            <v>20.260000000000002</v>
          </cell>
          <cell r="EW162">
            <v>21.93</v>
          </cell>
          <cell r="EX162">
            <v>24.34</v>
          </cell>
          <cell r="EY162">
            <v>23.03</v>
          </cell>
          <cell r="EZ162">
            <v>23.76</v>
          </cell>
          <cell r="FA162">
            <v>22.97</v>
          </cell>
          <cell r="FB162">
            <v>22.98</v>
          </cell>
          <cell r="FC162">
            <v>20.79</v>
          </cell>
          <cell r="FD162">
            <v>22.61</v>
          </cell>
          <cell r="FE162">
            <v>17.420000000000002</v>
          </cell>
          <cell r="FF162">
            <v>19.7</v>
          </cell>
          <cell r="FG162">
            <v>23.04</v>
          </cell>
          <cell r="FH162">
            <v>20.76</v>
          </cell>
          <cell r="FI162">
            <v>25.61</v>
          </cell>
          <cell r="FJ162">
            <v>25.27</v>
          </cell>
          <cell r="FK162">
            <v>21.94</v>
          </cell>
          <cell r="FL162">
            <v>24.61</v>
          </cell>
          <cell r="FM162">
            <v>21.41</v>
          </cell>
          <cell r="FN162">
            <v>23.03</v>
          </cell>
          <cell r="FO162">
            <v>20.59</v>
          </cell>
          <cell r="FP162">
            <v>23.17</v>
          </cell>
          <cell r="FQ162">
            <v>16.97</v>
          </cell>
          <cell r="FR162">
            <v>20.05</v>
          </cell>
          <cell r="FS162">
            <v>22.41</v>
          </cell>
          <cell r="FT162">
            <v>22.57</v>
          </cell>
          <cell r="FU162">
            <v>25.04</v>
          </cell>
          <cell r="FV162">
            <v>24.67</v>
          </cell>
          <cell r="FW162">
            <v>23.76</v>
          </cell>
          <cell r="FX162">
            <v>25.43</v>
          </cell>
          <cell r="FY162">
            <v>20.85</v>
          </cell>
          <cell r="FZ162">
            <v>24.75</v>
          </cell>
          <cell r="GA162">
            <v>20.93</v>
          </cell>
          <cell r="GB162">
            <v>21.76</v>
          </cell>
          <cell r="GC162">
            <v>17.79</v>
          </cell>
          <cell r="GD162">
            <v>20.41</v>
          </cell>
          <cell r="GE162">
            <v>21.1</v>
          </cell>
          <cell r="GF162">
            <v>23.09</v>
          </cell>
          <cell r="GG162">
            <v>24.07</v>
          </cell>
          <cell r="GH162">
            <v>22.49</v>
          </cell>
          <cell r="GI162">
            <v>24.75</v>
          </cell>
          <cell r="GJ162">
            <v>24.89</v>
          </cell>
          <cell r="GK162">
            <v>23.94</v>
          </cell>
          <cell r="GL162">
            <v>25.79</v>
          </cell>
          <cell r="GM162">
            <v>21.85</v>
          </cell>
          <cell r="GN162">
            <v>22.26</v>
          </cell>
          <cell r="GO162">
            <v>18.149999999999999</v>
          </cell>
          <cell r="GP162">
            <v>21.08</v>
          </cell>
          <cell r="GQ162">
            <v>21.18</v>
          </cell>
          <cell r="GR162">
            <v>23.59</v>
          </cell>
          <cell r="GS162">
            <v>22.98</v>
          </cell>
          <cell r="GT162">
            <v>26.99</v>
          </cell>
          <cell r="GU162">
            <v>25.77</v>
          </cell>
          <cell r="GV162">
            <v>24.44</v>
          </cell>
          <cell r="GW162">
            <v>23.39</v>
          </cell>
          <cell r="GX162">
            <v>25.85</v>
          </cell>
          <cell r="GY162">
            <v>21.11</v>
          </cell>
          <cell r="GZ162">
            <v>22</v>
          </cell>
          <cell r="HA162">
            <v>18.95</v>
          </cell>
          <cell r="HB162">
            <v>20.3</v>
          </cell>
          <cell r="HC162">
            <v>22.4</v>
          </cell>
          <cell r="HD162">
            <v>24.67</v>
          </cell>
          <cell r="HE162">
            <v>24.96</v>
          </cell>
          <cell r="HF162">
            <v>25.82</v>
          </cell>
          <cell r="HG162">
            <v>25.48</v>
          </cell>
          <cell r="HH162">
            <v>26.21</v>
          </cell>
          <cell r="HI162">
            <v>24.87</v>
          </cell>
          <cell r="HJ162">
            <v>26.22</v>
          </cell>
          <cell r="HK162">
            <v>22.23</v>
          </cell>
          <cell r="HL162">
            <v>24.36</v>
          </cell>
          <cell r="HM162">
            <v>19</v>
          </cell>
          <cell r="HN162">
            <v>20</v>
          </cell>
          <cell r="HO162">
            <v>23</v>
          </cell>
          <cell r="HP162">
            <v>24</v>
          </cell>
          <cell r="HQ162">
            <v>24</v>
          </cell>
          <cell r="HR162">
            <v>28</v>
          </cell>
          <cell r="HS162">
            <v>25</v>
          </cell>
          <cell r="HT162">
            <v>27</v>
          </cell>
          <cell r="HU162">
            <v>25</v>
          </cell>
          <cell r="HV162">
            <v>25</v>
          </cell>
          <cell r="HW162">
            <v>24</v>
          </cell>
          <cell r="HX162">
            <v>25</v>
          </cell>
          <cell r="HY162">
            <v>11</v>
          </cell>
          <cell r="HZ162">
            <v>11</v>
          </cell>
          <cell r="IA162">
            <v>12</v>
          </cell>
          <cell r="IB162">
            <v>10</v>
          </cell>
          <cell r="IC162">
            <v>12</v>
          </cell>
          <cell r="ID162">
            <v>12</v>
          </cell>
          <cell r="IE162">
            <v>11</v>
          </cell>
          <cell r="IF162" t="str">
            <v xml:space="preserve">: </v>
          </cell>
          <cell r="IG162" t="str">
            <v xml:space="preserve">: </v>
          </cell>
          <cell r="IH162" t="str">
            <v xml:space="preserve">: </v>
          </cell>
          <cell r="II162" t="str">
            <v xml:space="preserve">: </v>
          </cell>
          <cell r="IJ162" t="str">
            <v xml:space="preserve">: </v>
          </cell>
          <cell r="IK162">
            <v>11</v>
          </cell>
          <cell r="IL162">
            <v>12</v>
          </cell>
          <cell r="IM162">
            <v>12</v>
          </cell>
          <cell r="IN162" t="str">
            <v xml:space="preserve">: </v>
          </cell>
          <cell r="IO162" t="str">
            <v xml:space="preserve">: </v>
          </cell>
          <cell r="IP162" t="str">
            <v xml:space="preserve">: </v>
          </cell>
          <cell r="IQ162" t="str">
            <v xml:space="preserve">: </v>
          </cell>
          <cell r="IR162" t="str">
            <v xml:space="preserve">: </v>
          </cell>
          <cell r="IS162" t="str">
            <v xml:space="preserve">: </v>
          </cell>
          <cell r="IT162" t="str">
            <v xml:space="preserve">: </v>
          </cell>
          <cell r="IU162" t="str">
            <v xml:space="preserve">: </v>
          </cell>
          <cell r="IV162" t="str">
            <v xml:space="preserve">: </v>
          </cell>
          <cell r="IW162" t="str">
            <v xml:space="preserve">: </v>
          </cell>
          <cell r="IX162" t="str">
            <v xml:space="preserve">: </v>
          </cell>
          <cell r="IY162" t="str">
            <v xml:space="preserve">: </v>
          </cell>
          <cell r="IZ162" t="str">
            <v xml:space="preserve">: </v>
          </cell>
          <cell r="JA162" t="str">
            <v xml:space="preserve">: </v>
          </cell>
          <cell r="JB162" t="str">
            <v xml:space="preserve">: </v>
          </cell>
          <cell r="JC162" t="str">
            <v xml:space="preserve">: </v>
          </cell>
          <cell r="JD162" t="str">
            <v xml:space="preserve">: </v>
          </cell>
          <cell r="JE162" t="str">
            <v xml:space="preserve">: </v>
          </cell>
          <cell r="JF162" t="str">
            <v xml:space="preserve">: </v>
          </cell>
          <cell r="JG162" t="str">
            <v xml:space="preserve">: </v>
          </cell>
          <cell r="JH162" t="str">
            <v xml:space="preserve">: </v>
          </cell>
          <cell r="JJ162">
            <v>276.52999999999997</v>
          </cell>
          <cell r="JK162">
            <v>286.47000000000003</v>
          </cell>
          <cell r="JL162">
            <v>289</v>
          </cell>
          <cell r="JM162">
            <v>79</v>
          </cell>
          <cell r="JN162">
            <v>35</v>
          </cell>
          <cell r="JP162">
            <v>261.59999999999997</v>
          </cell>
          <cell r="JQ162">
            <v>263.86000000000007</v>
          </cell>
          <cell r="JX162"/>
          <cell r="JY162"/>
          <cell r="JZ162"/>
          <cell r="KA162"/>
          <cell r="KB162"/>
        </row>
        <row r="163">
          <cell r="A163" t="str">
            <v>Fermented milk</v>
          </cell>
          <cell r="B163" t="str">
            <v>D4100</v>
          </cell>
          <cell r="C163" t="str">
            <v>THS_T</v>
          </cell>
          <cell r="D163" t="str">
            <v>pl</v>
          </cell>
          <cell r="E163" t="str">
            <v>Fermented milkTHS_Tpl</v>
          </cell>
          <cell r="F163">
            <v>50.1</v>
          </cell>
          <cell r="G163">
            <v>47.61</v>
          </cell>
          <cell r="H163">
            <v>602.65000000000009</v>
          </cell>
          <cell r="I163">
            <v>576.34</v>
          </cell>
          <cell r="J163">
            <v>25</v>
          </cell>
          <cell r="K163">
            <v>37</v>
          </cell>
          <cell r="L163"/>
          <cell r="M163"/>
          <cell r="N163">
            <v>45292</v>
          </cell>
          <cell r="O163"/>
          <cell r="P163" t="str">
            <v>D4100,THS_T,pl</v>
          </cell>
          <cell r="Q163" t="str">
            <v xml:space="preserve">: </v>
          </cell>
          <cell r="R163" t="str">
            <v xml:space="preserve">: </v>
          </cell>
          <cell r="S163" t="str">
            <v xml:space="preserve">: </v>
          </cell>
          <cell r="T163" t="str">
            <v xml:space="preserve">: </v>
          </cell>
          <cell r="U163" t="str">
            <v xml:space="preserve">: </v>
          </cell>
          <cell r="V163" t="str">
            <v xml:space="preserve">: </v>
          </cell>
          <cell r="W163" t="str">
            <v xml:space="preserve">: </v>
          </cell>
          <cell r="X163" t="str">
            <v xml:space="preserve">: </v>
          </cell>
          <cell r="Y163" t="str">
            <v xml:space="preserve">: </v>
          </cell>
          <cell r="Z163" t="str">
            <v xml:space="preserve">: </v>
          </cell>
          <cell r="AA163" t="str">
            <v xml:space="preserve">: </v>
          </cell>
          <cell r="AB163" t="str">
            <v xml:space="preserve">: </v>
          </cell>
          <cell r="AC163" t="str">
            <v xml:space="preserve">: </v>
          </cell>
          <cell r="AD163" t="str">
            <v xml:space="preserve">: </v>
          </cell>
          <cell r="AE163" t="str">
            <v xml:space="preserve">: </v>
          </cell>
          <cell r="AF163" t="str">
            <v xml:space="preserve">: </v>
          </cell>
          <cell r="AG163" t="str">
            <v xml:space="preserve">: </v>
          </cell>
          <cell r="AH163" t="str">
            <v xml:space="preserve">: </v>
          </cell>
          <cell r="AI163" t="str">
            <v xml:space="preserve">: </v>
          </cell>
          <cell r="AJ163" t="str">
            <v xml:space="preserve">: </v>
          </cell>
          <cell r="AK163" t="str">
            <v xml:space="preserve">: </v>
          </cell>
          <cell r="AL163" t="str">
            <v xml:space="preserve">: </v>
          </cell>
          <cell r="AM163" t="str">
            <v xml:space="preserve">: </v>
          </cell>
          <cell r="AN163">
            <v>50.1</v>
          </cell>
          <cell r="AO163">
            <v>37.42</v>
          </cell>
          <cell r="AP163">
            <v>46.04</v>
          </cell>
          <cell r="AQ163">
            <v>50.73</v>
          </cell>
          <cell r="AR163">
            <v>49.79</v>
          </cell>
          <cell r="AS163">
            <v>52.63</v>
          </cell>
          <cell r="AT163">
            <v>56.98</v>
          </cell>
          <cell r="AU163">
            <v>57.69</v>
          </cell>
          <cell r="AV163">
            <v>56.48</v>
          </cell>
          <cell r="AW163">
            <v>48.48</v>
          </cell>
          <cell r="AX163">
            <v>51.33</v>
          </cell>
          <cell r="AY163">
            <v>44.98</v>
          </cell>
          <cell r="AZ163">
            <v>47.61</v>
          </cell>
          <cell r="BA163">
            <v>34.31</v>
          </cell>
          <cell r="BB163">
            <v>46.61</v>
          </cell>
          <cell r="BC163">
            <v>44.11</v>
          </cell>
          <cell r="BD163">
            <v>46.27</v>
          </cell>
          <cell r="BE163">
            <v>51.5</v>
          </cell>
          <cell r="BF163">
            <v>55.6</v>
          </cell>
          <cell r="BG163">
            <v>55.71</v>
          </cell>
          <cell r="BH163">
            <v>53.79</v>
          </cell>
          <cell r="BI163">
            <v>48.27</v>
          </cell>
          <cell r="BJ163">
            <v>49.83</v>
          </cell>
          <cell r="BK163">
            <v>42.73</v>
          </cell>
          <cell r="BL163">
            <v>42.1</v>
          </cell>
          <cell r="BM163">
            <v>36.47</v>
          </cell>
          <cell r="BN163">
            <v>42.96</v>
          </cell>
          <cell r="BO163">
            <v>43.81</v>
          </cell>
          <cell r="BP163">
            <v>43.05</v>
          </cell>
          <cell r="BQ163">
            <v>45.63</v>
          </cell>
          <cell r="BR163">
            <v>52.85</v>
          </cell>
          <cell r="BS163">
            <v>57.36</v>
          </cell>
          <cell r="BT163">
            <v>49.49</v>
          </cell>
          <cell r="BU163">
            <v>45.92</v>
          </cell>
          <cell r="BV163">
            <v>48.93</v>
          </cell>
          <cell r="BW163">
            <v>39.03</v>
          </cell>
          <cell r="BX163">
            <v>42.23</v>
          </cell>
          <cell r="BY163">
            <v>34.659999999999997</v>
          </cell>
          <cell r="BZ163">
            <v>39.380000000000003</v>
          </cell>
          <cell r="CA163">
            <v>42.95</v>
          </cell>
          <cell r="CB163">
            <v>43.44</v>
          </cell>
          <cell r="CC163">
            <v>47.34</v>
          </cell>
          <cell r="CD163">
            <v>50.28</v>
          </cell>
          <cell r="CE163">
            <v>50.64</v>
          </cell>
          <cell r="CF163">
            <v>49.47</v>
          </cell>
          <cell r="CG163">
            <v>45.97</v>
          </cell>
          <cell r="CH163">
            <v>47.91</v>
          </cell>
          <cell r="CI163">
            <v>42.05</v>
          </cell>
          <cell r="CJ163">
            <v>44.01</v>
          </cell>
          <cell r="CK163">
            <v>33.03</v>
          </cell>
          <cell r="CL163">
            <v>40.729999999999997</v>
          </cell>
          <cell r="CM163">
            <v>43.79</v>
          </cell>
          <cell r="CN163">
            <v>42.35</v>
          </cell>
          <cell r="CO163">
            <v>46.73</v>
          </cell>
          <cell r="CP163">
            <v>48.31</v>
          </cell>
          <cell r="CQ163">
            <v>56.96</v>
          </cell>
          <cell r="CR163">
            <v>48.27</v>
          </cell>
          <cell r="CS163">
            <v>46.41</v>
          </cell>
          <cell r="CT163">
            <v>46.48</v>
          </cell>
          <cell r="CU163">
            <v>40.68</v>
          </cell>
          <cell r="CV163">
            <v>43.36</v>
          </cell>
          <cell r="CW163">
            <v>31.7</v>
          </cell>
          <cell r="CX163">
            <v>41.53</v>
          </cell>
          <cell r="CY163">
            <v>43.72</v>
          </cell>
          <cell r="CZ163">
            <v>40</v>
          </cell>
          <cell r="DA163">
            <v>52.23</v>
          </cell>
          <cell r="DB163">
            <v>47.39</v>
          </cell>
          <cell r="DC163">
            <v>52.35</v>
          </cell>
          <cell r="DD163">
            <v>52.8</v>
          </cell>
          <cell r="DE163">
            <v>44.48</v>
          </cell>
          <cell r="DF163">
            <v>44.89</v>
          </cell>
          <cell r="DG163">
            <v>39.04</v>
          </cell>
          <cell r="DH163">
            <v>41.78</v>
          </cell>
          <cell r="DI163">
            <v>31.85</v>
          </cell>
          <cell r="DJ163">
            <v>38.590000000000003</v>
          </cell>
          <cell r="DK163">
            <v>41.24</v>
          </cell>
          <cell r="DL163">
            <v>38.869999999999997</v>
          </cell>
          <cell r="DM163">
            <v>47.48</v>
          </cell>
          <cell r="DN163">
            <v>45.63</v>
          </cell>
          <cell r="DO163">
            <v>50.36</v>
          </cell>
          <cell r="DP163">
            <v>50.24</v>
          </cell>
          <cell r="DQ163">
            <v>41.05</v>
          </cell>
          <cell r="DR163">
            <v>46.65</v>
          </cell>
          <cell r="DS163">
            <v>39.01</v>
          </cell>
          <cell r="DT163">
            <v>38.76</v>
          </cell>
          <cell r="DU163">
            <v>33.56</v>
          </cell>
          <cell r="DV163">
            <v>38.200000000000003</v>
          </cell>
          <cell r="DW163">
            <v>39.75</v>
          </cell>
          <cell r="DX163">
            <v>41.94</v>
          </cell>
          <cell r="DY163">
            <v>43.89</v>
          </cell>
          <cell r="DZ163">
            <v>46.59</v>
          </cell>
          <cell r="EA163">
            <v>52.56</v>
          </cell>
          <cell r="EB163">
            <v>48.04</v>
          </cell>
          <cell r="EC163">
            <v>45.29</v>
          </cell>
          <cell r="ED163">
            <v>45.25</v>
          </cell>
          <cell r="EE163">
            <v>44.21</v>
          </cell>
          <cell r="EF163">
            <v>40.229999999999997</v>
          </cell>
          <cell r="EG163">
            <v>37.369999999999997</v>
          </cell>
          <cell r="EH163">
            <v>39.79</v>
          </cell>
          <cell r="EI163">
            <v>42.05</v>
          </cell>
          <cell r="EJ163">
            <v>42.54</v>
          </cell>
          <cell r="EK163">
            <v>44.57</v>
          </cell>
          <cell r="EL163">
            <v>53.93</v>
          </cell>
          <cell r="EM163">
            <v>49.4</v>
          </cell>
          <cell r="EN163">
            <v>47.7</v>
          </cell>
          <cell r="EO163">
            <v>45.11</v>
          </cell>
          <cell r="EP163">
            <v>48.6</v>
          </cell>
          <cell r="EQ163">
            <v>38.06</v>
          </cell>
          <cell r="ER163">
            <v>42.47</v>
          </cell>
          <cell r="ES163">
            <v>33.9</v>
          </cell>
          <cell r="ET163">
            <v>38.11</v>
          </cell>
          <cell r="EU163">
            <v>41.42</v>
          </cell>
          <cell r="EV163">
            <v>39.4</v>
          </cell>
          <cell r="EW163">
            <v>42.58</v>
          </cell>
          <cell r="EX163">
            <v>49.27</v>
          </cell>
          <cell r="EY163">
            <v>47.3</v>
          </cell>
          <cell r="EZ163">
            <v>50.29</v>
          </cell>
          <cell r="FA163">
            <v>44</v>
          </cell>
          <cell r="FB163">
            <v>46.53</v>
          </cell>
          <cell r="FC163">
            <v>39.380000000000003</v>
          </cell>
          <cell r="FD163">
            <v>34.119999999999997</v>
          </cell>
          <cell r="FE163">
            <v>33.03</v>
          </cell>
          <cell r="FF163">
            <v>39.14</v>
          </cell>
          <cell r="FG163">
            <v>40.58</v>
          </cell>
          <cell r="FH163">
            <v>38.299999999999997</v>
          </cell>
          <cell r="FI163">
            <v>49.82</v>
          </cell>
          <cell r="FJ163">
            <v>49.97</v>
          </cell>
          <cell r="FK163">
            <v>50.31</v>
          </cell>
          <cell r="FL163">
            <v>48.98</v>
          </cell>
          <cell r="FM163">
            <v>48.17</v>
          </cell>
          <cell r="FN163">
            <v>44.94</v>
          </cell>
          <cell r="FO163">
            <v>38.99</v>
          </cell>
          <cell r="FP163">
            <v>43.19</v>
          </cell>
          <cell r="FQ163">
            <v>32.24</v>
          </cell>
          <cell r="FR163">
            <v>39.56</v>
          </cell>
          <cell r="FS163">
            <v>42.14</v>
          </cell>
          <cell r="FT163">
            <v>42.19</v>
          </cell>
          <cell r="FU163">
            <v>47.05</v>
          </cell>
          <cell r="FV163">
            <v>52.16</v>
          </cell>
          <cell r="FW163">
            <v>47.44</v>
          </cell>
          <cell r="FX163">
            <v>58.48</v>
          </cell>
          <cell r="FY163">
            <v>43.66</v>
          </cell>
          <cell r="FZ163">
            <v>51.08</v>
          </cell>
          <cell r="GA163">
            <v>41.54</v>
          </cell>
          <cell r="GB163">
            <v>44.99</v>
          </cell>
          <cell r="GC163">
            <v>34.520000000000003</v>
          </cell>
          <cell r="GD163">
            <v>41.45</v>
          </cell>
          <cell r="GE163">
            <v>43.64</v>
          </cell>
          <cell r="GF163">
            <v>45.95</v>
          </cell>
          <cell r="GG163">
            <v>47.52</v>
          </cell>
          <cell r="GH163">
            <v>45.41</v>
          </cell>
          <cell r="GI163">
            <v>53.21</v>
          </cell>
          <cell r="GJ163">
            <v>53.8</v>
          </cell>
          <cell r="GK163">
            <v>49.2</v>
          </cell>
          <cell r="GL163">
            <v>51.79</v>
          </cell>
          <cell r="GM163">
            <v>43.49</v>
          </cell>
          <cell r="GN163">
            <v>46.5</v>
          </cell>
          <cell r="GO163">
            <v>35.4</v>
          </cell>
          <cell r="GP163">
            <v>45.01</v>
          </cell>
          <cell r="GQ163">
            <v>45.61</v>
          </cell>
          <cell r="GR163">
            <v>44.41</v>
          </cell>
          <cell r="GS163">
            <v>47.34</v>
          </cell>
          <cell r="GT163">
            <v>56.53</v>
          </cell>
          <cell r="GU163">
            <v>53.35</v>
          </cell>
          <cell r="GV163">
            <v>49.69</v>
          </cell>
          <cell r="GW163">
            <v>46.74</v>
          </cell>
          <cell r="GX163">
            <v>50.92</v>
          </cell>
          <cell r="GY163">
            <v>37.79</v>
          </cell>
          <cell r="GZ163">
            <v>45.62</v>
          </cell>
          <cell r="HA163">
            <v>36.25</v>
          </cell>
          <cell r="HB163">
            <v>41.69</v>
          </cell>
          <cell r="HC163">
            <v>40.799999999999997</v>
          </cell>
          <cell r="HD163">
            <v>40.35</v>
          </cell>
          <cell r="HE163">
            <v>42.37</v>
          </cell>
          <cell r="HF163">
            <v>46.91</v>
          </cell>
          <cell r="HG163">
            <v>40.28</v>
          </cell>
          <cell r="HH163">
            <v>47.18</v>
          </cell>
          <cell r="HI163">
            <v>41.61</v>
          </cell>
          <cell r="HJ163">
            <v>46.09</v>
          </cell>
          <cell r="HK163">
            <v>36.94</v>
          </cell>
          <cell r="HL163">
            <v>39.94</v>
          </cell>
          <cell r="HM163">
            <v>27.93</v>
          </cell>
          <cell r="HN163">
            <v>33.909999999999997</v>
          </cell>
          <cell r="HO163">
            <v>37.049999999999997</v>
          </cell>
          <cell r="HP163">
            <v>34.35</v>
          </cell>
          <cell r="HQ163">
            <v>39.31</v>
          </cell>
          <cell r="HR163">
            <v>39.89</v>
          </cell>
          <cell r="HS163">
            <v>43.29</v>
          </cell>
          <cell r="HT163">
            <v>43.61</v>
          </cell>
          <cell r="HU163">
            <v>43.71</v>
          </cell>
          <cell r="HV163">
            <v>39.340000000000003</v>
          </cell>
          <cell r="HW163">
            <v>37.9</v>
          </cell>
          <cell r="HX163">
            <v>39.36</v>
          </cell>
          <cell r="HY163">
            <v>26.11</v>
          </cell>
          <cell r="HZ163">
            <v>34.729999999999997</v>
          </cell>
          <cell r="IA163">
            <v>37.549999999999997</v>
          </cell>
          <cell r="IB163">
            <v>34.29</v>
          </cell>
          <cell r="IC163">
            <v>39.5</v>
          </cell>
          <cell r="ID163">
            <v>39.659999999999997</v>
          </cell>
          <cell r="IE163">
            <v>42.64</v>
          </cell>
          <cell r="IF163" t="str">
            <v xml:space="preserve">: </v>
          </cell>
          <cell r="IG163" t="str">
            <v xml:space="preserve">: </v>
          </cell>
          <cell r="IH163" t="str">
            <v xml:space="preserve">: </v>
          </cell>
          <cell r="II163" t="str">
            <v xml:space="preserve">: </v>
          </cell>
          <cell r="IJ163" t="str">
            <v xml:space="preserve">: </v>
          </cell>
          <cell r="IK163">
            <v>27.76</v>
          </cell>
          <cell r="IL163">
            <v>31.31</v>
          </cell>
          <cell r="IM163">
            <v>33.520000000000003</v>
          </cell>
          <cell r="IN163" t="str">
            <v xml:space="preserve">: </v>
          </cell>
          <cell r="IO163" t="str">
            <v xml:space="preserve">: </v>
          </cell>
          <cell r="IP163" t="str">
            <v xml:space="preserve">: </v>
          </cell>
          <cell r="IQ163" t="str">
            <v xml:space="preserve">: </v>
          </cell>
          <cell r="IR163" t="str">
            <v xml:space="preserve">: </v>
          </cell>
          <cell r="IS163" t="str">
            <v xml:space="preserve">: </v>
          </cell>
          <cell r="IT163" t="str">
            <v xml:space="preserve">: </v>
          </cell>
          <cell r="IU163" t="str">
            <v xml:space="preserve">: </v>
          </cell>
          <cell r="IV163" t="str">
            <v xml:space="preserve">: </v>
          </cell>
          <cell r="IW163" t="str">
            <v xml:space="preserve">: </v>
          </cell>
          <cell r="IX163" t="str">
            <v xml:space="preserve">: </v>
          </cell>
          <cell r="IY163" t="str">
            <v xml:space="preserve">: </v>
          </cell>
          <cell r="IZ163" t="str">
            <v xml:space="preserve">: </v>
          </cell>
          <cell r="JA163" t="str">
            <v xml:space="preserve">: </v>
          </cell>
          <cell r="JB163" t="str">
            <v xml:space="preserve">: </v>
          </cell>
          <cell r="JC163" t="str">
            <v xml:space="preserve">: </v>
          </cell>
          <cell r="JD163" t="str">
            <v xml:space="preserve">: </v>
          </cell>
          <cell r="JE163" t="str">
            <v xml:space="preserve">: </v>
          </cell>
          <cell r="JF163" t="str">
            <v xml:space="preserve">: </v>
          </cell>
          <cell r="JG163" t="str">
            <v xml:space="preserve">: </v>
          </cell>
          <cell r="JH163" t="str">
            <v xml:space="preserve">: </v>
          </cell>
          <cell r="JJ163">
            <v>558.41000000000008</v>
          </cell>
          <cell r="JK163">
            <v>500.40999999999997</v>
          </cell>
          <cell r="JL163">
            <v>459.65</v>
          </cell>
          <cell r="JM163">
            <v>254.47999999999996</v>
          </cell>
          <cell r="JN163">
            <v>92.59</v>
          </cell>
          <cell r="JP163">
            <v>531.91000000000008</v>
          </cell>
          <cell r="JQ163">
            <v>509.72999999999996</v>
          </cell>
          <cell r="JX163"/>
          <cell r="JY163"/>
          <cell r="JZ163"/>
          <cell r="KA163"/>
          <cell r="KB163"/>
        </row>
        <row r="164">
          <cell r="A164" t="str">
            <v>Fermented milk</v>
          </cell>
          <cell r="B164" t="str">
            <v>D4100</v>
          </cell>
          <cell r="C164" t="str">
            <v>THS_T</v>
          </cell>
          <cell r="D164" t="str">
            <v>pt</v>
          </cell>
          <cell r="E164" t="str">
            <v>Fermented milkTHS_Tpt</v>
          </cell>
          <cell r="F164">
            <v>9.52</v>
          </cell>
          <cell r="G164">
            <v>10.11</v>
          </cell>
          <cell r="H164">
            <v>125.02000000000001</v>
          </cell>
          <cell r="I164">
            <v>125.41999999999999</v>
          </cell>
          <cell r="J164">
            <v>25</v>
          </cell>
          <cell r="K164">
            <v>37</v>
          </cell>
          <cell r="L164"/>
          <cell r="M164"/>
          <cell r="N164">
            <v>45292</v>
          </cell>
          <cell r="O164"/>
          <cell r="P164" t="str">
            <v>D4100,THS_T,pt</v>
          </cell>
          <cell r="Q164" t="str">
            <v xml:space="preserve">: </v>
          </cell>
          <cell r="R164" t="str">
            <v xml:space="preserve">: </v>
          </cell>
          <cell r="S164" t="str">
            <v xml:space="preserve">: </v>
          </cell>
          <cell r="T164" t="str">
            <v xml:space="preserve">: </v>
          </cell>
          <cell r="U164" t="str">
            <v xml:space="preserve">: </v>
          </cell>
          <cell r="V164" t="str">
            <v xml:space="preserve">: </v>
          </cell>
          <cell r="W164" t="str">
            <v xml:space="preserve">: </v>
          </cell>
          <cell r="X164" t="str">
            <v xml:space="preserve">: </v>
          </cell>
          <cell r="Y164" t="str">
            <v xml:space="preserve">: </v>
          </cell>
          <cell r="Z164" t="str">
            <v xml:space="preserve">: </v>
          </cell>
          <cell r="AA164" t="str">
            <v xml:space="preserve">: </v>
          </cell>
          <cell r="AB164" t="str">
            <v xml:space="preserve">: </v>
          </cell>
          <cell r="AC164" t="str">
            <v xml:space="preserve">: </v>
          </cell>
          <cell r="AD164" t="str">
            <v xml:space="preserve">: </v>
          </cell>
          <cell r="AE164" t="str">
            <v xml:space="preserve">: </v>
          </cell>
          <cell r="AF164" t="str">
            <v xml:space="preserve">: </v>
          </cell>
          <cell r="AG164" t="str">
            <v xml:space="preserve">: </v>
          </cell>
          <cell r="AH164" t="str">
            <v xml:space="preserve">: </v>
          </cell>
          <cell r="AI164" t="str">
            <v xml:space="preserve">: </v>
          </cell>
          <cell r="AJ164" t="str">
            <v xml:space="preserve">: </v>
          </cell>
          <cell r="AK164" t="str">
            <v xml:space="preserve">: </v>
          </cell>
          <cell r="AL164" t="str">
            <v xml:space="preserve">: </v>
          </cell>
          <cell r="AM164" t="str">
            <v xml:space="preserve">: </v>
          </cell>
          <cell r="AN164">
            <v>9.52</v>
          </cell>
          <cell r="AO164">
            <v>9.23</v>
          </cell>
          <cell r="AP164">
            <v>9.74</v>
          </cell>
          <cell r="AQ164">
            <v>11.79</v>
          </cell>
          <cell r="AR164">
            <v>11.14</v>
          </cell>
          <cell r="AS164">
            <v>10.82</v>
          </cell>
          <cell r="AT164">
            <v>10.59</v>
          </cell>
          <cell r="AU164">
            <v>10.53</v>
          </cell>
          <cell r="AV164">
            <v>11.47</v>
          </cell>
          <cell r="AW164">
            <v>9.81</v>
          </cell>
          <cell r="AX164">
            <v>10.87</v>
          </cell>
          <cell r="AY164">
            <v>9.51</v>
          </cell>
          <cell r="AZ164">
            <v>10.11</v>
          </cell>
          <cell r="BA164">
            <v>8.5500000000000007</v>
          </cell>
          <cell r="BB164">
            <v>10.31</v>
          </cell>
          <cell r="BC164">
            <v>10.61</v>
          </cell>
          <cell r="BD164">
            <v>11.12</v>
          </cell>
          <cell r="BE164">
            <v>11.72</v>
          </cell>
          <cell r="BF164">
            <v>10.27</v>
          </cell>
          <cell r="BG164">
            <v>11.07</v>
          </cell>
          <cell r="BH164">
            <v>11.26</v>
          </cell>
          <cell r="BI164">
            <v>9.75</v>
          </cell>
          <cell r="BJ164">
            <v>10.85</v>
          </cell>
          <cell r="BK164">
            <v>9.8000000000000007</v>
          </cell>
          <cell r="BL164">
            <v>9.85</v>
          </cell>
          <cell r="BM164">
            <v>8.73</v>
          </cell>
          <cell r="BN164">
            <v>9.85</v>
          </cell>
          <cell r="BO164">
            <v>9.4</v>
          </cell>
          <cell r="BP164">
            <v>10.98</v>
          </cell>
          <cell r="BQ164">
            <v>9.74</v>
          </cell>
          <cell r="BR164">
            <v>10.09</v>
          </cell>
          <cell r="BS164">
            <v>9.92</v>
          </cell>
          <cell r="BT164">
            <v>10.24</v>
          </cell>
          <cell r="BU164">
            <v>9.49</v>
          </cell>
          <cell r="BV164">
            <v>11.27</v>
          </cell>
          <cell r="BW164">
            <v>8.9499999999999993</v>
          </cell>
          <cell r="BX164">
            <v>8.9600000000000009</v>
          </cell>
          <cell r="BY164">
            <v>8.85</v>
          </cell>
          <cell r="BZ164">
            <v>9.1</v>
          </cell>
          <cell r="CA164">
            <v>10.37</v>
          </cell>
          <cell r="CB164">
            <v>10.86</v>
          </cell>
          <cell r="CC164">
            <v>9.7200000000000006</v>
          </cell>
          <cell r="CD164">
            <v>10.97</v>
          </cell>
          <cell r="CE164">
            <v>9.9700000000000006</v>
          </cell>
          <cell r="CF164">
            <v>9.57</v>
          </cell>
          <cell r="CG164">
            <v>10.08</v>
          </cell>
          <cell r="CH164">
            <v>9.93</v>
          </cell>
          <cell r="CI164">
            <v>9.09</v>
          </cell>
          <cell r="CJ164">
            <v>8.9700000000000006</v>
          </cell>
          <cell r="CK164">
            <v>8.6199999999999992</v>
          </cell>
          <cell r="CL164">
            <v>8.86</v>
          </cell>
          <cell r="CM164">
            <v>10.09</v>
          </cell>
          <cell r="CN164">
            <v>10.199999999999999</v>
          </cell>
          <cell r="CO164">
            <v>10.039999999999999</v>
          </cell>
          <cell r="CP164">
            <v>10.73</v>
          </cell>
          <cell r="CQ164">
            <v>9.75</v>
          </cell>
          <cell r="CR164">
            <v>10.53</v>
          </cell>
          <cell r="CS164">
            <v>9.8800000000000008</v>
          </cell>
          <cell r="CT164">
            <v>9.26</v>
          </cell>
          <cell r="CU164">
            <v>8.99</v>
          </cell>
          <cell r="CV164">
            <v>9.02</v>
          </cell>
          <cell r="CW164">
            <v>8.44</v>
          </cell>
          <cell r="CX164">
            <v>8.67</v>
          </cell>
          <cell r="CY164">
            <v>11.6</v>
          </cell>
          <cell r="CZ164">
            <v>9.6300000000000008</v>
          </cell>
          <cell r="DA164">
            <v>10.99</v>
          </cell>
          <cell r="DB164">
            <v>10.49</v>
          </cell>
          <cell r="DC164">
            <v>9.7799999999999994</v>
          </cell>
          <cell r="DD164">
            <v>11.25</v>
          </cell>
          <cell r="DE164">
            <v>9.6999999999999993</v>
          </cell>
          <cell r="DF164">
            <v>9.7899999999999991</v>
          </cell>
          <cell r="DG164">
            <v>8.61</v>
          </cell>
          <cell r="DH164">
            <v>9.0500000000000007</v>
          </cell>
          <cell r="DI164">
            <v>7.55</v>
          </cell>
          <cell r="DJ164">
            <v>9.34</v>
          </cell>
          <cell r="DK164">
            <v>9.76</v>
          </cell>
          <cell r="DL164">
            <v>9.3699999999999992</v>
          </cell>
          <cell r="DM164">
            <v>9.7100000000000009</v>
          </cell>
          <cell r="DN164">
            <v>9.5299999999999994</v>
          </cell>
          <cell r="DO164">
            <v>10.119999999999999</v>
          </cell>
          <cell r="DP164">
            <v>9.41</v>
          </cell>
          <cell r="DQ164">
            <v>8.32</v>
          </cell>
          <cell r="DR164">
            <v>8.92</v>
          </cell>
          <cell r="DS164">
            <v>7.09</v>
          </cell>
          <cell r="DT164">
            <v>7.98</v>
          </cell>
          <cell r="DU164">
            <v>6.93</v>
          </cell>
          <cell r="DV164">
            <v>8.06</v>
          </cell>
          <cell r="DW164">
            <v>8.83</v>
          </cell>
          <cell r="DX164">
            <v>10.28</v>
          </cell>
          <cell r="DY164">
            <v>11.86</v>
          </cell>
          <cell r="DZ164">
            <v>10.78</v>
          </cell>
          <cell r="EA164">
            <v>10.44</v>
          </cell>
          <cell r="EB164">
            <v>10.42</v>
          </cell>
          <cell r="EC164">
            <v>8.42</v>
          </cell>
          <cell r="ED164">
            <v>9.09</v>
          </cell>
          <cell r="EE164">
            <v>7.76</v>
          </cell>
          <cell r="EF164">
            <v>8.39</v>
          </cell>
          <cell r="EG164">
            <v>7.86</v>
          </cell>
          <cell r="EH164">
            <v>9.06</v>
          </cell>
          <cell r="EI164">
            <v>10.210000000000001</v>
          </cell>
          <cell r="EJ164">
            <v>9.57</v>
          </cell>
          <cell r="EK164">
            <v>8.81</v>
          </cell>
          <cell r="EL164">
            <v>10.48</v>
          </cell>
          <cell r="EM164">
            <v>9.7200000000000006</v>
          </cell>
          <cell r="EN164">
            <v>9.35</v>
          </cell>
          <cell r="EO164">
            <v>9.23</v>
          </cell>
          <cell r="EP164">
            <v>8.57</v>
          </cell>
          <cell r="EQ164">
            <v>6.97</v>
          </cell>
          <cell r="ER164">
            <v>8.8699999999999992</v>
          </cell>
          <cell r="ES164">
            <v>6.72</v>
          </cell>
          <cell r="ET164">
            <v>8.27</v>
          </cell>
          <cell r="EU164">
            <v>9.7200000000000006</v>
          </cell>
          <cell r="EV164">
            <v>10.49</v>
          </cell>
          <cell r="EW164">
            <v>9.83</v>
          </cell>
          <cell r="EX164">
            <v>11.05</v>
          </cell>
          <cell r="EY164">
            <v>9.7100000000000009</v>
          </cell>
          <cell r="EZ164">
            <v>11.04</v>
          </cell>
          <cell r="FA164">
            <v>9.9499999999999993</v>
          </cell>
          <cell r="FB164">
            <v>8.39</v>
          </cell>
          <cell r="FC164">
            <v>9.24</v>
          </cell>
          <cell r="FD164">
            <v>10.41</v>
          </cell>
          <cell r="FE164">
            <v>7.87</v>
          </cell>
          <cell r="FF164">
            <v>8.89</v>
          </cell>
          <cell r="FG164">
            <v>11.3</v>
          </cell>
          <cell r="FH164">
            <v>10.92</v>
          </cell>
          <cell r="FI164">
            <v>11.84</v>
          </cell>
          <cell r="FJ164">
            <v>12.31</v>
          </cell>
          <cell r="FK164">
            <v>10.029999999999999</v>
          </cell>
          <cell r="FL164">
            <v>12.08</v>
          </cell>
          <cell r="FM164">
            <v>10.53</v>
          </cell>
          <cell r="FN164">
            <v>8.8699999999999992</v>
          </cell>
          <cell r="FO164">
            <v>8.33</v>
          </cell>
          <cell r="FP164">
            <v>9.77</v>
          </cell>
          <cell r="FQ164">
            <v>6.66</v>
          </cell>
          <cell r="FR164">
            <v>8.5399999999999991</v>
          </cell>
          <cell r="FS164">
            <v>10.18</v>
          </cell>
          <cell r="FT164">
            <v>9.82</v>
          </cell>
          <cell r="FU164">
            <v>10.99</v>
          </cell>
          <cell r="FV164">
            <v>10.28</v>
          </cell>
          <cell r="FW164">
            <v>9.8699999999999992</v>
          </cell>
          <cell r="FX164">
            <v>10.93</v>
          </cell>
          <cell r="FY164">
            <v>8.2899999999999991</v>
          </cell>
          <cell r="FZ164">
            <v>10.26</v>
          </cell>
          <cell r="GA164">
            <v>7.6</v>
          </cell>
          <cell r="GB164">
            <v>8.7200000000000006</v>
          </cell>
          <cell r="GC164">
            <v>7.09</v>
          </cell>
          <cell r="GD164">
            <v>8.09</v>
          </cell>
          <cell r="GE164">
            <v>10.36</v>
          </cell>
          <cell r="GF164">
            <v>10.51</v>
          </cell>
          <cell r="GG164">
            <v>10.53</v>
          </cell>
          <cell r="GH164">
            <v>10.1</v>
          </cell>
          <cell r="GI164">
            <v>10.69</v>
          </cell>
          <cell r="GJ164">
            <v>10.57</v>
          </cell>
          <cell r="GK164">
            <v>10.050000000000001</v>
          </cell>
          <cell r="GL164">
            <v>10.02</v>
          </cell>
          <cell r="GM164">
            <v>7.47</v>
          </cell>
          <cell r="GN164">
            <v>8.1300000000000008</v>
          </cell>
          <cell r="GO164">
            <v>7.31</v>
          </cell>
          <cell r="GP164">
            <v>8.41</v>
          </cell>
          <cell r="GQ164">
            <v>9.2799999999999994</v>
          </cell>
          <cell r="GR164">
            <v>11.46</v>
          </cell>
          <cell r="GS164">
            <v>11.04</v>
          </cell>
          <cell r="GT164">
            <v>11.63</v>
          </cell>
          <cell r="GU164">
            <v>10.36</v>
          </cell>
          <cell r="GV164">
            <v>10.63</v>
          </cell>
          <cell r="GW164">
            <v>10.050000000000001</v>
          </cell>
          <cell r="GX164">
            <v>9.6300000000000008</v>
          </cell>
          <cell r="GY164">
            <v>7.18</v>
          </cell>
          <cell r="GZ164">
            <v>8.6</v>
          </cell>
          <cell r="HA164">
            <v>7.47</v>
          </cell>
          <cell r="HB164">
            <v>8.24</v>
          </cell>
          <cell r="HC164">
            <v>10.5</v>
          </cell>
          <cell r="HD164">
            <v>10.73</v>
          </cell>
          <cell r="HE164">
            <v>9.52</v>
          </cell>
          <cell r="HF164">
            <v>10.02</v>
          </cell>
          <cell r="HG164">
            <v>9.73</v>
          </cell>
          <cell r="HH164">
            <v>9.34</v>
          </cell>
          <cell r="HI164">
            <v>8.81</v>
          </cell>
          <cell r="HJ164">
            <v>9.01</v>
          </cell>
          <cell r="HK164">
            <v>6.97</v>
          </cell>
          <cell r="HL164">
            <v>8.51</v>
          </cell>
          <cell r="HM164">
            <v>6.71</v>
          </cell>
          <cell r="HN164">
            <v>7.18</v>
          </cell>
          <cell r="HO164">
            <v>9.6199999999999992</v>
          </cell>
          <cell r="HP164">
            <v>9.5</v>
          </cell>
          <cell r="HQ164">
            <v>9.11</v>
          </cell>
          <cell r="HR164">
            <v>11.08</v>
          </cell>
          <cell r="HS164">
            <v>9.0299999999999994</v>
          </cell>
          <cell r="HT164">
            <v>8.98</v>
          </cell>
          <cell r="HU164">
            <v>9.2799999999999994</v>
          </cell>
          <cell r="HV164">
            <v>7.92</v>
          </cell>
          <cell r="HW164">
            <v>7.89</v>
          </cell>
          <cell r="HX164">
            <v>10.19</v>
          </cell>
          <cell r="HY164">
            <v>6.45</v>
          </cell>
          <cell r="HZ164">
            <v>7.18</v>
          </cell>
          <cell r="IA164">
            <v>9.64</v>
          </cell>
          <cell r="IB164">
            <v>9.1</v>
          </cell>
          <cell r="IC164">
            <v>10.220000000000001</v>
          </cell>
          <cell r="ID164">
            <v>10.11</v>
          </cell>
          <cell r="IE164">
            <v>8.6</v>
          </cell>
          <cell r="IF164" t="str">
            <v xml:space="preserve">: </v>
          </cell>
          <cell r="IG164" t="str">
            <v xml:space="preserve">: </v>
          </cell>
          <cell r="IH164" t="str">
            <v xml:space="preserve">: </v>
          </cell>
          <cell r="II164" t="str">
            <v xml:space="preserve">: </v>
          </cell>
          <cell r="IJ164" t="str">
            <v xml:space="preserve">: </v>
          </cell>
          <cell r="IK164">
            <v>6.09</v>
          </cell>
          <cell r="IL164">
            <v>9.5500000000000007</v>
          </cell>
          <cell r="IM164">
            <v>9.42</v>
          </cell>
          <cell r="IN164" t="str">
            <v xml:space="preserve">: </v>
          </cell>
          <cell r="IO164" t="str">
            <v xml:space="preserve">: </v>
          </cell>
          <cell r="IP164" t="str">
            <v xml:space="preserve">: </v>
          </cell>
          <cell r="IQ164" t="str">
            <v xml:space="preserve">: </v>
          </cell>
          <cell r="IR164" t="str">
            <v xml:space="preserve">: </v>
          </cell>
          <cell r="IS164" t="str">
            <v xml:space="preserve">: </v>
          </cell>
          <cell r="IT164" t="str">
            <v xml:space="preserve">: </v>
          </cell>
          <cell r="IU164" t="str">
            <v xml:space="preserve">: </v>
          </cell>
          <cell r="IV164" t="str">
            <v xml:space="preserve">: </v>
          </cell>
          <cell r="IW164" t="str">
            <v xml:space="preserve">: </v>
          </cell>
          <cell r="IX164" t="str">
            <v xml:space="preserve">: </v>
          </cell>
          <cell r="IY164" t="str">
            <v xml:space="preserve">: </v>
          </cell>
          <cell r="IZ164" t="str">
            <v xml:space="preserve">: </v>
          </cell>
          <cell r="JA164" t="str">
            <v xml:space="preserve">: </v>
          </cell>
          <cell r="JB164" t="str">
            <v xml:space="preserve">: </v>
          </cell>
          <cell r="JC164" t="str">
            <v xml:space="preserve">: </v>
          </cell>
          <cell r="JD164" t="str">
            <v xml:space="preserve">: </v>
          </cell>
          <cell r="JE164" t="str">
            <v xml:space="preserve">: </v>
          </cell>
          <cell r="JF164" t="str">
            <v xml:space="preserve">: </v>
          </cell>
          <cell r="JG164" t="str">
            <v xml:space="preserve">: </v>
          </cell>
          <cell r="JH164" t="str">
            <v xml:space="preserve">: </v>
          </cell>
          <cell r="JJ164">
            <v>115.57999999999998</v>
          </cell>
          <cell r="JK164">
            <v>108.85000000000001</v>
          </cell>
          <cell r="JL164">
            <v>106.49</v>
          </cell>
          <cell r="JM164">
            <v>61.3</v>
          </cell>
          <cell r="JN164">
            <v>25.060000000000002</v>
          </cell>
          <cell r="JP164">
            <v>118</v>
          </cell>
          <cell r="JQ164">
            <v>107.1</v>
          </cell>
          <cell r="JX164"/>
          <cell r="JY164"/>
          <cell r="JZ164"/>
          <cell r="KA164"/>
          <cell r="KB164"/>
        </row>
        <row r="165">
          <cell r="A165" t="str">
            <v>Fermented milk</v>
          </cell>
          <cell r="B165" t="str">
            <v>D4100</v>
          </cell>
          <cell r="C165" t="str">
            <v>THS_T</v>
          </cell>
          <cell r="D165" t="str">
            <v>ro</v>
          </cell>
          <cell r="E165" t="str">
            <v>Fermented milkTHS_Tro</v>
          </cell>
          <cell r="F165">
            <v>17.97</v>
          </cell>
          <cell r="G165">
            <v>17.79</v>
          </cell>
          <cell r="H165">
            <v>202.95000000000002</v>
          </cell>
          <cell r="I165">
            <v>211.35999999999999</v>
          </cell>
          <cell r="J165">
            <v>25</v>
          </cell>
          <cell r="K165">
            <v>37</v>
          </cell>
          <cell r="L165"/>
          <cell r="M165"/>
          <cell r="N165">
            <v>45292</v>
          </cell>
          <cell r="O165"/>
          <cell r="P165" t="str">
            <v>D4100,THS_T,ro</v>
          </cell>
          <cell r="Q165" t="str">
            <v xml:space="preserve">: </v>
          </cell>
          <cell r="R165" t="str">
            <v xml:space="preserve">: </v>
          </cell>
          <cell r="S165" t="str">
            <v xml:space="preserve">: </v>
          </cell>
          <cell r="T165" t="str">
            <v xml:space="preserve">: </v>
          </cell>
          <cell r="U165" t="str">
            <v xml:space="preserve">: </v>
          </cell>
          <cell r="V165" t="str">
            <v xml:space="preserve">: </v>
          </cell>
          <cell r="W165" t="str">
            <v xml:space="preserve">: </v>
          </cell>
          <cell r="X165" t="str">
            <v xml:space="preserve">: </v>
          </cell>
          <cell r="Y165" t="str">
            <v xml:space="preserve">: </v>
          </cell>
          <cell r="Z165" t="str">
            <v xml:space="preserve">: </v>
          </cell>
          <cell r="AA165" t="str">
            <v xml:space="preserve">: </v>
          </cell>
          <cell r="AB165" t="str">
            <v xml:space="preserve">: </v>
          </cell>
          <cell r="AC165" t="str">
            <v xml:space="preserve">: </v>
          </cell>
          <cell r="AD165" t="str">
            <v xml:space="preserve">: </v>
          </cell>
          <cell r="AE165" t="str">
            <v xml:space="preserve">: </v>
          </cell>
          <cell r="AF165" t="str">
            <v xml:space="preserve">: </v>
          </cell>
          <cell r="AG165" t="str">
            <v xml:space="preserve">: </v>
          </cell>
          <cell r="AH165" t="str">
            <v xml:space="preserve">: </v>
          </cell>
          <cell r="AI165" t="str">
            <v xml:space="preserve">: </v>
          </cell>
          <cell r="AJ165" t="str">
            <v xml:space="preserve">: </v>
          </cell>
          <cell r="AK165" t="str">
            <v xml:space="preserve">: </v>
          </cell>
          <cell r="AL165" t="str">
            <v xml:space="preserve">: </v>
          </cell>
          <cell r="AM165" t="str">
            <v xml:space="preserve">: </v>
          </cell>
          <cell r="AN165">
            <v>17.97</v>
          </cell>
          <cell r="AO165">
            <v>14.75</v>
          </cell>
          <cell r="AP165">
            <v>16.489999999999998</v>
          </cell>
          <cell r="AQ165">
            <v>16.98</v>
          </cell>
          <cell r="AR165">
            <v>17.87</v>
          </cell>
          <cell r="AS165">
            <v>18.23</v>
          </cell>
          <cell r="AT165">
            <v>17.55</v>
          </cell>
          <cell r="AU165">
            <v>16.57</v>
          </cell>
          <cell r="AV165">
            <v>18.68</v>
          </cell>
          <cell r="AW165">
            <v>14.43</v>
          </cell>
          <cell r="AX165">
            <v>16.97</v>
          </cell>
          <cell r="AY165">
            <v>16.46</v>
          </cell>
          <cell r="AZ165">
            <v>17.79</v>
          </cell>
          <cell r="BA165">
            <v>14.93</v>
          </cell>
          <cell r="BB165">
            <v>16.100000000000001</v>
          </cell>
          <cell r="BC165">
            <v>15.95</v>
          </cell>
          <cell r="BD165">
            <v>18.420000000000002</v>
          </cell>
          <cell r="BE165">
            <v>18.420000000000002</v>
          </cell>
          <cell r="BF165">
            <v>18.239999999999998</v>
          </cell>
          <cell r="BG165">
            <v>17.53</v>
          </cell>
          <cell r="BH165">
            <v>19.75</v>
          </cell>
          <cell r="BI165">
            <v>16.260000000000002</v>
          </cell>
          <cell r="BJ165">
            <v>19.53</v>
          </cell>
          <cell r="BK165">
            <v>18.440000000000001</v>
          </cell>
          <cell r="BL165">
            <v>19.03</v>
          </cell>
          <cell r="BM165">
            <v>16.63</v>
          </cell>
          <cell r="BN165">
            <v>17.77</v>
          </cell>
          <cell r="BO165">
            <v>17.93</v>
          </cell>
          <cell r="BP165">
            <v>18.03</v>
          </cell>
          <cell r="BQ165">
            <v>19.239999999999998</v>
          </cell>
          <cell r="BR165">
            <v>19.7</v>
          </cell>
          <cell r="BS165">
            <v>17.97</v>
          </cell>
          <cell r="BT165">
            <v>17.68</v>
          </cell>
          <cell r="BU165">
            <v>18.489999999999998</v>
          </cell>
          <cell r="BV165">
            <v>19.329999999999998</v>
          </cell>
          <cell r="BW165">
            <v>18.64</v>
          </cell>
          <cell r="BX165">
            <v>19.010000000000002</v>
          </cell>
          <cell r="BY165">
            <v>17.43</v>
          </cell>
          <cell r="BZ165">
            <v>17.34</v>
          </cell>
          <cell r="CA165">
            <v>19.059999999999999</v>
          </cell>
          <cell r="CB165">
            <v>19.21</v>
          </cell>
          <cell r="CC165">
            <v>18.11</v>
          </cell>
          <cell r="CD165">
            <v>18.690000000000001</v>
          </cell>
          <cell r="CE165">
            <v>17.27</v>
          </cell>
          <cell r="CF165">
            <v>20.6</v>
          </cell>
          <cell r="CG165">
            <v>16.420000000000002</v>
          </cell>
          <cell r="CH165">
            <v>20.65</v>
          </cell>
          <cell r="CI165">
            <v>20.059999999999999</v>
          </cell>
          <cell r="CJ165">
            <v>20.86</v>
          </cell>
          <cell r="CK165">
            <v>16.63</v>
          </cell>
          <cell r="CL165">
            <v>17.02</v>
          </cell>
          <cell r="CM165">
            <v>20.96</v>
          </cell>
          <cell r="CN165">
            <v>19.55</v>
          </cell>
          <cell r="CO165">
            <v>18.71</v>
          </cell>
          <cell r="CP165">
            <v>19.89</v>
          </cell>
          <cell r="CQ165">
            <v>17.34</v>
          </cell>
          <cell r="CR165">
            <v>20.86</v>
          </cell>
          <cell r="CS165">
            <v>17.420000000000002</v>
          </cell>
          <cell r="CT165">
            <v>18.39</v>
          </cell>
          <cell r="CU165">
            <v>18.59</v>
          </cell>
          <cell r="CV165">
            <v>20.13</v>
          </cell>
          <cell r="CW165">
            <v>15.63</v>
          </cell>
          <cell r="CX165">
            <v>19.53</v>
          </cell>
          <cell r="CY165">
            <v>19.11</v>
          </cell>
          <cell r="CZ165">
            <v>17.59</v>
          </cell>
          <cell r="DA165">
            <v>19.34</v>
          </cell>
          <cell r="DB165">
            <v>18.12</v>
          </cell>
          <cell r="DC165">
            <v>17.46</v>
          </cell>
          <cell r="DD165">
            <v>18.78</v>
          </cell>
          <cell r="DE165">
            <v>15.39</v>
          </cell>
          <cell r="DF165">
            <v>16.989999999999998</v>
          </cell>
          <cell r="DG165">
            <v>17.45</v>
          </cell>
          <cell r="DH165">
            <v>19.84</v>
          </cell>
          <cell r="DI165">
            <v>15.92</v>
          </cell>
          <cell r="DJ165">
            <v>17.829999999999998</v>
          </cell>
          <cell r="DK165">
            <v>18.18</v>
          </cell>
          <cell r="DL165">
            <v>18.21</v>
          </cell>
          <cell r="DM165">
            <v>18.440000000000001</v>
          </cell>
          <cell r="DN165">
            <v>18.149999999999999</v>
          </cell>
          <cell r="DO165">
            <v>17.25</v>
          </cell>
          <cell r="DP165">
            <v>19.96</v>
          </cell>
          <cell r="DQ165">
            <v>15.2</v>
          </cell>
          <cell r="DR165">
            <v>17.2</v>
          </cell>
          <cell r="DS165">
            <v>17.04</v>
          </cell>
          <cell r="DT165">
            <v>17.7</v>
          </cell>
          <cell r="DU165">
            <v>14.78</v>
          </cell>
          <cell r="DV165">
            <v>16.13</v>
          </cell>
          <cell r="DW165">
            <v>16.32</v>
          </cell>
          <cell r="DX165">
            <v>17.16</v>
          </cell>
          <cell r="DY165">
            <v>16.89</v>
          </cell>
          <cell r="DZ165">
            <v>18.260000000000002</v>
          </cell>
          <cell r="EA165">
            <v>16.38</v>
          </cell>
          <cell r="EB165">
            <v>16.28</v>
          </cell>
          <cell r="EC165">
            <v>14.83</v>
          </cell>
          <cell r="ED165">
            <v>16.899999999999999</v>
          </cell>
          <cell r="EE165">
            <v>16.899999999999999</v>
          </cell>
          <cell r="EF165">
            <v>17.12</v>
          </cell>
          <cell r="EG165">
            <v>14.76</v>
          </cell>
          <cell r="EH165">
            <v>15.73</v>
          </cell>
          <cell r="EI165">
            <v>16.59</v>
          </cell>
          <cell r="EJ165">
            <v>16.32</v>
          </cell>
          <cell r="EK165">
            <v>16.71</v>
          </cell>
          <cell r="EL165">
            <v>16.8</v>
          </cell>
          <cell r="EM165">
            <v>15.62</v>
          </cell>
          <cell r="EN165">
            <v>17.100000000000001</v>
          </cell>
          <cell r="EO165">
            <v>14.36</v>
          </cell>
          <cell r="EP165">
            <v>14.91</v>
          </cell>
          <cell r="EQ165">
            <v>15.57</v>
          </cell>
          <cell r="ER165">
            <v>16.059999999999999</v>
          </cell>
          <cell r="ES165">
            <v>12.92</v>
          </cell>
          <cell r="ET165">
            <v>13.09</v>
          </cell>
          <cell r="EU165">
            <v>14.26</v>
          </cell>
          <cell r="EV165">
            <v>14.97</v>
          </cell>
          <cell r="EW165">
            <v>14.32</v>
          </cell>
          <cell r="EX165">
            <v>15.1</v>
          </cell>
          <cell r="EY165">
            <v>13.73</v>
          </cell>
          <cell r="EZ165">
            <v>15.84</v>
          </cell>
          <cell r="FA165">
            <v>13.51</v>
          </cell>
          <cell r="FB165">
            <v>14.15</v>
          </cell>
          <cell r="FC165">
            <v>14.26</v>
          </cell>
          <cell r="FD165">
            <v>16.28</v>
          </cell>
          <cell r="FE165">
            <v>11.98</v>
          </cell>
          <cell r="FF165">
            <v>13.81</v>
          </cell>
          <cell r="FG165">
            <v>13.75</v>
          </cell>
          <cell r="FH165">
            <v>13.59</v>
          </cell>
          <cell r="FI165">
            <v>13.66</v>
          </cell>
          <cell r="FJ165">
            <v>13.91</v>
          </cell>
          <cell r="FK165">
            <v>13.4</v>
          </cell>
          <cell r="FL165">
            <v>14.83</v>
          </cell>
          <cell r="FM165">
            <v>13.73</v>
          </cell>
          <cell r="FN165">
            <v>13.84</v>
          </cell>
          <cell r="FO165">
            <v>13.97</v>
          </cell>
          <cell r="FP165">
            <v>15.4</v>
          </cell>
          <cell r="FQ165">
            <v>10.57</v>
          </cell>
          <cell r="FR165">
            <v>12.59</v>
          </cell>
          <cell r="FS165">
            <v>13.95</v>
          </cell>
          <cell r="FT165">
            <v>12.88</v>
          </cell>
          <cell r="FU165">
            <v>13.18</v>
          </cell>
          <cell r="FV165">
            <v>13.51</v>
          </cell>
          <cell r="FW165">
            <v>11.97</v>
          </cell>
          <cell r="FX165">
            <v>13.86</v>
          </cell>
          <cell r="FY165">
            <v>10.97</v>
          </cell>
          <cell r="FZ165">
            <v>12.3</v>
          </cell>
          <cell r="GA165">
            <v>13.34</v>
          </cell>
          <cell r="GB165">
            <v>13.78</v>
          </cell>
          <cell r="GC165">
            <v>10.27</v>
          </cell>
          <cell r="GD165">
            <v>12.75</v>
          </cell>
          <cell r="GE165">
            <v>12.4</v>
          </cell>
          <cell r="GF165">
            <v>12.48</v>
          </cell>
          <cell r="GG165">
            <v>11.89</v>
          </cell>
          <cell r="GH165">
            <v>12.46</v>
          </cell>
          <cell r="GI165">
            <v>11.96</v>
          </cell>
          <cell r="GJ165">
            <v>14.26</v>
          </cell>
          <cell r="GK165">
            <v>11.54</v>
          </cell>
          <cell r="GL165">
            <v>12.84</v>
          </cell>
          <cell r="GM165">
            <v>12.59</v>
          </cell>
          <cell r="GN165">
            <v>12.92</v>
          </cell>
          <cell r="GO165">
            <v>10.54</v>
          </cell>
          <cell r="GP165">
            <v>12.35</v>
          </cell>
          <cell r="GQ165">
            <v>11.99</v>
          </cell>
          <cell r="GR165">
            <v>12.29</v>
          </cell>
          <cell r="GS165">
            <v>12.9</v>
          </cell>
          <cell r="GT165">
            <v>12.82</v>
          </cell>
          <cell r="GU165">
            <v>12.4</v>
          </cell>
          <cell r="GV165">
            <v>13.39</v>
          </cell>
          <cell r="GW165">
            <v>12.39</v>
          </cell>
          <cell r="GX165">
            <v>12.39</v>
          </cell>
          <cell r="GY165">
            <v>12.58</v>
          </cell>
          <cell r="GZ165">
            <v>14.04</v>
          </cell>
          <cell r="HA165">
            <v>10.08</v>
          </cell>
          <cell r="HB165">
            <v>11.15</v>
          </cell>
          <cell r="HC165">
            <v>12.6</v>
          </cell>
          <cell r="HD165">
            <v>11.91</v>
          </cell>
          <cell r="HE165">
            <v>11.72</v>
          </cell>
          <cell r="HF165">
            <v>12.48</v>
          </cell>
          <cell r="HG165">
            <v>11.58</v>
          </cell>
          <cell r="HH165">
            <v>13.72</v>
          </cell>
          <cell r="HI165">
            <v>10.49</v>
          </cell>
          <cell r="HJ165">
            <v>11.5</v>
          </cell>
          <cell r="HK165">
            <v>12.27</v>
          </cell>
          <cell r="HL165">
            <v>13.78</v>
          </cell>
          <cell r="HM165">
            <v>9.89</v>
          </cell>
          <cell r="HN165">
            <v>11.13</v>
          </cell>
          <cell r="HO165">
            <v>12.56</v>
          </cell>
          <cell r="HP165">
            <v>12.24</v>
          </cell>
          <cell r="HQ165">
            <v>11.48</v>
          </cell>
          <cell r="HR165">
            <v>12.2</v>
          </cell>
          <cell r="HS165">
            <v>10.94</v>
          </cell>
          <cell r="HT165">
            <v>12.81</v>
          </cell>
          <cell r="HU165">
            <v>10.84</v>
          </cell>
          <cell r="HV165">
            <v>13.07</v>
          </cell>
          <cell r="HW165">
            <v>12.95</v>
          </cell>
          <cell r="HX165">
            <v>13.01</v>
          </cell>
          <cell r="HY165">
            <v>8.6999999999999993</v>
          </cell>
          <cell r="HZ165">
            <v>10.68</v>
          </cell>
          <cell r="IA165">
            <v>10.97</v>
          </cell>
          <cell r="IB165">
            <v>9.99</v>
          </cell>
          <cell r="IC165">
            <v>11.5</v>
          </cell>
          <cell r="ID165">
            <v>11.23</v>
          </cell>
          <cell r="IE165">
            <v>10.35</v>
          </cell>
          <cell r="IF165" t="str">
            <v xml:space="preserve">: </v>
          </cell>
          <cell r="IG165" t="str">
            <v xml:space="preserve">: </v>
          </cell>
          <cell r="IH165" t="str">
            <v xml:space="preserve">: </v>
          </cell>
          <cell r="II165" t="str">
            <v xml:space="preserve">: </v>
          </cell>
          <cell r="IJ165" t="str">
            <v xml:space="preserve">: </v>
          </cell>
          <cell r="IK165">
            <v>8.83</v>
          </cell>
          <cell r="IL165">
            <v>9.9700000000000006</v>
          </cell>
          <cell r="IM165">
            <v>10.27</v>
          </cell>
          <cell r="IN165" t="str">
            <v xml:space="preserve">: </v>
          </cell>
          <cell r="IO165" t="str">
            <v xml:space="preserve">: </v>
          </cell>
          <cell r="IP165" t="str">
            <v xml:space="preserve">: </v>
          </cell>
          <cell r="IQ165" t="str">
            <v xml:space="preserve">: </v>
          </cell>
          <cell r="IR165" t="str">
            <v xml:space="preserve">: </v>
          </cell>
          <cell r="IS165" t="str">
            <v xml:space="preserve">: </v>
          </cell>
          <cell r="IT165" t="str">
            <v xml:space="preserve">: </v>
          </cell>
          <cell r="IU165" t="str">
            <v xml:space="preserve">: </v>
          </cell>
          <cell r="IV165" t="str">
            <v xml:space="preserve">: </v>
          </cell>
          <cell r="IW165" t="str">
            <v xml:space="preserve">: </v>
          </cell>
          <cell r="IX165" t="str">
            <v xml:space="preserve">: </v>
          </cell>
          <cell r="IY165" t="str">
            <v xml:space="preserve">: </v>
          </cell>
          <cell r="IZ165" t="str">
            <v xml:space="preserve">: </v>
          </cell>
          <cell r="JA165" t="str">
            <v xml:space="preserve">: </v>
          </cell>
          <cell r="JB165" t="str">
            <v xml:space="preserve">: </v>
          </cell>
          <cell r="JC165" t="str">
            <v xml:space="preserve">: </v>
          </cell>
          <cell r="JD165" t="str">
            <v xml:space="preserve">: </v>
          </cell>
          <cell r="JE165" t="str">
            <v xml:space="preserve">: </v>
          </cell>
          <cell r="JF165" t="str">
            <v xml:space="preserve">: </v>
          </cell>
          <cell r="JG165" t="str">
            <v xml:space="preserve">: </v>
          </cell>
          <cell r="JH165" t="str">
            <v xml:space="preserve">: </v>
          </cell>
          <cell r="JJ165">
            <v>150.08000000000001</v>
          </cell>
          <cell r="JK165">
            <v>143.28</v>
          </cell>
          <cell r="JL165">
            <v>143.12</v>
          </cell>
          <cell r="JM165">
            <v>73.42</v>
          </cell>
          <cell r="JN165">
            <v>29.07</v>
          </cell>
          <cell r="JP165">
            <v>215.23</v>
          </cell>
          <cell r="JQ165">
            <v>211.07999999999996</v>
          </cell>
          <cell r="JX165"/>
          <cell r="JY165"/>
          <cell r="JZ165"/>
          <cell r="KA165"/>
          <cell r="KB165"/>
        </row>
        <row r="166">
          <cell r="A166" t="str">
            <v>Fermented milk</v>
          </cell>
          <cell r="B166" t="str">
            <v>D4100</v>
          </cell>
          <cell r="C166" t="str">
            <v>THS_T</v>
          </cell>
          <cell r="D166" t="str">
            <v>si</v>
          </cell>
          <cell r="E166" t="str">
            <v>Fermented milkTHS_Tsi</v>
          </cell>
          <cell r="F166">
            <v>4.21</v>
          </cell>
          <cell r="G166">
            <v>3.63</v>
          </cell>
          <cell r="H166">
            <v>50.37</v>
          </cell>
          <cell r="I166">
            <v>46.519999999999996</v>
          </cell>
          <cell r="J166">
            <v>25</v>
          </cell>
          <cell r="K166">
            <v>37</v>
          </cell>
          <cell r="L166"/>
          <cell r="M166"/>
          <cell r="N166">
            <v>45292</v>
          </cell>
          <cell r="O166"/>
          <cell r="P166" t="str">
            <v>D4100,THS_T,si</v>
          </cell>
          <cell r="Q166" t="str">
            <v xml:space="preserve">: </v>
          </cell>
          <cell r="R166" t="str">
            <v xml:space="preserve">: </v>
          </cell>
          <cell r="S166" t="str">
            <v xml:space="preserve">: </v>
          </cell>
          <cell r="T166" t="str">
            <v xml:space="preserve">: </v>
          </cell>
          <cell r="U166" t="str">
            <v xml:space="preserve">: </v>
          </cell>
          <cell r="V166" t="str">
            <v xml:space="preserve">: </v>
          </cell>
          <cell r="W166" t="str">
            <v xml:space="preserve">: </v>
          </cell>
          <cell r="X166" t="str">
            <v xml:space="preserve">: </v>
          </cell>
          <cell r="Y166" t="str">
            <v xml:space="preserve">: </v>
          </cell>
          <cell r="Z166" t="str">
            <v xml:space="preserve">: </v>
          </cell>
          <cell r="AA166" t="str">
            <v xml:space="preserve">: </v>
          </cell>
          <cell r="AB166" t="str">
            <v xml:space="preserve">: </v>
          </cell>
          <cell r="AC166" t="str">
            <v xml:space="preserve">: </v>
          </cell>
          <cell r="AD166" t="str">
            <v xml:space="preserve">: </v>
          </cell>
          <cell r="AE166" t="str">
            <v xml:space="preserve">: </v>
          </cell>
          <cell r="AF166" t="str">
            <v xml:space="preserve">: </v>
          </cell>
          <cell r="AG166" t="str">
            <v xml:space="preserve">: </v>
          </cell>
          <cell r="AH166" t="str">
            <v xml:space="preserve">: </v>
          </cell>
          <cell r="AI166" t="str">
            <v xml:space="preserve">: </v>
          </cell>
          <cell r="AJ166" t="str">
            <v xml:space="preserve">: </v>
          </cell>
          <cell r="AK166" t="str">
            <v xml:space="preserve">: </v>
          </cell>
          <cell r="AL166" t="str">
            <v xml:space="preserve">: </v>
          </cell>
          <cell r="AM166" t="str">
            <v xml:space="preserve">: </v>
          </cell>
          <cell r="AN166">
            <v>4.21</v>
          </cell>
          <cell r="AO166">
            <v>3.62</v>
          </cell>
          <cell r="AP166">
            <v>4.0999999999999996</v>
          </cell>
          <cell r="AQ166">
            <v>4.57</v>
          </cell>
          <cell r="AR166">
            <v>4.29</v>
          </cell>
          <cell r="AS166">
            <v>4.6100000000000003</v>
          </cell>
          <cell r="AT166">
            <v>4.58</v>
          </cell>
          <cell r="AU166">
            <v>4.37</v>
          </cell>
          <cell r="AV166">
            <v>4.26</v>
          </cell>
          <cell r="AW166">
            <v>4</v>
          </cell>
          <cell r="AX166">
            <v>4.2</v>
          </cell>
          <cell r="AY166">
            <v>3.56</v>
          </cell>
          <cell r="AZ166">
            <v>3.63</v>
          </cell>
          <cell r="BA166">
            <v>3.42</v>
          </cell>
          <cell r="BB166">
            <v>3.69</v>
          </cell>
          <cell r="BC166">
            <v>3.74</v>
          </cell>
          <cell r="BD166">
            <v>3.98</v>
          </cell>
          <cell r="BE166">
            <v>4.2300000000000004</v>
          </cell>
          <cell r="BF166">
            <v>4.01</v>
          </cell>
          <cell r="BG166">
            <v>4.2300000000000004</v>
          </cell>
          <cell r="BH166">
            <v>3.92</v>
          </cell>
          <cell r="BI166">
            <v>3.9</v>
          </cell>
          <cell r="BJ166">
            <v>3.98</v>
          </cell>
          <cell r="BK166">
            <v>3.79</v>
          </cell>
          <cell r="BL166">
            <v>3.45</v>
          </cell>
          <cell r="BM166">
            <v>3.54</v>
          </cell>
          <cell r="BN166">
            <v>3.67</v>
          </cell>
          <cell r="BO166">
            <v>3.55</v>
          </cell>
          <cell r="BP166">
            <v>4.1100000000000003</v>
          </cell>
          <cell r="BQ166">
            <v>4.1500000000000004</v>
          </cell>
          <cell r="BR166">
            <v>4.26</v>
          </cell>
          <cell r="BS166">
            <v>3.77</v>
          </cell>
          <cell r="BT166">
            <v>4.0999999999999996</v>
          </cell>
          <cell r="BU166">
            <v>3.67</v>
          </cell>
          <cell r="BV166">
            <v>4.2699999999999996</v>
          </cell>
          <cell r="BW166">
            <v>3.5</v>
          </cell>
          <cell r="BX166">
            <v>3.34</v>
          </cell>
          <cell r="BY166">
            <v>3.51</v>
          </cell>
          <cell r="BZ166">
            <v>3.65</v>
          </cell>
          <cell r="CA166">
            <v>3.82</v>
          </cell>
          <cell r="CB166">
            <v>4.13</v>
          </cell>
          <cell r="CC166">
            <v>3.76</v>
          </cell>
          <cell r="CD166">
            <v>4.37</v>
          </cell>
          <cell r="CE166">
            <v>3.86</v>
          </cell>
          <cell r="CF166">
            <v>4.13</v>
          </cell>
          <cell r="CG166">
            <v>3.76</v>
          </cell>
          <cell r="CH166">
            <v>4.08</v>
          </cell>
          <cell r="CI166">
            <v>3.54</v>
          </cell>
          <cell r="CJ166">
            <v>3.59</v>
          </cell>
          <cell r="CK166">
            <v>3.22</v>
          </cell>
          <cell r="CL166">
            <v>3.36</v>
          </cell>
          <cell r="CM166">
            <v>3.91</v>
          </cell>
          <cell r="CN166">
            <v>3.72</v>
          </cell>
          <cell r="CO166">
            <v>3.83</v>
          </cell>
          <cell r="CP166">
            <v>4.37</v>
          </cell>
          <cell r="CQ166">
            <v>3.78</v>
          </cell>
          <cell r="CR166">
            <v>4.21</v>
          </cell>
          <cell r="CS166">
            <v>3.96</v>
          </cell>
          <cell r="CT166">
            <v>3.7</v>
          </cell>
          <cell r="CU166">
            <v>3.45</v>
          </cell>
          <cell r="CV166">
            <v>3.52</v>
          </cell>
          <cell r="CW166">
            <v>3.07</v>
          </cell>
          <cell r="CX166">
            <v>3.48</v>
          </cell>
          <cell r="CY166">
            <v>3.75</v>
          </cell>
          <cell r="CZ166">
            <v>3.5</v>
          </cell>
          <cell r="DA166">
            <v>4.1100000000000003</v>
          </cell>
          <cell r="DB166">
            <v>3.72</v>
          </cell>
          <cell r="DC166">
            <v>3.9</v>
          </cell>
          <cell r="DD166">
            <v>4.1399999999999997</v>
          </cell>
          <cell r="DE166">
            <v>3.6</v>
          </cell>
          <cell r="DF166">
            <v>3.7</v>
          </cell>
          <cell r="DG166">
            <v>3.36</v>
          </cell>
          <cell r="DH166">
            <v>3.43</v>
          </cell>
          <cell r="DI166">
            <v>2.79</v>
          </cell>
          <cell r="DJ166">
            <v>3.29</v>
          </cell>
          <cell r="DK166">
            <v>3.41</v>
          </cell>
          <cell r="DL166">
            <v>3.28</v>
          </cell>
          <cell r="DM166">
            <v>4.08</v>
          </cell>
          <cell r="DN166">
            <v>3.5</v>
          </cell>
          <cell r="DO166">
            <v>3.98</v>
          </cell>
          <cell r="DP166">
            <v>3.93</v>
          </cell>
          <cell r="DQ166">
            <v>3.62</v>
          </cell>
          <cell r="DR166">
            <v>3.81</v>
          </cell>
          <cell r="DS166">
            <v>3.38</v>
          </cell>
          <cell r="DT166">
            <v>3.03</v>
          </cell>
          <cell r="DU166">
            <v>3.07</v>
          </cell>
          <cell r="DV166">
            <v>3.17</v>
          </cell>
          <cell r="DW166">
            <v>2.86</v>
          </cell>
          <cell r="DX166">
            <v>3.05</v>
          </cell>
          <cell r="DY166">
            <v>3.36</v>
          </cell>
          <cell r="DZ166">
            <v>2.9</v>
          </cell>
          <cell r="EA166">
            <v>2.92</v>
          </cell>
          <cell r="EB166">
            <v>2.92</v>
          </cell>
          <cell r="EC166">
            <v>2.48</v>
          </cell>
          <cell r="ED166">
            <v>2.77</v>
          </cell>
          <cell r="EE166">
            <v>2.5299999999999998</v>
          </cell>
          <cell r="EF166">
            <v>2.2400000000000002</v>
          </cell>
          <cell r="EG166">
            <v>2.39</v>
          </cell>
          <cell r="EH166">
            <v>2.37</v>
          </cell>
          <cell r="EI166">
            <v>2.25</v>
          </cell>
          <cell r="EJ166">
            <v>2.4700000000000002</v>
          </cell>
          <cell r="EK166">
            <v>2.67</v>
          </cell>
          <cell r="EL166">
            <v>2.75</v>
          </cell>
          <cell r="EM166">
            <v>2.74</v>
          </cell>
          <cell r="EN166">
            <v>2.63</v>
          </cell>
          <cell r="EO166">
            <v>2.36</v>
          </cell>
          <cell r="EP166">
            <v>2.67</v>
          </cell>
          <cell r="EQ166">
            <v>2.17</v>
          </cell>
          <cell r="ER166">
            <v>2.2400000000000002</v>
          </cell>
          <cell r="ES166">
            <v>2.25</v>
          </cell>
          <cell r="ET166">
            <v>2.2400000000000002</v>
          </cell>
          <cell r="EU166">
            <v>2.4500000000000002</v>
          </cell>
          <cell r="EV166">
            <v>2.69</v>
          </cell>
          <cell r="EW166">
            <v>2.4500000000000002</v>
          </cell>
          <cell r="EX166">
            <v>2.85</v>
          </cell>
          <cell r="EY166">
            <v>2.8</v>
          </cell>
          <cell r="EZ166">
            <v>2.62</v>
          </cell>
          <cell r="FA166">
            <v>2.88</v>
          </cell>
          <cell r="FB166">
            <v>2.54</v>
          </cell>
          <cell r="FC166">
            <v>2.4700000000000002</v>
          </cell>
          <cell r="FD166">
            <v>2.62</v>
          </cell>
          <cell r="FE166">
            <v>2.27</v>
          </cell>
          <cell r="FF166">
            <v>2.6</v>
          </cell>
          <cell r="FG166">
            <v>2.73</v>
          </cell>
          <cell r="FH166">
            <v>2.72</v>
          </cell>
          <cell r="FI166">
            <v>3.28</v>
          </cell>
          <cell r="FJ166">
            <v>3.19</v>
          </cell>
          <cell r="FK166">
            <v>2.96</v>
          </cell>
          <cell r="FL166">
            <v>3.34</v>
          </cell>
          <cell r="FM166">
            <v>3.26</v>
          </cell>
          <cell r="FN166">
            <v>3.02</v>
          </cell>
          <cell r="FO166">
            <v>2.63</v>
          </cell>
          <cell r="FP166">
            <v>2.94</v>
          </cell>
          <cell r="FQ166">
            <v>2.17</v>
          </cell>
          <cell r="FR166">
            <v>2.65</v>
          </cell>
          <cell r="FS166">
            <v>3.01</v>
          </cell>
          <cell r="FT166">
            <v>2.73</v>
          </cell>
          <cell r="FU166">
            <v>3.07</v>
          </cell>
          <cell r="FV166">
            <v>3.53</v>
          </cell>
          <cell r="FW166">
            <v>2.95</v>
          </cell>
          <cell r="FX166">
            <v>3.16</v>
          </cell>
          <cell r="FY166">
            <v>2.69</v>
          </cell>
          <cell r="FZ166">
            <v>2.88</v>
          </cell>
          <cell r="GA166">
            <v>2.5499999999999998</v>
          </cell>
          <cell r="GB166">
            <v>2.52</v>
          </cell>
          <cell r="GC166">
            <v>2.4500000000000002</v>
          </cell>
          <cell r="GD166">
            <v>2.57</v>
          </cell>
          <cell r="GE166">
            <v>2.68</v>
          </cell>
          <cell r="GF166">
            <v>3.09</v>
          </cell>
          <cell r="GG166">
            <v>3.17</v>
          </cell>
          <cell r="GH166">
            <v>2.9</v>
          </cell>
          <cell r="GI166">
            <v>3.1</v>
          </cell>
          <cell r="GJ166">
            <v>2.99</v>
          </cell>
          <cell r="GK166">
            <v>2.84</v>
          </cell>
          <cell r="GL166">
            <v>2.97</v>
          </cell>
          <cell r="GM166">
            <v>2.52</v>
          </cell>
          <cell r="GN166">
            <v>2.38</v>
          </cell>
          <cell r="GO166">
            <v>2.5099999999999998</v>
          </cell>
          <cell r="GP166">
            <v>2.59</v>
          </cell>
          <cell r="GQ166">
            <v>2.38</v>
          </cell>
          <cell r="GR166">
            <v>2.66</v>
          </cell>
          <cell r="GS166">
            <v>2.73</v>
          </cell>
          <cell r="GT166">
            <v>2.96</v>
          </cell>
          <cell r="GU166">
            <v>2.91</v>
          </cell>
          <cell r="GV166">
            <v>2.78</v>
          </cell>
          <cell r="GW166">
            <v>2.5299999999999998</v>
          </cell>
          <cell r="GX166">
            <v>2.92</v>
          </cell>
          <cell r="GY166">
            <v>2.3199999999999998</v>
          </cell>
          <cell r="GZ166">
            <v>2.34</v>
          </cell>
          <cell r="HA166">
            <v>2.2799999999999998</v>
          </cell>
          <cell r="HB166">
            <v>2.48</v>
          </cell>
          <cell r="HC166">
            <v>2.5499999999999998</v>
          </cell>
          <cell r="HD166">
            <v>2.86</v>
          </cell>
          <cell r="HE166">
            <v>2.75</v>
          </cell>
          <cell r="HF166">
            <v>3.02</v>
          </cell>
          <cell r="HG166">
            <v>2.85</v>
          </cell>
          <cell r="HH166">
            <v>2.89</v>
          </cell>
          <cell r="HI166">
            <v>2.73</v>
          </cell>
          <cell r="HJ166">
            <v>2.84</v>
          </cell>
          <cell r="HK166">
            <v>2.35</v>
          </cell>
          <cell r="HL166">
            <v>2.5099999999999998</v>
          </cell>
          <cell r="HM166">
            <v>2.3199999999999998</v>
          </cell>
          <cell r="HN166">
            <v>2.61</v>
          </cell>
          <cell r="HO166">
            <v>2.4900000000000002</v>
          </cell>
          <cell r="HP166">
            <v>3.16</v>
          </cell>
          <cell r="HQ166">
            <v>2.77</v>
          </cell>
          <cell r="HR166">
            <v>3.31</v>
          </cell>
          <cell r="HS166">
            <v>2.87</v>
          </cell>
          <cell r="HT166">
            <v>2.81</v>
          </cell>
          <cell r="HU166">
            <v>2.92</v>
          </cell>
          <cell r="HV166">
            <v>2.79</v>
          </cell>
          <cell r="HW166">
            <v>2.5</v>
          </cell>
          <cell r="HX166">
            <v>2.65</v>
          </cell>
          <cell r="HY166">
            <v>2.33</v>
          </cell>
          <cell r="HZ166">
            <v>2.56</v>
          </cell>
          <cell r="IA166">
            <v>2.66</v>
          </cell>
          <cell r="IB166">
            <v>2.66</v>
          </cell>
          <cell r="IC166">
            <v>2.95</v>
          </cell>
          <cell r="ID166">
            <v>3.17</v>
          </cell>
          <cell r="IE166">
            <v>2.71</v>
          </cell>
          <cell r="IF166" t="str">
            <v xml:space="preserve">: </v>
          </cell>
          <cell r="IG166" t="str">
            <v xml:space="preserve">: </v>
          </cell>
          <cell r="IH166" t="str">
            <v xml:space="preserve">: </v>
          </cell>
          <cell r="II166" t="str">
            <v xml:space="preserve">: </v>
          </cell>
          <cell r="IJ166" t="str">
            <v xml:space="preserve">: </v>
          </cell>
          <cell r="IK166">
            <v>2.42</v>
          </cell>
          <cell r="IL166">
            <v>2.71</v>
          </cell>
          <cell r="IM166">
            <v>2.77</v>
          </cell>
          <cell r="IN166" t="str">
            <v xml:space="preserve">: </v>
          </cell>
          <cell r="IO166" t="str">
            <v xml:space="preserve">: </v>
          </cell>
          <cell r="IP166" t="str">
            <v xml:space="preserve">: </v>
          </cell>
          <cell r="IQ166" t="str">
            <v xml:space="preserve">: </v>
          </cell>
          <cell r="IR166" t="str">
            <v xml:space="preserve">: </v>
          </cell>
          <cell r="IS166" t="str">
            <v xml:space="preserve">: </v>
          </cell>
          <cell r="IT166" t="str">
            <v xml:space="preserve">: </v>
          </cell>
          <cell r="IU166" t="str">
            <v xml:space="preserve">: </v>
          </cell>
          <cell r="IV166" t="str">
            <v xml:space="preserve">: </v>
          </cell>
          <cell r="IW166" t="str">
            <v xml:space="preserve">: </v>
          </cell>
          <cell r="IX166" t="str">
            <v xml:space="preserve">: </v>
          </cell>
          <cell r="IY166" t="str">
            <v xml:space="preserve">: </v>
          </cell>
          <cell r="IZ166" t="str">
            <v xml:space="preserve">: </v>
          </cell>
          <cell r="JA166" t="str">
            <v xml:space="preserve">: </v>
          </cell>
          <cell r="JB166" t="str">
            <v xml:space="preserve">: </v>
          </cell>
          <cell r="JC166" t="str">
            <v xml:space="preserve">: </v>
          </cell>
          <cell r="JD166" t="str">
            <v xml:space="preserve">: </v>
          </cell>
          <cell r="JE166" t="str">
            <v xml:space="preserve">: </v>
          </cell>
          <cell r="JF166" t="str">
            <v xml:space="preserve">: </v>
          </cell>
          <cell r="JG166" t="str">
            <v xml:space="preserve">: </v>
          </cell>
          <cell r="JH166" t="str">
            <v xml:space="preserve">: </v>
          </cell>
          <cell r="JJ166">
            <v>31.630000000000006</v>
          </cell>
          <cell r="JK166">
            <v>32.11</v>
          </cell>
          <cell r="JL166">
            <v>33.199999999999996</v>
          </cell>
          <cell r="JM166">
            <v>19.04</v>
          </cell>
          <cell r="JN166">
            <v>7.9</v>
          </cell>
          <cell r="JP166">
            <v>43.76</v>
          </cell>
          <cell r="JQ166">
            <v>42.100000000000009</v>
          </cell>
          <cell r="JX166"/>
          <cell r="JY166"/>
          <cell r="JZ166"/>
          <cell r="KA166"/>
          <cell r="KB166"/>
        </row>
        <row r="167">
          <cell r="A167" t="str">
            <v>Fermented milk</v>
          </cell>
          <cell r="B167" t="str">
            <v>D4100</v>
          </cell>
          <cell r="C167" t="str">
            <v>THS_T</v>
          </cell>
          <cell r="D167" t="str">
            <v>sk</v>
          </cell>
          <cell r="E167" t="str">
            <v>Fermented milkTHS_Tsk</v>
          </cell>
          <cell r="F167">
            <v>4.5599999999999996</v>
          </cell>
          <cell r="G167">
            <v>4.05</v>
          </cell>
          <cell r="H167">
            <v>50.58</v>
          </cell>
          <cell r="I167">
            <v>46.669999999999995</v>
          </cell>
          <cell r="J167">
            <v>25</v>
          </cell>
          <cell r="K167">
            <v>37</v>
          </cell>
          <cell r="L167"/>
          <cell r="M167"/>
          <cell r="N167">
            <v>45292</v>
          </cell>
          <cell r="O167"/>
          <cell r="P167" t="str">
            <v>D4100,THS_T,sk</v>
          </cell>
          <cell r="Q167" t="str">
            <v xml:space="preserve">: </v>
          </cell>
          <cell r="R167" t="str">
            <v xml:space="preserve">: </v>
          </cell>
          <cell r="S167" t="str">
            <v xml:space="preserve">: </v>
          </cell>
          <cell r="T167" t="str">
            <v xml:space="preserve">: </v>
          </cell>
          <cell r="U167" t="str">
            <v xml:space="preserve">: </v>
          </cell>
          <cell r="V167" t="str">
            <v xml:space="preserve">: </v>
          </cell>
          <cell r="W167" t="str">
            <v xml:space="preserve">: </v>
          </cell>
          <cell r="X167" t="str">
            <v xml:space="preserve">: </v>
          </cell>
          <cell r="Y167" t="str">
            <v xml:space="preserve">: </v>
          </cell>
          <cell r="Z167" t="str">
            <v xml:space="preserve">: </v>
          </cell>
          <cell r="AA167" t="str">
            <v xml:space="preserve">: </v>
          </cell>
          <cell r="AB167" t="str">
            <v xml:space="preserve">: </v>
          </cell>
          <cell r="AC167" t="str">
            <v xml:space="preserve">: </v>
          </cell>
          <cell r="AD167" t="str">
            <v xml:space="preserve">: </v>
          </cell>
          <cell r="AE167" t="str">
            <v xml:space="preserve">: </v>
          </cell>
          <cell r="AF167" t="str">
            <v xml:space="preserve">: </v>
          </cell>
          <cell r="AG167" t="str">
            <v xml:space="preserve">: </v>
          </cell>
          <cell r="AH167" t="str">
            <v xml:space="preserve">: </v>
          </cell>
          <cell r="AI167" t="str">
            <v xml:space="preserve">: </v>
          </cell>
          <cell r="AJ167" t="str">
            <v xml:space="preserve">: </v>
          </cell>
          <cell r="AK167" t="str">
            <v xml:space="preserve">: </v>
          </cell>
          <cell r="AL167" t="str">
            <v xml:space="preserve">: </v>
          </cell>
          <cell r="AM167" t="str">
            <v xml:space="preserve">: </v>
          </cell>
          <cell r="AN167">
            <v>4.5599999999999996</v>
          </cell>
          <cell r="AO167">
            <v>3.15</v>
          </cell>
          <cell r="AP167">
            <v>4.33</v>
          </cell>
          <cell r="AQ167">
            <v>4.46</v>
          </cell>
          <cell r="AR167">
            <v>4.74</v>
          </cell>
          <cell r="AS167">
            <v>4.8099999999999996</v>
          </cell>
          <cell r="AT167">
            <v>4.42</v>
          </cell>
          <cell r="AU167">
            <v>3.86</v>
          </cell>
          <cell r="AV167">
            <v>4.5599999999999996</v>
          </cell>
          <cell r="AW167">
            <v>3.65</v>
          </cell>
          <cell r="AX167">
            <v>4.33</v>
          </cell>
          <cell r="AY167">
            <v>3.71</v>
          </cell>
          <cell r="AZ167">
            <v>4.05</v>
          </cell>
          <cell r="BA167">
            <v>2.87</v>
          </cell>
          <cell r="BB167">
            <v>3.98</v>
          </cell>
          <cell r="BC167">
            <v>3.88</v>
          </cell>
          <cell r="BD167">
            <v>4.2</v>
          </cell>
          <cell r="BE167">
            <v>3.81</v>
          </cell>
          <cell r="BF167">
            <v>3.83</v>
          </cell>
          <cell r="BG167">
            <v>3.75</v>
          </cell>
          <cell r="BH167">
            <v>4.43</v>
          </cell>
          <cell r="BI167">
            <v>3.61</v>
          </cell>
          <cell r="BJ167">
            <v>4.3899999999999997</v>
          </cell>
          <cell r="BK167">
            <v>3.87</v>
          </cell>
          <cell r="BL167">
            <v>3.97</v>
          </cell>
          <cell r="BM167">
            <v>3.33</v>
          </cell>
          <cell r="BN167">
            <v>4.16</v>
          </cell>
          <cell r="BO167">
            <v>3.66</v>
          </cell>
          <cell r="BP167">
            <v>3.88</v>
          </cell>
          <cell r="BQ167">
            <v>3.81</v>
          </cell>
          <cell r="BR167">
            <v>4.08</v>
          </cell>
          <cell r="BS167">
            <v>3.83</v>
          </cell>
          <cell r="BT167">
            <v>4.0599999999999996</v>
          </cell>
          <cell r="BU167">
            <v>3.92</v>
          </cell>
          <cell r="BV167">
            <v>4.2699999999999996</v>
          </cell>
          <cell r="BW167">
            <v>3.88</v>
          </cell>
          <cell r="BX167">
            <v>4.25</v>
          </cell>
          <cell r="BY167">
            <v>3.32</v>
          </cell>
          <cell r="BZ167">
            <v>4.17</v>
          </cell>
          <cell r="CA167">
            <v>4.22</v>
          </cell>
          <cell r="CB167">
            <v>4.28</v>
          </cell>
          <cell r="CC167">
            <v>4.42</v>
          </cell>
          <cell r="CD167">
            <v>4.38</v>
          </cell>
          <cell r="CE167">
            <v>4.33</v>
          </cell>
          <cell r="CF167">
            <v>4.88</v>
          </cell>
          <cell r="CG167">
            <v>4.4400000000000004</v>
          </cell>
          <cell r="CH167">
            <v>4.82</v>
          </cell>
          <cell r="CI167">
            <v>4.13</v>
          </cell>
          <cell r="CJ167">
            <v>4.8600000000000003</v>
          </cell>
          <cell r="CK167">
            <v>2.91</v>
          </cell>
          <cell r="CL167">
            <v>4.3600000000000003</v>
          </cell>
          <cell r="CM167">
            <v>4.74</v>
          </cell>
          <cell r="CN167">
            <v>4.6900000000000004</v>
          </cell>
          <cell r="CO167">
            <v>4.66</v>
          </cell>
          <cell r="CP167">
            <v>5.08</v>
          </cell>
          <cell r="CQ167">
            <v>4.92</v>
          </cell>
          <cell r="CR167">
            <v>5.87</v>
          </cell>
          <cell r="CS167">
            <v>5.19</v>
          </cell>
          <cell r="CT167">
            <v>5.12</v>
          </cell>
          <cell r="CU167">
            <v>5.01</v>
          </cell>
          <cell r="CV167">
            <v>5.59</v>
          </cell>
          <cell r="CW167">
            <v>3.73</v>
          </cell>
          <cell r="CX167">
            <v>4.9800000000000004</v>
          </cell>
          <cell r="CY167">
            <v>5.16</v>
          </cell>
          <cell r="CZ167">
            <v>4.92</v>
          </cell>
          <cell r="DA167">
            <v>5.76</v>
          </cell>
          <cell r="DB167">
            <v>5.84</v>
          </cell>
          <cell r="DC167">
            <v>5.84</v>
          </cell>
          <cell r="DD167">
            <v>6.24</v>
          </cell>
          <cell r="DE167">
            <v>5.56</v>
          </cell>
          <cell r="DF167">
            <v>5.96</v>
          </cell>
          <cell r="DG167">
            <v>5.21</v>
          </cell>
          <cell r="DH167">
            <v>6.53</v>
          </cell>
          <cell r="DI167">
            <v>4.2</v>
          </cell>
          <cell r="DJ167">
            <v>5.77</v>
          </cell>
          <cell r="DK167">
            <v>5.85</v>
          </cell>
          <cell r="DL167">
            <v>5.57</v>
          </cell>
          <cell r="DM167">
            <v>5.81</v>
          </cell>
          <cell r="DN167">
            <v>5.82</v>
          </cell>
          <cell r="DO167">
            <v>5.66</v>
          </cell>
          <cell r="DP167">
            <v>6.19</v>
          </cell>
          <cell r="DQ167">
            <v>5.45</v>
          </cell>
          <cell r="DR167">
            <v>5.69</v>
          </cell>
          <cell r="DS167">
            <v>4.96</v>
          </cell>
          <cell r="DT167">
            <v>5.64</v>
          </cell>
          <cell r="DU167">
            <v>4.41</v>
          </cell>
          <cell r="DV167">
            <v>5.28</v>
          </cell>
          <cell r="DW167">
            <v>5.42</v>
          </cell>
          <cell r="DX167">
            <v>5.72</v>
          </cell>
          <cell r="DY167">
            <v>6.5</v>
          </cell>
          <cell r="DZ167">
            <v>5.08</v>
          </cell>
          <cell r="EA167">
            <v>6.12</v>
          </cell>
          <cell r="EB167">
            <v>5.96</v>
          </cell>
          <cell r="EC167">
            <v>5.56</v>
          </cell>
          <cell r="ED167">
            <v>6.02</v>
          </cell>
          <cell r="EE167">
            <v>5.23</v>
          </cell>
          <cell r="EF167">
            <v>5.12</v>
          </cell>
          <cell r="EG167">
            <v>4.7</v>
          </cell>
          <cell r="EH167">
            <v>5.17</v>
          </cell>
          <cell r="EI167">
            <v>5.46</v>
          </cell>
          <cell r="EJ167">
            <v>5.45</v>
          </cell>
          <cell r="EK167">
            <v>5.46</v>
          </cell>
          <cell r="EL167">
            <v>5.87</v>
          </cell>
          <cell r="EM167">
            <v>5.5</v>
          </cell>
          <cell r="EN167">
            <v>5.97</v>
          </cell>
          <cell r="EO167">
            <v>5.43</v>
          </cell>
          <cell r="EP167">
            <v>5.65</v>
          </cell>
          <cell r="EQ167">
            <v>4.97</v>
          </cell>
          <cell r="ER167">
            <v>5.45</v>
          </cell>
          <cell r="ES167">
            <v>4.21</v>
          </cell>
          <cell r="ET167">
            <v>4.8099999999999996</v>
          </cell>
          <cell r="EU167">
            <v>5.44</v>
          </cell>
          <cell r="EV167">
            <v>5.53</v>
          </cell>
          <cell r="EW167">
            <v>5.33</v>
          </cell>
          <cell r="EX167">
            <v>5.68</v>
          </cell>
          <cell r="EY167">
            <v>5.18</v>
          </cell>
          <cell r="EZ167">
            <v>5.32</v>
          </cell>
          <cell r="FA167">
            <v>4.9800000000000004</v>
          </cell>
          <cell r="FB167">
            <v>5.26</v>
          </cell>
          <cell r="FC167">
            <v>4.92</v>
          </cell>
          <cell r="FD167">
            <v>5.44</v>
          </cell>
          <cell r="FE167">
            <v>3.82</v>
          </cell>
          <cell r="FF167">
            <v>4.83</v>
          </cell>
          <cell r="FG167">
            <v>5.56</v>
          </cell>
          <cell r="FH167">
            <v>5.07</v>
          </cell>
          <cell r="FI167">
            <v>5.64</v>
          </cell>
          <cell r="FJ167">
            <v>5.84</v>
          </cell>
          <cell r="FK167">
            <v>5.26</v>
          </cell>
          <cell r="FL167">
            <v>6.31</v>
          </cell>
          <cell r="FM167">
            <v>5.34</v>
          </cell>
          <cell r="FN167">
            <v>5.39</v>
          </cell>
          <cell r="FO167">
            <v>4.6900000000000004</v>
          </cell>
          <cell r="FP167">
            <v>5.5</v>
          </cell>
          <cell r="FQ167">
            <v>3.92</v>
          </cell>
          <cell r="FR167">
            <v>4.97</v>
          </cell>
          <cell r="FS167">
            <v>5.25</v>
          </cell>
          <cell r="FT167">
            <v>5.35</v>
          </cell>
          <cell r="FU167">
            <v>5.96</v>
          </cell>
          <cell r="FV167">
            <v>5.78</v>
          </cell>
          <cell r="FW167">
            <v>5.03</v>
          </cell>
          <cell r="FX167">
            <v>6.04</v>
          </cell>
          <cell r="FY167">
            <v>4.8600000000000003</v>
          </cell>
          <cell r="FZ167">
            <v>5.35</v>
          </cell>
          <cell r="GA167">
            <v>4.66</v>
          </cell>
          <cell r="GB167">
            <v>5.08</v>
          </cell>
          <cell r="GC167">
            <v>3.83</v>
          </cell>
          <cell r="GD167">
            <v>4.59</v>
          </cell>
          <cell r="GE167">
            <v>4.9800000000000004</v>
          </cell>
          <cell r="GF167">
            <v>5.03</v>
          </cell>
          <cell r="GG167">
            <v>5.1100000000000003</v>
          </cell>
          <cell r="GH167">
            <v>4.75</v>
          </cell>
          <cell r="GI167">
            <v>4.5599999999999996</v>
          </cell>
          <cell r="GJ167">
            <v>4.43</v>
          </cell>
          <cell r="GK167">
            <v>4.28</v>
          </cell>
          <cell r="GL167">
            <v>4.66</v>
          </cell>
          <cell r="GM167">
            <v>3.93</v>
          </cell>
          <cell r="GN167">
            <v>4.2699999999999996</v>
          </cell>
          <cell r="GO167">
            <v>3.26</v>
          </cell>
          <cell r="GP167">
            <v>4</v>
          </cell>
          <cell r="GQ167">
            <v>4.05</v>
          </cell>
          <cell r="GR167">
            <v>4.04</v>
          </cell>
          <cell r="GS167">
            <v>4.26</v>
          </cell>
          <cell r="GT167">
            <v>4.1100000000000003</v>
          </cell>
          <cell r="GU167">
            <v>4.29</v>
          </cell>
          <cell r="GV167">
            <v>4.3099999999999996</v>
          </cell>
          <cell r="GW167">
            <v>4.01</v>
          </cell>
          <cell r="GX167">
            <v>4.53</v>
          </cell>
          <cell r="GY167">
            <v>3.65</v>
          </cell>
          <cell r="GZ167">
            <v>4.1900000000000004</v>
          </cell>
          <cell r="HA167">
            <v>3.09</v>
          </cell>
          <cell r="HB167">
            <v>4.26</v>
          </cell>
          <cell r="HC167">
            <v>4.13</v>
          </cell>
          <cell r="HD167">
            <v>4.28</v>
          </cell>
          <cell r="HE167">
            <v>4.04</v>
          </cell>
          <cell r="HF167">
            <v>4.21</v>
          </cell>
          <cell r="HG167">
            <v>4.17</v>
          </cell>
          <cell r="HH167">
            <v>4.68</v>
          </cell>
          <cell r="HI167">
            <v>4.34</v>
          </cell>
          <cell r="HJ167">
            <v>4.63</v>
          </cell>
          <cell r="HK167">
            <v>4.24</v>
          </cell>
          <cell r="HL167">
            <v>4.83</v>
          </cell>
          <cell r="HM167">
            <v>3.37</v>
          </cell>
          <cell r="HN167">
            <v>3.97</v>
          </cell>
          <cell r="HO167">
            <v>4.54</v>
          </cell>
          <cell r="HP167">
            <v>4.5</v>
          </cell>
          <cell r="HQ167">
            <v>4.12</v>
          </cell>
          <cell r="HR167">
            <v>4.3099999999999996</v>
          </cell>
          <cell r="HS167">
            <v>3.93</v>
          </cell>
          <cell r="HT167">
            <v>4.38</v>
          </cell>
          <cell r="HU167">
            <v>4.58</v>
          </cell>
          <cell r="HV167">
            <v>4.2300000000000004</v>
          </cell>
          <cell r="HW167">
            <v>4.29</v>
          </cell>
          <cell r="HX167">
            <v>4.87</v>
          </cell>
          <cell r="HY167">
            <v>3.07</v>
          </cell>
          <cell r="HZ167">
            <v>4.2300000000000004</v>
          </cell>
          <cell r="IA167">
            <v>4.3600000000000003</v>
          </cell>
          <cell r="IB167">
            <v>4.41</v>
          </cell>
          <cell r="IC167">
            <v>4.6100000000000003</v>
          </cell>
          <cell r="ID167">
            <v>4.53</v>
          </cell>
          <cell r="IE167">
            <v>4.8</v>
          </cell>
          <cell r="IF167" t="str">
            <v xml:space="preserve">: </v>
          </cell>
          <cell r="IG167" t="str">
            <v xml:space="preserve">: </v>
          </cell>
          <cell r="IH167" t="str">
            <v xml:space="preserve">: </v>
          </cell>
          <cell r="II167" t="str">
            <v xml:space="preserve">: </v>
          </cell>
          <cell r="IJ167" t="str">
            <v xml:space="preserve">: </v>
          </cell>
          <cell r="IK167">
            <v>3.79</v>
          </cell>
          <cell r="IL167">
            <v>4.3099999999999996</v>
          </cell>
          <cell r="IM167">
            <v>4.25</v>
          </cell>
          <cell r="IN167" t="str">
            <v xml:space="preserve">: </v>
          </cell>
          <cell r="IO167" t="str">
            <v xml:space="preserve">: </v>
          </cell>
          <cell r="IP167" t="str">
            <v xml:space="preserve">: </v>
          </cell>
          <cell r="IQ167" t="str">
            <v xml:space="preserve">: </v>
          </cell>
          <cell r="IR167" t="str">
            <v xml:space="preserve">: </v>
          </cell>
          <cell r="IS167" t="str">
            <v xml:space="preserve">: </v>
          </cell>
          <cell r="IT167" t="str">
            <v xml:space="preserve">: </v>
          </cell>
          <cell r="IU167" t="str">
            <v xml:space="preserve">: </v>
          </cell>
          <cell r="IV167" t="str">
            <v xml:space="preserve">: </v>
          </cell>
          <cell r="IW167" t="str">
            <v xml:space="preserve">: </v>
          </cell>
          <cell r="IX167" t="str">
            <v xml:space="preserve">: </v>
          </cell>
          <cell r="IY167" t="str">
            <v xml:space="preserve">: </v>
          </cell>
          <cell r="IZ167" t="str">
            <v xml:space="preserve">: </v>
          </cell>
          <cell r="JA167" t="str">
            <v xml:space="preserve">: </v>
          </cell>
          <cell r="JB167" t="str">
            <v xml:space="preserve">: </v>
          </cell>
          <cell r="JC167" t="str">
            <v xml:space="preserve">: </v>
          </cell>
          <cell r="JD167" t="str">
            <v xml:space="preserve">: </v>
          </cell>
          <cell r="JE167" t="str">
            <v xml:space="preserve">: </v>
          </cell>
          <cell r="JF167" t="str">
            <v xml:space="preserve">: </v>
          </cell>
          <cell r="JG167" t="str">
            <v xml:space="preserve">: </v>
          </cell>
          <cell r="JH167" t="str">
            <v xml:space="preserve">: </v>
          </cell>
          <cell r="JJ167">
            <v>48.699999999999996</v>
          </cell>
          <cell r="JK167">
            <v>50.900000000000006</v>
          </cell>
          <cell r="JL167">
            <v>51.089999999999989</v>
          </cell>
          <cell r="JM167">
            <v>30.01</v>
          </cell>
          <cell r="JN167">
            <v>12.35</v>
          </cell>
          <cell r="JP167">
            <v>65.73</v>
          </cell>
          <cell r="JQ167">
            <v>66.609999999999985</v>
          </cell>
          <cell r="JX167"/>
          <cell r="JY167"/>
          <cell r="JZ167"/>
          <cell r="KA167"/>
          <cell r="KB167"/>
        </row>
        <row r="168">
          <cell r="A168" t="str">
            <v>Fermented milk</v>
          </cell>
          <cell r="B168" t="str">
            <v>D4100</v>
          </cell>
          <cell r="C168" t="str">
            <v>THS_T</v>
          </cell>
          <cell r="D168" t="str">
            <v>fi</v>
          </cell>
          <cell r="E168" t="str">
            <v>Fermented milkTHS_Tfi</v>
          </cell>
          <cell r="F168">
            <v>13.55</v>
          </cell>
          <cell r="G168">
            <v>13.61</v>
          </cell>
          <cell r="H168">
            <v>157.88999999999999</v>
          </cell>
          <cell r="I168">
            <v>160.03999999999996</v>
          </cell>
          <cell r="J168">
            <v>25</v>
          </cell>
          <cell r="K168">
            <v>37</v>
          </cell>
          <cell r="L168"/>
          <cell r="M168"/>
          <cell r="N168">
            <v>45292</v>
          </cell>
          <cell r="O168"/>
          <cell r="P168" t="str">
            <v>D4100,THS_T,fi</v>
          </cell>
          <cell r="Q168" t="str">
            <v xml:space="preserve">: </v>
          </cell>
          <cell r="R168" t="str">
            <v xml:space="preserve">: </v>
          </cell>
          <cell r="S168" t="str">
            <v xml:space="preserve">: </v>
          </cell>
          <cell r="T168" t="str">
            <v xml:space="preserve">: </v>
          </cell>
          <cell r="U168" t="str">
            <v xml:space="preserve">: </v>
          </cell>
          <cell r="V168" t="str">
            <v xml:space="preserve">: </v>
          </cell>
          <cell r="W168" t="str">
            <v xml:space="preserve">: </v>
          </cell>
          <cell r="X168" t="str">
            <v xml:space="preserve">: </v>
          </cell>
          <cell r="Y168" t="str">
            <v xml:space="preserve">: </v>
          </cell>
          <cell r="Z168" t="str">
            <v xml:space="preserve">: </v>
          </cell>
          <cell r="AA168" t="str">
            <v xml:space="preserve">: </v>
          </cell>
          <cell r="AB168" t="str">
            <v xml:space="preserve">: </v>
          </cell>
          <cell r="AC168" t="str">
            <v xml:space="preserve">: </v>
          </cell>
          <cell r="AD168" t="str">
            <v xml:space="preserve">: </v>
          </cell>
          <cell r="AE168" t="str">
            <v xml:space="preserve">: </v>
          </cell>
          <cell r="AF168" t="str">
            <v xml:space="preserve">: </v>
          </cell>
          <cell r="AG168" t="str">
            <v xml:space="preserve">: </v>
          </cell>
          <cell r="AH168" t="str">
            <v xml:space="preserve">: </v>
          </cell>
          <cell r="AI168" t="str">
            <v xml:space="preserve">: </v>
          </cell>
          <cell r="AJ168" t="str">
            <v xml:space="preserve">: </v>
          </cell>
          <cell r="AK168" t="str">
            <v xml:space="preserve">: </v>
          </cell>
          <cell r="AL168" t="str">
            <v xml:space="preserve">: </v>
          </cell>
          <cell r="AM168" t="str">
            <v xml:space="preserve">: </v>
          </cell>
          <cell r="AN168">
            <v>13.55</v>
          </cell>
          <cell r="AO168">
            <v>11.64</v>
          </cell>
          <cell r="AP168">
            <v>12.81</v>
          </cell>
          <cell r="AQ168">
            <v>12.73</v>
          </cell>
          <cell r="AR168">
            <v>13.52</v>
          </cell>
          <cell r="AS168">
            <v>14.98</v>
          </cell>
          <cell r="AT168">
            <v>12.72</v>
          </cell>
          <cell r="AU168">
            <v>13.74</v>
          </cell>
          <cell r="AV168">
            <v>13.58</v>
          </cell>
          <cell r="AW168">
            <v>12.09</v>
          </cell>
          <cell r="AX168">
            <v>14.23</v>
          </cell>
          <cell r="AY168">
            <v>12.3</v>
          </cell>
          <cell r="AZ168">
            <v>13.61</v>
          </cell>
          <cell r="BA168">
            <v>11.94</v>
          </cell>
          <cell r="BB168">
            <v>12.95</v>
          </cell>
          <cell r="BC168">
            <v>12.93</v>
          </cell>
          <cell r="BD168">
            <v>13.36</v>
          </cell>
          <cell r="BE168">
            <v>15.16</v>
          </cell>
          <cell r="BF168">
            <v>13.21</v>
          </cell>
          <cell r="BG168">
            <v>13.53</v>
          </cell>
          <cell r="BH168">
            <v>13.94</v>
          </cell>
          <cell r="BI168">
            <v>12.48</v>
          </cell>
          <cell r="BJ168">
            <v>14.45</v>
          </cell>
          <cell r="BK168">
            <v>12.48</v>
          </cell>
          <cell r="BL168">
            <v>13.59</v>
          </cell>
          <cell r="BM168">
            <v>12.36</v>
          </cell>
          <cell r="BN168">
            <v>13.44</v>
          </cell>
          <cell r="BO168">
            <v>13.09</v>
          </cell>
          <cell r="BP168">
            <v>14.18</v>
          </cell>
          <cell r="BQ168">
            <v>14.54</v>
          </cell>
          <cell r="BR168">
            <v>13.72</v>
          </cell>
          <cell r="BS168">
            <v>13.62</v>
          </cell>
          <cell r="BT168">
            <v>13.51</v>
          </cell>
          <cell r="BU168">
            <v>13.41</v>
          </cell>
          <cell r="BV168">
            <v>15.58</v>
          </cell>
          <cell r="BW168">
            <v>12.66</v>
          </cell>
          <cell r="BX168">
            <v>13.31</v>
          </cell>
          <cell r="BY168">
            <v>13.79</v>
          </cell>
          <cell r="BZ168">
            <v>12.84</v>
          </cell>
          <cell r="CA168">
            <v>14.22</v>
          </cell>
          <cell r="CB168">
            <v>14.24</v>
          </cell>
          <cell r="CC168">
            <v>14.01</v>
          </cell>
          <cell r="CD168">
            <v>14.72</v>
          </cell>
          <cell r="CE168">
            <v>13.78</v>
          </cell>
          <cell r="CF168">
            <v>14.21</v>
          </cell>
          <cell r="CG168">
            <v>13.86</v>
          </cell>
          <cell r="CH168">
            <v>15.38</v>
          </cell>
          <cell r="CI168">
            <v>12.91</v>
          </cell>
          <cell r="CJ168">
            <v>14.27</v>
          </cell>
          <cell r="CK168">
            <v>13.25</v>
          </cell>
          <cell r="CL168">
            <v>12.82</v>
          </cell>
          <cell r="CM168">
            <v>14.37</v>
          </cell>
          <cell r="CN168">
            <v>13.94</v>
          </cell>
          <cell r="CO168">
            <v>14.82</v>
          </cell>
          <cell r="CP168">
            <v>14.44</v>
          </cell>
          <cell r="CQ168">
            <v>12.58</v>
          </cell>
          <cell r="CR168">
            <v>15</v>
          </cell>
          <cell r="CS168">
            <v>14.01</v>
          </cell>
          <cell r="CT168">
            <v>13.65</v>
          </cell>
          <cell r="CU168">
            <v>12.99</v>
          </cell>
          <cell r="CV168">
            <v>14.42</v>
          </cell>
          <cell r="CW168">
            <v>12.59</v>
          </cell>
          <cell r="CX168">
            <v>13.5</v>
          </cell>
          <cell r="CY168">
            <v>15.38</v>
          </cell>
          <cell r="CZ168">
            <v>14</v>
          </cell>
          <cell r="DA168">
            <v>15.86</v>
          </cell>
          <cell r="DB168">
            <v>14.63</v>
          </cell>
          <cell r="DC168">
            <v>13.49</v>
          </cell>
          <cell r="DD168">
            <v>15.15</v>
          </cell>
          <cell r="DE168">
            <v>13.67</v>
          </cell>
          <cell r="DF168">
            <v>14.41</v>
          </cell>
          <cell r="DG168">
            <v>12.95</v>
          </cell>
          <cell r="DH168">
            <v>14.13</v>
          </cell>
          <cell r="DI168">
            <v>13.11</v>
          </cell>
          <cell r="DJ168">
            <v>13.94</v>
          </cell>
          <cell r="DK168">
            <v>14.36</v>
          </cell>
          <cell r="DL168">
            <v>14.27</v>
          </cell>
          <cell r="DM168">
            <v>15.54</v>
          </cell>
          <cell r="DN168">
            <v>14</v>
          </cell>
          <cell r="DO168">
            <v>14.32</v>
          </cell>
          <cell r="DP168">
            <v>15.54</v>
          </cell>
          <cell r="DQ168">
            <v>13.21</v>
          </cell>
          <cell r="DR168">
            <v>15.53</v>
          </cell>
          <cell r="DS168">
            <v>13.32</v>
          </cell>
          <cell r="DT168">
            <v>14.61</v>
          </cell>
          <cell r="DU168">
            <v>14.1</v>
          </cell>
          <cell r="DV168">
            <v>13.82</v>
          </cell>
          <cell r="DW168">
            <v>14.53</v>
          </cell>
          <cell r="DX168">
            <v>15.36</v>
          </cell>
          <cell r="DY168">
            <v>15.96</v>
          </cell>
          <cell r="DZ168">
            <v>14.35</v>
          </cell>
          <cell r="EA168">
            <v>14.52</v>
          </cell>
          <cell r="EB168">
            <v>14.86</v>
          </cell>
          <cell r="EC168">
            <v>14.79</v>
          </cell>
          <cell r="ED168">
            <v>15.32</v>
          </cell>
          <cell r="EE168">
            <v>14.16</v>
          </cell>
          <cell r="EF168">
            <v>14.57</v>
          </cell>
          <cell r="EG168">
            <v>14.64</v>
          </cell>
          <cell r="EH168">
            <v>14.47</v>
          </cell>
          <cell r="EI168">
            <v>15.55</v>
          </cell>
          <cell r="EJ168">
            <v>15.96</v>
          </cell>
          <cell r="EK168">
            <v>16.05</v>
          </cell>
          <cell r="EL168">
            <v>16.05</v>
          </cell>
          <cell r="EM168">
            <v>14.91</v>
          </cell>
          <cell r="EN168">
            <v>15.59</v>
          </cell>
          <cell r="EO168">
            <v>15.16</v>
          </cell>
          <cell r="EP168">
            <v>16.32</v>
          </cell>
          <cell r="EQ168">
            <v>14.22</v>
          </cell>
          <cell r="ER168">
            <v>15.7</v>
          </cell>
          <cell r="ES168">
            <v>14.91</v>
          </cell>
          <cell r="ET168">
            <v>14.59</v>
          </cell>
          <cell r="EU168">
            <v>16.75</v>
          </cell>
          <cell r="EV168">
            <v>16.350000000000001</v>
          </cell>
          <cell r="EW168">
            <v>16.95</v>
          </cell>
          <cell r="EX168">
            <v>17.34</v>
          </cell>
          <cell r="EY168">
            <v>15.62</v>
          </cell>
          <cell r="EZ168">
            <v>16.89</v>
          </cell>
          <cell r="FA168">
            <v>16.829999999999998</v>
          </cell>
          <cell r="FB168">
            <v>16.55</v>
          </cell>
          <cell r="FC168">
            <v>15.78</v>
          </cell>
          <cell r="FD168">
            <v>17.45</v>
          </cell>
          <cell r="FE168">
            <v>15.46</v>
          </cell>
          <cell r="FF168">
            <v>16.350000000000001</v>
          </cell>
          <cell r="FG168">
            <v>17.54</v>
          </cell>
          <cell r="FH168">
            <v>16.8</v>
          </cell>
          <cell r="FI168">
            <v>17.88</v>
          </cell>
          <cell r="FJ168">
            <v>17.46</v>
          </cell>
          <cell r="FK168">
            <v>15.98</v>
          </cell>
          <cell r="FL168">
            <v>17.53</v>
          </cell>
          <cell r="FM168">
            <v>17.04</v>
          </cell>
          <cell r="FN168">
            <v>16.850000000000001</v>
          </cell>
          <cell r="FO168">
            <v>15.84</v>
          </cell>
          <cell r="FP168">
            <v>17.93</v>
          </cell>
          <cell r="FQ168">
            <v>14.98</v>
          </cell>
          <cell r="FR168">
            <v>16.600000000000001</v>
          </cell>
          <cell r="FS168">
            <v>17.809999999999999</v>
          </cell>
          <cell r="FT168">
            <v>16.75</v>
          </cell>
          <cell r="FU168">
            <v>18.82</v>
          </cell>
          <cell r="FV168">
            <v>17.22</v>
          </cell>
          <cell r="FW168">
            <v>17.16</v>
          </cell>
          <cell r="FX168">
            <v>18.350000000000001</v>
          </cell>
          <cell r="FY168">
            <v>16.55</v>
          </cell>
          <cell r="FZ168">
            <v>18.010000000000002</v>
          </cell>
          <cell r="GA168">
            <v>16.829999999999998</v>
          </cell>
          <cell r="GB168">
            <v>17.18</v>
          </cell>
          <cell r="GC168">
            <v>16.02</v>
          </cell>
          <cell r="GD168">
            <v>17.36</v>
          </cell>
          <cell r="GE168">
            <v>17.61</v>
          </cell>
          <cell r="GF168">
            <v>17.670000000000002</v>
          </cell>
          <cell r="GG168">
            <v>18.95</v>
          </cell>
          <cell r="GH168">
            <v>16.72</v>
          </cell>
          <cell r="GI168">
            <v>17.59</v>
          </cell>
          <cell r="GJ168">
            <v>17.510000000000002</v>
          </cell>
          <cell r="GK168">
            <v>16.559999999999999</v>
          </cell>
          <cell r="GL168">
            <v>18.16</v>
          </cell>
          <cell r="GM168">
            <v>15.98</v>
          </cell>
          <cell r="GN168">
            <v>16.649999999999999</v>
          </cell>
          <cell r="GO168">
            <v>15.53</v>
          </cell>
          <cell r="GP168">
            <v>16.73</v>
          </cell>
          <cell r="GQ168">
            <v>17.190000000000001</v>
          </cell>
          <cell r="GR168">
            <v>17.14</v>
          </cell>
          <cell r="GS168">
            <v>18.48</v>
          </cell>
          <cell r="GT168">
            <v>17.14</v>
          </cell>
          <cell r="GU168">
            <v>16.829999999999998</v>
          </cell>
          <cell r="GV168">
            <v>17</v>
          </cell>
          <cell r="GW168">
            <v>16.68</v>
          </cell>
          <cell r="GX168">
            <v>18.21</v>
          </cell>
          <cell r="GY168">
            <v>15.5</v>
          </cell>
          <cell r="GZ168">
            <v>16.71</v>
          </cell>
          <cell r="HA168">
            <v>15.97</v>
          </cell>
          <cell r="HB168">
            <v>16.670000000000002</v>
          </cell>
          <cell r="HC168">
            <v>17.37</v>
          </cell>
          <cell r="HD168">
            <v>17.16</v>
          </cell>
          <cell r="HE168">
            <v>17.489999999999998</v>
          </cell>
          <cell r="HF168">
            <v>17.22</v>
          </cell>
          <cell r="HG168">
            <v>17.11</v>
          </cell>
          <cell r="HH168">
            <v>16.63</v>
          </cell>
          <cell r="HI168">
            <v>17.02</v>
          </cell>
          <cell r="HJ168">
            <v>17.690000000000001</v>
          </cell>
          <cell r="HK168">
            <v>15.21</v>
          </cell>
          <cell r="HL168">
            <v>17.12</v>
          </cell>
          <cell r="HM168">
            <v>15.54</v>
          </cell>
          <cell r="HN168">
            <v>15.59</v>
          </cell>
          <cell r="HO168">
            <v>17.47</v>
          </cell>
          <cell r="HP168">
            <v>17.29</v>
          </cell>
          <cell r="HQ168">
            <v>17.16</v>
          </cell>
          <cell r="HR168">
            <v>17.04</v>
          </cell>
          <cell r="HS168">
            <v>16.41</v>
          </cell>
          <cell r="HT168">
            <v>17.43</v>
          </cell>
          <cell r="HU168">
            <v>18.02</v>
          </cell>
          <cell r="HV168">
            <v>16.63</v>
          </cell>
          <cell r="HW168">
            <v>16.62</v>
          </cell>
          <cell r="HX168">
            <v>18.38</v>
          </cell>
          <cell r="HY168">
            <v>15.07</v>
          </cell>
          <cell r="HZ168">
            <v>16.39</v>
          </cell>
          <cell r="IA168">
            <v>18.18</v>
          </cell>
          <cell r="IB168">
            <v>16.91</v>
          </cell>
          <cell r="IC168">
            <v>19.07</v>
          </cell>
          <cell r="ID168">
            <v>16.88</v>
          </cell>
          <cell r="IE168">
            <v>17.079999999999998</v>
          </cell>
          <cell r="IF168" t="str">
            <v xml:space="preserve">: </v>
          </cell>
          <cell r="IG168" t="str">
            <v xml:space="preserve">: </v>
          </cell>
          <cell r="IH168" t="str">
            <v xml:space="preserve">: </v>
          </cell>
          <cell r="II168" t="str">
            <v xml:space="preserve">: </v>
          </cell>
          <cell r="IJ168" t="str">
            <v xml:space="preserve">: </v>
          </cell>
          <cell r="IK168">
            <v>15</v>
          </cell>
          <cell r="IL168">
            <v>16.2</v>
          </cell>
          <cell r="IM168">
            <v>17.100000000000001</v>
          </cell>
          <cell r="IN168" t="str">
            <v xml:space="preserve">: </v>
          </cell>
          <cell r="IO168" t="str">
            <v xml:space="preserve">: </v>
          </cell>
          <cell r="IP168" t="str">
            <v xml:space="preserve">: </v>
          </cell>
          <cell r="IQ168" t="str">
            <v xml:space="preserve">: </v>
          </cell>
          <cell r="IR168" t="str">
            <v xml:space="preserve">: </v>
          </cell>
          <cell r="IS168" t="str">
            <v xml:space="preserve">: </v>
          </cell>
          <cell r="IT168" t="str">
            <v xml:space="preserve">: </v>
          </cell>
          <cell r="IU168" t="str">
            <v xml:space="preserve">: </v>
          </cell>
          <cell r="IV168" t="str">
            <v xml:space="preserve">: </v>
          </cell>
          <cell r="IW168" t="str">
            <v xml:space="preserve">: </v>
          </cell>
          <cell r="IX168" t="str">
            <v xml:space="preserve">: </v>
          </cell>
          <cell r="IY168" t="str">
            <v xml:space="preserve">: </v>
          </cell>
          <cell r="IZ168" t="str">
            <v xml:space="preserve">: </v>
          </cell>
          <cell r="JA168" t="str">
            <v xml:space="preserve">: </v>
          </cell>
          <cell r="JB168" t="str">
            <v xml:space="preserve">: </v>
          </cell>
          <cell r="JC168" t="str">
            <v xml:space="preserve">: </v>
          </cell>
          <cell r="JD168" t="str">
            <v xml:space="preserve">: </v>
          </cell>
          <cell r="JE168" t="str">
            <v xml:space="preserve">: </v>
          </cell>
          <cell r="JF168" t="str">
            <v xml:space="preserve">: </v>
          </cell>
          <cell r="JG168" t="str">
            <v xml:space="preserve">: </v>
          </cell>
          <cell r="JH168" t="str">
            <v xml:space="preserve">: </v>
          </cell>
          <cell r="JJ168">
            <v>203.14000000000004</v>
          </cell>
          <cell r="JK168">
            <v>202.66000000000003</v>
          </cell>
          <cell r="JL168">
            <v>203.57999999999998</v>
          </cell>
          <cell r="JM168">
            <v>119.58</v>
          </cell>
          <cell r="JN168">
            <v>48.3</v>
          </cell>
          <cell r="JP168">
            <v>169.75999999999996</v>
          </cell>
          <cell r="JQ168">
            <v>171.75</v>
          </cell>
          <cell r="JX168"/>
          <cell r="JY168"/>
          <cell r="JZ168"/>
          <cell r="KA168"/>
          <cell r="KB168"/>
        </row>
        <row r="169">
          <cell r="A169" t="str">
            <v>Fermented milk</v>
          </cell>
          <cell r="B169" t="str">
            <v>D4100</v>
          </cell>
          <cell r="C169" t="str">
            <v>THS_T</v>
          </cell>
          <cell r="D169" t="str">
            <v>se</v>
          </cell>
          <cell r="E169" t="str">
            <v>Fermented milkTHS_Tse</v>
          </cell>
          <cell r="F169" t="str">
            <v/>
          </cell>
          <cell r="G169" t="str">
            <v/>
          </cell>
          <cell r="H169">
            <v>205.71</v>
          </cell>
          <cell r="I169">
            <v>205.89</v>
          </cell>
          <cell r="J169">
            <v>26</v>
          </cell>
          <cell r="K169">
            <v>38</v>
          </cell>
          <cell r="L169"/>
          <cell r="M169"/>
          <cell r="N169">
            <v>45261</v>
          </cell>
          <cell r="O169"/>
          <cell r="P169" t="str">
            <v>D4100,THS_T,se</v>
          </cell>
          <cell r="Q169" t="str">
            <v xml:space="preserve">: </v>
          </cell>
          <cell r="R169" t="str">
            <v xml:space="preserve">: </v>
          </cell>
          <cell r="S169" t="str">
            <v xml:space="preserve">: </v>
          </cell>
          <cell r="T169" t="str">
            <v xml:space="preserve">: </v>
          </cell>
          <cell r="U169" t="str">
            <v xml:space="preserve">: </v>
          </cell>
          <cell r="V169" t="str">
            <v xml:space="preserve">: </v>
          </cell>
          <cell r="W169" t="str">
            <v xml:space="preserve">: </v>
          </cell>
          <cell r="X169" t="str">
            <v xml:space="preserve">: </v>
          </cell>
          <cell r="Y169" t="str">
            <v xml:space="preserve">: </v>
          </cell>
          <cell r="Z169" t="str">
            <v xml:space="preserve">: </v>
          </cell>
          <cell r="AA169" t="str">
            <v xml:space="preserve">: </v>
          </cell>
          <cell r="AB169" t="str">
            <v xml:space="preserve">: </v>
          </cell>
          <cell r="AC169" t="str">
            <v xml:space="preserve">: </v>
          </cell>
          <cell r="AD169" t="str">
            <v xml:space="preserve">: </v>
          </cell>
          <cell r="AE169" t="str">
            <v xml:space="preserve">: </v>
          </cell>
          <cell r="AF169" t="str">
            <v xml:space="preserve">: </v>
          </cell>
          <cell r="AG169" t="str">
            <v xml:space="preserve">: </v>
          </cell>
          <cell r="AH169" t="str">
            <v xml:space="preserve">: </v>
          </cell>
          <cell r="AI169" t="str">
            <v xml:space="preserve">: </v>
          </cell>
          <cell r="AJ169" t="str">
            <v xml:space="preserve">: </v>
          </cell>
          <cell r="AK169" t="str">
            <v xml:space="preserve">: </v>
          </cell>
          <cell r="AL169" t="str">
            <v xml:space="preserve">: </v>
          </cell>
          <cell r="AM169" t="str">
            <v xml:space="preserve">: </v>
          </cell>
          <cell r="AN169" t="str">
            <v xml:space="preserve">: </v>
          </cell>
          <cell r="AO169">
            <v>18.329999999999998</v>
          </cell>
          <cell r="AP169">
            <v>18.46</v>
          </cell>
          <cell r="AQ169">
            <v>18.7</v>
          </cell>
          <cell r="AR169">
            <v>18.52</v>
          </cell>
          <cell r="AS169">
            <v>19.510000000000002</v>
          </cell>
          <cell r="AT169">
            <v>18.38</v>
          </cell>
          <cell r="AU169">
            <v>18.940000000000001</v>
          </cell>
          <cell r="AV169">
            <v>20.149999999999999</v>
          </cell>
          <cell r="AW169">
            <v>18.87</v>
          </cell>
          <cell r="AX169">
            <v>19.059999999999999</v>
          </cell>
          <cell r="AY169">
            <v>16.79</v>
          </cell>
          <cell r="AZ169">
            <v>17.940000000000001</v>
          </cell>
          <cell r="BA169">
            <v>16.55</v>
          </cell>
          <cell r="BB169">
            <v>17.7</v>
          </cell>
          <cell r="BC169">
            <v>18.46</v>
          </cell>
          <cell r="BD169">
            <v>18.77</v>
          </cell>
          <cell r="BE169">
            <v>20.45</v>
          </cell>
          <cell r="BF169">
            <v>18.920000000000002</v>
          </cell>
          <cell r="BG169">
            <v>18.89</v>
          </cell>
          <cell r="BH169">
            <v>20.07</v>
          </cell>
          <cell r="BI169">
            <v>18.7</v>
          </cell>
          <cell r="BJ169">
            <v>19.66</v>
          </cell>
          <cell r="BK169">
            <v>17.72</v>
          </cell>
          <cell r="BL169">
            <v>18.89</v>
          </cell>
          <cell r="BM169">
            <v>17.18</v>
          </cell>
          <cell r="BN169">
            <v>18.440000000000001</v>
          </cell>
          <cell r="BO169">
            <v>18.95</v>
          </cell>
          <cell r="BP169">
            <v>19.309999999999999</v>
          </cell>
          <cell r="BQ169">
            <v>20.52</v>
          </cell>
          <cell r="BR169">
            <v>20.16</v>
          </cell>
          <cell r="BS169">
            <v>19.600000000000001</v>
          </cell>
          <cell r="BT169">
            <v>19.690000000000001</v>
          </cell>
          <cell r="BU169">
            <v>19.43</v>
          </cell>
          <cell r="BV169">
            <v>20.05</v>
          </cell>
          <cell r="BW169">
            <v>17.46</v>
          </cell>
          <cell r="BX169">
            <v>18.850000000000001</v>
          </cell>
          <cell r="BY169">
            <v>18.57</v>
          </cell>
          <cell r="BZ169">
            <v>18.579999999999998</v>
          </cell>
          <cell r="CA169">
            <v>19.829999999999998</v>
          </cell>
          <cell r="CB169">
            <v>19.78</v>
          </cell>
          <cell r="CC169">
            <v>20.97</v>
          </cell>
          <cell r="CD169">
            <v>20.239999999999998</v>
          </cell>
          <cell r="CE169">
            <v>20.57</v>
          </cell>
          <cell r="CF169">
            <v>20.149999999999999</v>
          </cell>
          <cell r="CG169">
            <v>19.37</v>
          </cell>
          <cell r="CH169">
            <v>20.54</v>
          </cell>
          <cell r="CI169">
            <v>17.91</v>
          </cell>
          <cell r="CJ169">
            <v>19.489999999999998</v>
          </cell>
          <cell r="CK169">
            <v>18.989999999999998</v>
          </cell>
          <cell r="CL169">
            <v>18.920000000000002</v>
          </cell>
          <cell r="CM169">
            <v>18.38</v>
          </cell>
          <cell r="CN169">
            <v>18.39</v>
          </cell>
          <cell r="CO169">
            <v>18.68</v>
          </cell>
          <cell r="CP169">
            <v>18.690000000000001</v>
          </cell>
          <cell r="CQ169">
            <v>18.45</v>
          </cell>
          <cell r="CR169">
            <v>18.7</v>
          </cell>
          <cell r="CS169">
            <v>18.72</v>
          </cell>
          <cell r="CT169">
            <v>18.75</v>
          </cell>
          <cell r="CU169">
            <v>18.3</v>
          </cell>
          <cell r="CV169">
            <v>18.68</v>
          </cell>
          <cell r="CW169">
            <v>18.37</v>
          </cell>
          <cell r="CX169">
            <v>18.3</v>
          </cell>
          <cell r="CY169">
            <v>18.68</v>
          </cell>
          <cell r="CZ169">
            <v>18.690000000000001</v>
          </cell>
          <cell r="DA169">
            <v>18.87</v>
          </cell>
          <cell r="DB169">
            <v>18.940000000000001</v>
          </cell>
          <cell r="DC169">
            <v>19.88</v>
          </cell>
          <cell r="DD169">
            <v>20.440000000000001</v>
          </cell>
          <cell r="DE169">
            <v>19.61</v>
          </cell>
          <cell r="DF169">
            <v>19.760000000000002</v>
          </cell>
          <cell r="DG169">
            <v>17.84</v>
          </cell>
          <cell r="DH169">
            <v>19.37</v>
          </cell>
          <cell r="DI169">
            <v>19.12</v>
          </cell>
          <cell r="DJ169">
            <v>17.989999999999998</v>
          </cell>
          <cell r="DK169">
            <v>19.93</v>
          </cell>
          <cell r="DL169">
            <v>20.28</v>
          </cell>
          <cell r="DM169">
            <v>21.04</v>
          </cell>
          <cell r="DN169">
            <v>19.62</v>
          </cell>
          <cell r="DO169">
            <v>20.11</v>
          </cell>
          <cell r="DP169">
            <v>21.16</v>
          </cell>
          <cell r="DQ169">
            <v>20.25</v>
          </cell>
          <cell r="DR169">
            <v>20.88</v>
          </cell>
          <cell r="DS169">
            <v>18.690000000000001</v>
          </cell>
          <cell r="DT169">
            <v>19.989999999999998</v>
          </cell>
          <cell r="DU169">
            <v>20.48</v>
          </cell>
          <cell r="DV169">
            <v>20.96</v>
          </cell>
          <cell r="DW169">
            <v>20.28</v>
          </cell>
          <cell r="DX169">
            <v>21.34</v>
          </cell>
          <cell r="DY169">
            <v>21.66</v>
          </cell>
          <cell r="DZ169">
            <v>20.2</v>
          </cell>
          <cell r="EA169">
            <v>20.48</v>
          </cell>
          <cell r="EB169">
            <v>21.2</v>
          </cell>
          <cell r="EC169">
            <v>20.46</v>
          </cell>
          <cell r="ED169">
            <v>20.34</v>
          </cell>
          <cell r="EE169">
            <v>18.899999999999999</v>
          </cell>
          <cell r="EF169">
            <v>19.760000000000002</v>
          </cell>
          <cell r="EG169">
            <v>20.57</v>
          </cell>
          <cell r="EH169">
            <v>20.98</v>
          </cell>
          <cell r="EI169">
            <v>20.21</v>
          </cell>
          <cell r="EJ169">
            <v>19.7</v>
          </cell>
          <cell r="EK169">
            <v>20</v>
          </cell>
          <cell r="EL169">
            <v>21.04</v>
          </cell>
          <cell r="EM169">
            <v>20.72</v>
          </cell>
          <cell r="EN169">
            <v>21.5</v>
          </cell>
          <cell r="EO169">
            <v>20.56</v>
          </cell>
          <cell r="EP169">
            <v>21.06</v>
          </cell>
          <cell r="EQ169">
            <v>19.27</v>
          </cell>
          <cell r="ER169">
            <v>20.07</v>
          </cell>
          <cell r="ES169">
            <v>18.920000000000002</v>
          </cell>
          <cell r="ET169">
            <v>19.22</v>
          </cell>
          <cell r="EU169">
            <v>21.1</v>
          </cell>
          <cell r="EV169">
            <v>21.11</v>
          </cell>
          <cell r="EW169">
            <v>22.2</v>
          </cell>
          <cell r="EX169">
            <v>21.85</v>
          </cell>
          <cell r="EY169">
            <v>20.62</v>
          </cell>
          <cell r="EZ169">
            <v>21.65</v>
          </cell>
          <cell r="FA169">
            <v>20.43</v>
          </cell>
          <cell r="FB169">
            <v>21.08</v>
          </cell>
          <cell r="FC169">
            <v>18.36</v>
          </cell>
          <cell r="FD169">
            <v>20.399999999999999</v>
          </cell>
          <cell r="FE169">
            <v>17.7</v>
          </cell>
          <cell r="FF169">
            <v>19.260000000000002</v>
          </cell>
          <cell r="FG169">
            <v>20.34</v>
          </cell>
          <cell r="FH169">
            <v>20.420000000000002</v>
          </cell>
          <cell r="FI169">
            <v>22.17</v>
          </cell>
          <cell r="FJ169">
            <v>21.09</v>
          </cell>
          <cell r="FK169">
            <v>19.98</v>
          </cell>
          <cell r="FL169">
            <v>21.48</v>
          </cell>
          <cell r="FM169">
            <v>20.75</v>
          </cell>
          <cell r="FN169">
            <v>20.81</v>
          </cell>
          <cell r="FO169">
            <v>19.3</v>
          </cell>
          <cell r="FP169">
            <v>20.86</v>
          </cell>
          <cell r="FQ169">
            <v>18.25</v>
          </cell>
          <cell r="FR169">
            <v>21.09</v>
          </cell>
          <cell r="FS169">
            <v>21.48</v>
          </cell>
          <cell r="FT169">
            <v>21.45</v>
          </cell>
          <cell r="FU169">
            <v>23.42</v>
          </cell>
          <cell r="FV169">
            <v>21.81</v>
          </cell>
          <cell r="FW169">
            <v>21.34</v>
          </cell>
          <cell r="FX169">
            <v>22.33</v>
          </cell>
          <cell r="FY169">
            <v>20.66</v>
          </cell>
          <cell r="FZ169">
            <v>22.21</v>
          </cell>
          <cell r="GA169">
            <v>19.96</v>
          </cell>
          <cell r="GB169">
            <v>20.47</v>
          </cell>
          <cell r="GC169">
            <v>19.309999999999999</v>
          </cell>
          <cell r="GD169">
            <v>20.59</v>
          </cell>
          <cell r="GE169">
            <v>21.94</v>
          </cell>
          <cell r="GF169">
            <v>21.59</v>
          </cell>
          <cell r="GG169">
            <v>23.87</v>
          </cell>
          <cell r="GH169">
            <v>22.89</v>
          </cell>
          <cell r="GI169">
            <v>23.68</v>
          </cell>
          <cell r="GJ169">
            <v>23.05</v>
          </cell>
          <cell r="GK169">
            <v>22.7</v>
          </cell>
          <cell r="GL169">
            <v>22.86</v>
          </cell>
          <cell r="GM169">
            <v>20.149999999999999</v>
          </cell>
          <cell r="GN169">
            <v>19.93</v>
          </cell>
          <cell r="GO169">
            <v>19.420000000000002</v>
          </cell>
          <cell r="GP169">
            <v>20.99</v>
          </cell>
          <cell r="GQ169">
            <v>21.35</v>
          </cell>
          <cell r="GR169">
            <v>22.37</v>
          </cell>
          <cell r="GS169">
            <v>24.25</v>
          </cell>
          <cell r="GT169">
            <v>24.07</v>
          </cell>
          <cell r="GU169">
            <v>22.27</v>
          </cell>
          <cell r="GV169">
            <v>22.6</v>
          </cell>
          <cell r="GW169">
            <v>22.12</v>
          </cell>
          <cell r="GX169">
            <v>22.37</v>
          </cell>
          <cell r="GY169">
            <v>19.52</v>
          </cell>
          <cell r="GZ169">
            <v>20.2</v>
          </cell>
          <cell r="HA169">
            <v>19.690000000000001</v>
          </cell>
          <cell r="HB169">
            <v>20.67</v>
          </cell>
          <cell r="HC169">
            <v>22.79</v>
          </cell>
          <cell r="HD169">
            <v>23.56</v>
          </cell>
          <cell r="HE169">
            <v>24.39</v>
          </cell>
          <cell r="HF169">
            <v>24.44</v>
          </cell>
          <cell r="HG169">
            <v>23.13</v>
          </cell>
          <cell r="HH169">
            <v>22.68</v>
          </cell>
          <cell r="HI169">
            <v>21.56</v>
          </cell>
          <cell r="HJ169">
            <v>21.45</v>
          </cell>
          <cell r="HK169">
            <v>19.37</v>
          </cell>
          <cell r="HL169">
            <v>20.440000000000001</v>
          </cell>
          <cell r="HM169">
            <v>20.2</v>
          </cell>
          <cell r="HN169">
            <v>20.18</v>
          </cell>
          <cell r="HO169">
            <v>23.24</v>
          </cell>
          <cell r="HP169">
            <v>23.27</v>
          </cell>
          <cell r="HQ169">
            <v>24.45</v>
          </cell>
          <cell r="HR169">
            <v>24.26</v>
          </cell>
          <cell r="HS169">
            <v>23.11</v>
          </cell>
          <cell r="HT169">
            <v>24.13</v>
          </cell>
          <cell r="HU169">
            <v>23.36</v>
          </cell>
          <cell r="HV169">
            <v>21.89</v>
          </cell>
          <cell r="HW169">
            <v>21.34</v>
          </cell>
          <cell r="HX169">
            <v>22.5</v>
          </cell>
          <cell r="HY169">
            <v>18.420000000000002</v>
          </cell>
          <cell r="HZ169">
            <v>21.29</v>
          </cell>
          <cell r="IA169">
            <v>22.88</v>
          </cell>
          <cell r="IB169">
            <v>21.8</v>
          </cell>
          <cell r="IC169">
            <v>25.19</v>
          </cell>
          <cell r="ID169">
            <v>22.74</v>
          </cell>
          <cell r="IE169">
            <v>23.5</v>
          </cell>
          <cell r="IF169" t="str">
            <v xml:space="preserve">: </v>
          </cell>
          <cell r="IG169" t="str">
            <v xml:space="preserve">: </v>
          </cell>
          <cell r="IH169" t="str">
            <v xml:space="preserve">: </v>
          </cell>
          <cell r="II169" t="str">
            <v xml:space="preserve">: </v>
          </cell>
          <cell r="IJ169" t="str">
            <v xml:space="preserve">: </v>
          </cell>
          <cell r="IK169">
            <v>19.23</v>
          </cell>
          <cell r="IL169">
            <v>21.23</v>
          </cell>
          <cell r="IM169">
            <v>22.49</v>
          </cell>
          <cell r="IN169" t="str">
            <v xml:space="preserve">: </v>
          </cell>
          <cell r="IO169" t="str">
            <v xml:space="preserve">: </v>
          </cell>
          <cell r="IP169" t="str">
            <v xml:space="preserve">: </v>
          </cell>
          <cell r="IQ169" t="str">
            <v xml:space="preserve">: </v>
          </cell>
          <cell r="IR169" t="str">
            <v xml:space="preserve">: </v>
          </cell>
          <cell r="IS169" t="str">
            <v xml:space="preserve">: </v>
          </cell>
          <cell r="IT169" t="str">
            <v xml:space="preserve">: </v>
          </cell>
          <cell r="IU169" t="str">
            <v xml:space="preserve">: </v>
          </cell>
          <cell r="IV169" t="str">
            <v xml:space="preserve">: </v>
          </cell>
          <cell r="IW169" t="str">
            <v xml:space="preserve">: </v>
          </cell>
          <cell r="IX169" t="str">
            <v xml:space="preserve">: </v>
          </cell>
          <cell r="IY169" t="str">
            <v xml:space="preserve">: </v>
          </cell>
          <cell r="IZ169" t="str">
            <v xml:space="preserve">: </v>
          </cell>
          <cell r="JA169" t="str">
            <v xml:space="preserve">: </v>
          </cell>
          <cell r="JB169" t="str">
            <v xml:space="preserve">: </v>
          </cell>
          <cell r="JC169" t="str">
            <v xml:space="preserve">: </v>
          </cell>
          <cell r="JD169" t="str">
            <v xml:space="preserve">: </v>
          </cell>
          <cell r="JE169" t="str">
            <v xml:space="preserve">: </v>
          </cell>
          <cell r="JF169" t="str">
            <v xml:space="preserve">: </v>
          </cell>
          <cell r="JG169" t="str">
            <v xml:space="preserve">: </v>
          </cell>
          <cell r="JH169" t="str">
            <v xml:space="preserve">: </v>
          </cell>
          <cell r="JJ169">
            <v>261.53000000000003</v>
          </cell>
          <cell r="JK169">
            <v>264.17</v>
          </cell>
          <cell r="JL169">
            <v>271.92999999999995</v>
          </cell>
          <cell r="JM169">
            <v>155.82</v>
          </cell>
          <cell r="JN169">
            <v>62.95</v>
          </cell>
          <cell r="JP169">
            <v>228.75000000000003</v>
          </cell>
          <cell r="JQ169">
            <v>239.05999999999997</v>
          </cell>
          <cell r="JX169"/>
          <cell r="JY169"/>
          <cell r="JZ169"/>
          <cell r="KA169"/>
          <cell r="KB169"/>
        </row>
        <row r="170">
          <cell r="A170" t="str">
            <v>Fermented milk</v>
          </cell>
          <cell r="B170" t="str">
            <v>D4100</v>
          </cell>
          <cell r="C170" t="str">
            <v>THS_T</v>
          </cell>
          <cell r="D170" t="str">
            <v>uk</v>
          </cell>
          <cell r="E170" t="str">
            <v>Fermented milkTHS_Tuk</v>
          </cell>
          <cell r="F170" t="str">
            <v/>
          </cell>
          <cell r="G170" t="str">
            <v/>
          </cell>
          <cell r="H170">
            <v>0</v>
          </cell>
          <cell r="I170">
            <v>0</v>
          </cell>
          <cell r="J170">
            <v>26</v>
          </cell>
          <cell r="K170">
            <v>38</v>
          </cell>
          <cell r="L170"/>
          <cell r="M170"/>
          <cell r="N170"/>
          <cell r="O170"/>
          <cell r="P170" t="str">
            <v>D4100,THS_T,uk</v>
          </cell>
          <cell r="Q170" t="str">
            <v xml:space="preserve">: </v>
          </cell>
          <cell r="R170" t="str">
            <v xml:space="preserve">: </v>
          </cell>
          <cell r="S170" t="str">
            <v xml:space="preserve">: </v>
          </cell>
          <cell r="T170" t="str">
            <v xml:space="preserve">: </v>
          </cell>
          <cell r="U170" t="str">
            <v xml:space="preserve">: </v>
          </cell>
          <cell r="V170" t="str">
            <v xml:space="preserve">: </v>
          </cell>
          <cell r="W170" t="str">
            <v xml:space="preserve">: </v>
          </cell>
          <cell r="X170" t="str">
            <v xml:space="preserve">: </v>
          </cell>
          <cell r="Y170" t="str">
            <v xml:space="preserve">: </v>
          </cell>
          <cell r="Z170" t="str">
            <v xml:space="preserve">: </v>
          </cell>
          <cell r="AA170" t="str">
            <v xml:space="preserve">: </v>
          </cell>
          <cell r="AB170" t="str">
            <v xml:space="preserve">: </v>
          </cell>
          <cell r="AC170" t="str">
            <v xml:space="preserve">: </v>
          </cell>
          <cell r="AD170" t="str">
            <v xml:space="preserve">: </v>
          </cell>
          <cell r="AE170" t="str">
            <v xml:space="preserve">: </v>
          </cell>
          <cell r="AF170" t="str">
            <v xml:space="preserve">: </v>
          </cell>
          <cell r="AG170" t="str">
            <v xml:space="preserve">: </v>
          </cell>
          <cell r="AH170" t="str">
            <v xml:space="preserve">: </v>
          </cell>
          <cell r="AI170" t="str">
            <v xml:space="preserve">: </v>
          </cell>
          <cell r="AJ170" t="str">
            <v xml:space="preserve">: </v>
          </cell>
          <cell r="AK170" t="str">
            <v xml:space="preserve">: </v>
          </cell>
          <cell r="AL170" t="str">
            <v xml:space="preserve">: </v>
          </cell>
          <cell r="AM170" t="str">
            <v xml:space="preserve">: </v>
          </cell>
          <cell r="AN170" t="str">
            <v xml:space="preserve">: </v>
          </cell>
          <cell r="AO170"/>
          <cell r="AP170"/>
          <cell r="AQ170"/>
          <cell r="AR170"/>
          <cell r="AS170"/>
          <cell r="AT170"/>
          <cell r="AU170"/>
          <cell r="AV170"/>
          <cell r="AW170"/>
          <cell r="AX170"/>
          <cell r="AY170"/>
          <cell r="AZ170"/>
          <cell r="BA170"/>
          <cell r="BB170"/>
          <cell r="BC170"/>
          <cell r="BD170"/>
          <cell r="BE170"/>
          <cell r="BF170"/>
          <cell r="BG170"/>
          <cell r="BH170"/>
          <cell r="BI170"/>
          <cell r="BJ170"/>
          <cell r="BK170"/>
          <cell r="BL170"/>
          <cell r="BM170"/>
          <cell r="BN170"/>
          <cell r="BO170"/>
          <cell r="BP170"/>
          <cell r="BQ170"/>
          <cell r="BR170"/>
          <cell r="BS170"/>
          <cell r="BT170"/>
          <cell r="BU170"/>
          <cell r="BV170"/>
          <cell r="BW170"/>
          <cell r="BX170">
            <v>46.220159151193634</v>
          </cell>
          <cell r="BY170">
            <v>41.326259946949598</v>
          </cell>
          <cell r="BZ170">
            <v>40.782493368700266</v>
          </cell>
          <cell r="CA170">
            <v>41</v>
          </cell>
          <cell r="CB170">
            <v>36.200000000000003</v>
          </cell>
          <cell r="CC170">
            <v>40</v>
          </cell>
          <cell r="CD170">
            <v>42.7</v>
          </cell>
          <cell r="CE170">
            <v>40.6</v>
          </cell>
          <cell r="CF170">
            <v>42.6</v>
          </cell>
          <cell r="CG170">
            <v>40.9</v>
          </cell>
          <cell r="CH170">
            <v>39.200000000000003</v>
          </cell>
          <cell r="CI170">
            <v>39.9</v>
          </cell>
          <cell r="CJ170">
            <v>42.5</v>
          </cell>
          <cell r="CK170">
            <v>38</v>
          </cell>
          <cell r="CL170">
            <v>37.5</v>
          </cell>
          <cell r="CM170">
            <v>37.700000000000003</v>
          </cell>
          <cell r="CN170">
            <v>36.700000000000003</v>
          </cell>
          <cell r="CO170">
            <v>38.299999999999997</v>
          </cell>
          <cell r="CP170">
            <v>39.1</v>
          </cell>
          <cell r="CQ170">
            <v>35.1</v>
          </cell>
          <cell r="CR170">
            <v>37.6</v>
          </cell>
          <cell r="CS170">
            <v>33.9</v>
          </cell>
          <cell r="CT170">
            <v>34.9</v>
          </cell>
          <cell r="CU170">
            <v>32.200000000000003</v>
          </cell>
          <cell r="CV170">
            <v>35.6</v>
          </cell>
          <cell r="CW170">
            <v>21</v>
          </cell>
          <cell r="CX170">
            <v>27.5</v>
          </cell>
          <cell r="CY170">
            <v>28.3</v>
          </cell>
          <cell r="CZ170">
            <v>27.6</v>
          </cell>
          <cell r="DA170">
            <v>32</v>
          </cell>
          <cell r="DB170">
            <v>32.5</v>
          </cell>
          <cell r="DC170">
            <v>28.4</v>
          </cell>
          <cell r="DD170">
            <v>32.700000000000003</v>
          </cell>
          <cell r="DE170">
            <v>30.7</v>
          </cell>
          <cell r="DF170">
            <v>30.7</v>
          </cell>
          <cell r="DG170">
            <v>28.1</v>
          </cell>
          <cell r="DH170">
            <v>30.1</v>
          </cell>
          <cell r="DI170">
            <v>22.4</v>
          </cell>
          <cell r="DJ170">
            <v>27</v>
          </cell>
          <cell r="DK170">
            <v>31.9</v>
          </cell>
          <cell r="DL170">
            <v>27.7</v>
          </cell>
          <cell r="DM170">
            <v>30.9</v>
          </cell>
          <cell r="DN170">
            <v>31</v>
          </cell>
          <cell r="DO170">
            <v>29.2</v>
          </cell>
          <cell r="DP170">
            <v>32.700000000000003</v>
          </cell>
          <cell r="DQ170">
            <v>28.4</v>
          </cell>
          <cell r="DR170">
            <v>31.1</v>
          </cell>
          <cell r="DS170">
            <v>18.7</v>
          </cell>
          <cell r="DT170">
            <v>28</v>
          </cell>
          <cell r="DU170">
            <v>20.100000000000001</v>
          </cell>
          <cell r="DV170">
            <v>27.4</v>
          </cell>
          <cell r="DW170">
            <v>27.6</v>
          </cell>
          <cell r="DX170">
            <v>27.4</v>
          </cell>
          <cell r="DY170">
            <v>26.7</v>
          </cell>
          <cell r="DZ170">
            <v>22.4</v>
          </cell>
          <cell r="EA170">
            <v>18.399999999999999</v>
          </cell>
          <cell r="EB170">
            <v>20.399999999999999</v>
          </cell>
          <cell r="EC170">
            <v>18</v>
          </cell>
          <cell r="ED170">
            <v>23</v>
          </cell>
          <cell r="EE170">
            <v>22.2</v>
          </cell>
          <cell r="EF170">
            <v>26.7</v>
          </cell>
          <cell r="EG170">
            <v>20.9</v>
          </cell>
          <cell r="EH170">
            <v>25.6</v>
          </cell>
          <cell r="EI170">
            <v>27.5</v>
          </cell>
          <cell r="EJ170">
            <v>28.6</v>
          </cell>
          <cell r="EK170">
            <v>29.4</v>
          </cell>
          <cell r="EL170">
            <v>25.8</v>
          </cell>
          <cell r="EM170">
            <v>23.9</v>
          </cell>
          <cell r="EN170">
            <v>27.3</v>
          </cell>
          <cell r="EO170">
            <v>23</v>
          </cell>
          <cell r="EP170">
            <v>22.3</v>
          </cell>
          <cell r="EQ170">
            <v>21.5</v>
          </cell>
          <cell r="ER170">
            <v>22.2</v>
          </cell>
          <cell r="ES170">
            <v>17.899999999999999</v>
          </cell>
          <cell r="ET170">
            <v>21.3</v>
          </cell>
          <cell r="EU170">
            <v>21.9</v>
          </cell>
          <cell r="EV170">
            <v>23.3</v>
          </cell>
          <cell r="EW170">
            <v>25.7</v>
          </cell>
          <cell r="EX170">
            <v>26.1</v>
          </cell>
          <cell r="EY170">
            <v>24.5</v>
          </cell>
          <cell r="EZ170">
            <v>22.1</v>
          </cell>
          <cell r="FA170">
            <v>24.8</v>
          </cell>
          <cell r="FB170">
            <v>22</v>
          </cell>
          <cell r="FC170">
            <v>21</v>
          </cell>
          <cell r="FD170">
            <v>21.1</v>
          </cell>
          <cell r="FE170">
            <v>16.100000000000001</v>
          </cell>
          <cell r="FF170">
            <v>18.7</v>
          </cell>
          <cell r="FG170">
            <v>23.7</v>
          </cell>
          <cell r="FH170">
            <v>25.1</v>
          </cell>
          <cell r="FI170">
            <v>25.9</v>
          </cell>
          <cell r="FJ170">
            <v>25.8</v>
          </cell>
          <cell r="FK170">
            <v>20.8</v>
          </cell>
          <cell r="FL170">
            <v>25.6</v>
          </cell>
          <cell r="FM170">
            <v>22.9</v>
          </cell>
          <cell r="FN170">
            <v>24.6</v>
          </cell>
          <cell r="FO170">
            <v>22.2</v>
          </cell>
          <cell r="FP170">
            <v>24.4</v>
          </cell>
          <cell r="FQ170">
            <v>18.5</v>
          </cell>
          <cell r="FR170">
            <v>19.8</v>
          </cell>
          <cell r="FS170">
            <v>19.899999999999999</v>
          </cell>
          <cell r="FT170">
            <v>21.1</v>
          </cell>
          <cell r="FU170">
            <v>25.5</v>
          </cell>
          <cell r="FV170">
            <v>24.9</v>
          </cell>
          <cell r="FW170">
            <v>22.1</v>
          </cell>
          <cell r="FX170">
            <v>24.7</v>
          </cell>
          <cell r="FY170">
            <v>22.7</v>
          </cell>
          <cell r="FZ170">
            <v>21.1</v>
          </cell>
          <cell r="GA170">
            <v>20.3</v>
          </cell>
          <cell r="GB170">
            <v>24.9</v>
          </cell>
          <cell r="GC170">
            <v>14.6</v>
          </cell>
          <cell r="GD170">
            <v>20.100000000000001</v>
          </cell>
          <cell r="GE170">
            <v>23.6</v>
          </cell>
          <cell r="GF170">
            <v>21</v>
          </cell>
          <cell r="GG170">
            <v>26</v>
          </cell>
          <cell r="GH170">
            <v>24</v>
          </cell>
          <cell r="GI170">
            <v>24.7</v>
          </cell>
          <cell r="GJ170">
            <v>28.5</v>
          </cell>
          <cell r="GK170">
            <v>29.2</v>
          </cell>
          <cell r="GL170">
            <v>22.7</v>
          </cell>
          <cell r="GM170">
            <v>25.2</v>
          </cell>
          <cell r="GN170">
            <v>25.5</v>
          </cell>
          <cell r="GO170">
            <v>20.9</v>
          </cell>
          <cell r="GP170">
            <v>24.7</v>
          </cell>
          <cell r="GQ170">
            <v>26.9</v>
          </cell>
          <cell r="GR170">
            <v>26.9</v>
          </cell>
          <cell r="GS170">
            <v>30.8</v>
          </cell>
          <cell r="GT170">
            <v>30.9</v>
          </cell>
          <cell r="GU170">
            <v>24.9</v>
          </cell>
          <cell r="GV170">
            <v>32.4</v>
          </cell>
          <cell r="GW170">
            <v>27.9</v>
          </cell>
          <cell r="GX170">
            <v>25.5</v>
          </cell>
          <cell r="GY170">
            <v>24</v>
          </cell>
          <cell r="GZ170">
            <v>28</v>
          </cell>
          <cell r="HA170">
            <v>18</v>
          </cell>
          <cell r="HB170">
            <v>22.1</v>
          </cell>
          <cell r="HC170">
            <v>24.3</v>
          </cell>
          <cell r="HD170">
            <v>23</v>
          </cell>
          <cell r="HE170">
            <v>26.1</v>
          </cell>
          <cell r="HF170">
            <v>26.4</v>
          </cell>
          <cell r="HG170">
            <v>24.6</v>
          </cell>
          <cell r="HH170">
            <v>30.3</v>
          </cell>
          <cell r="HI170">
            <v>28.6</v>
          </cell>
          <cell r="HJ170">
            <v>20.2</v>
          </cell>
          <cell r="HK170">
            <v>14.1</v>
          </cell>
          <cell r="HL170">
            <v>20.7</v>
          </cell>
          <cell r="HM170">
            <v>18.100000000000001</v>
          </cell>
          <cell r="HN170">
            <v>17.3</v>
          </cell>
          <cell r="HO170">
            <v>17.899999999999999</v>
          </cell>
          <cell r="HP170">
            <v>18.3</v>
          </cell>
          <cell r="HQ170">
            <v>19.600000000000001</v>
          </cell>
          <cell r="HR170">
            <v>21.2</v>
          </cell>
          <cell r="HS170">
            <v>18.3</v>
          </cell>
          <cell r="HT170">
            <v>23.6</v>
          </cell>
          <cell r="HU170">
            <v>22.3</v>
          </cell>
          <cell r="HV170">
            <v>19.3</v>
          </cell>
          <cell r="HW170">
            <v>20.7</v>
          </cell>
          <cell r="HX170">
            <v>21.2</v>
          </cell>
          <cell r="HY170">
            <v>15.9</v>
          </cell>
          <cell r="HZ170">
            <v>16.8</v>
          </cell>
          <cell r="IA170">
            <v>20.399999999999999</v>
          </cell>
          <cell r="IB170">
            <v>18.8</v>
          </cell>
          <cell r="IC170">
            <v>20.399999999999999</v>
          </cell>
          <cell r="ID170">
            <v>21.5</v>
          </cell>
          <cell r="IE170">
            <v>20.7</v>
          </cell>
          <cell r="IF170" t="str">
            <v xml:space="preserve">: </v>
          </cell>
          <cell r="IG170" t="str">
            <v xml:space="preserve">: </v>
          </cell>
          <cell r="IH170" t="str">
            <v xml:space="preserve">: </v>
          </cell>
          <cell r="II170" t="str">
            <v xml:space="preserve">: </v>
          </cell>
          <cell r="IJ170" t="str">
            <v xml:space="preserve">: </v>
          </cell>
          <cell r="IK170">
            <v>15.5</v>
          </cell>
          <cell r="IL170">
            <v>16</v>
          </cell>
          <cell r="IM170">
            <v>20</v>
          </cell>
          <cell r="IN170" t="str">
            <v xml:space="preserve">: </v>
          </cell>
          <cell r="IO170" t="str">
            <v xml:space="preserve">: </v>
          </cell>
          <cell r="IP170" t="str">
            <v xml:space="preserve">: </v>
          </cell>
          <cell r="IQ170" t="str">
            <v xml:space="preserve">: </v>
          </cell>
          <cell r="IR170" t="str">
            <v xml:space="preserve">: </v>
          </cell>
          <cell r="IS170" t="str">
            <v xml:space="preserve">: </v>
          </cell>
          <cell r="IT170" t="str">
            <v xml:space="preserve">: </v>
          </cell>
          <cell r="IU170" t="str">
            <v xml:space="preserve">: </v>
          </cell>
          <cell r="IV170" t="str">
            <v xml:space="preserve">: </v>
          </cell>
          <cell r="IW170" t="str">
            <v xml:space="preserve">: </v>
          </cell>
          <cell r="IX170" t="str">
            <v xml:space="preserve">: </v>
          </cell>
          <cell r="IY170" t="str">
            <v xml:space="preserve">: </v>
          </cell>
          <cell r="IZ170" t="str">
            <v xml:space="preserve">: </v>
          </cell>
          <cell r="JA170" t="str">
            <v xml:space="preserve">: </v>
          </cell>
          <cell r="JB170" t="str">
            <v xml:space="preserve">: </v>
          </cell>
          <cell r="JC170" t="str">
            <v xml:space="preserve">: </v>
          </cell>
          <cell r="JD170" t="str">
            <v xml:space="preserve">: </v>
          </cell>
          <cell r="JE170" t="str">
            <v xml:space="preserve">: </v>
          </cell>
          <cell r="JF170" t="str">
            <v xml:space="preserve">: </v>
          </cell>
          <cell r="JG170" t="str">
            <v xml:space="preserve">: </v>
          </cell>
          <cell r="JH170" t="str">
            <v xml:space="preserve">: </v>
          </cell>
          <cell r="JJ170">
            <v>323.80000000000007</v>
          </cell>
          <cell r="JK170">
            <v>278.39999999999998</v>
          </cell>
          <cell r="JL170">
            <v>237.8</v>
          </cell>
          <cell r="JM170">
            <v>134.5</v>
          </cell>
          <cell r="JN170">
            <v>51.5</v>
          </cell>
          <cell r="JP170">
            <v>349.6</v>
          </cell>
          <cell r="JQ170">
            <v>339</v>
          </cell>
          <cell r="JX170"/>
          <cell r="JY170"/>
          <cell r="JZ170"/>
          <cell r="KA170"/>
          <cell r="KB170"/>
        </row>
        <row r="171">
          <cell r="A171" t="str">
            <v>Concentrated milk</v>
          </cell>
          <cell r="B171" t="str">
            <v>D3200</v>
          </cell>
          <cell r="C171" t="str">
            <v>THS_T</v>
          </cell>
          <cell r="D171" t="str">
            <v>be</v>
          </cell>
          <cell r="E171" t="str">
            <v>Concentrated milkTHS_Tbe</v>
          </cell>
          <cell r="F171">
            <v>3.11</v>
          </cell>
          <cell r="G171">
            <v>5.14</v>
          </cell>
          <cell r="H171">
            <v>55.250000000000007</v>
          </cell>
          <cell r="I171">
            <v>55.99</v>
          </cell>
          <cell r="J171">
            <v>25</v>
          </cell>
          <cell r="K171">
            <v>37</v>
          </cell>
          <cell r="L171"/>
          <cell r="M171"/>
          <cell r="N171">
            <v>45292</v>
          </cell>
          <cell r="O171"/>
          <cell r="P171" t="str">
            <v>D3200,THS_T,be</v>
          </cell>
          <cell r="Q171" t="str">
            <v xml:space="preserve">: </v>
          </cell>
          <cell r="R171" t="str">
            <v xml:space="preserve">: </v>
          </cell>
          <cell r="S171" t="str">
            <v xml:space="preserve">: </v>
          </cell>
          <cell r="T171" t="str">
            <v xml:space="preserve">: </v>
          </cell>
          <cell r="U171" t="str">
            <v xml:space="preserve">: </v>
          </cell>
          <cell r="V171" t="str">
            <v xml:space="preserve">: </v>
          </cell>
          <cell r="W171" t="str">
            <v xml:space="preserve">: </v>
          </cell>
          <cell r="X171" t="str">
            <v xml:space="preserve">: </v>
          </cell>
          <cell r="Y171" t="str">
            <v xml:space="preserve">: </v>
          </cell>
          <cell r="Z171" t="str">
            <v xml:space="preserve">: </v>
          </cell>
          <cell r="AA171" t="str">
            <v xml:space="preserve">: </v>
          </cell>
          <cell r="AB171" t="str">
            <v xml:space="preserve">: </v>
          </cell>
          <cell r="AC171" t="str">
            <v xml:space="preserve">: </v>
          </cell>
          <cell r="AD171" t="str">
            <v xml:space="preserve">: </v>
          </cell>
          <cell r="AE171" t="str">
            <v xml:space="preserve">: </v>
          </cell>
          <cell r="AF171" t="str">
            <v xml:space="preserve">: </v>
          </cell>
          <cell r="AG171" t="str">
            <v xml:space="preserve">: </v>
          </cell>
          <cell r="AH171" t="str">
            <v xml:space="preserve">: </v>
          </cell>
          <cell r="AI171" t="str">
            <v xml:space="preserve">: </v>
          </cell>
          <cell r="AJ171" t="str">
            <v xml:space="preserve">: </v>
          </cell>
          <cell r="AK171" t="str">
            <v xml:space="preserve">: </v>
          </cell>
          <cell r="AL171" t="str">
            <v xml:space="preserve">: </v>
          </cell>
          <cell r="AM171" t="str">
            <v xml:space="preserve">: </v>
          </cell>
          <cell r="AN171">
            <v>3.11</v>
          </cell>
          <cell r="AO171">
            <v>2.6</v>
          </cell>
          <cell r="AP171">
            <v>4.8099999999999996</v>
          </cell>
          <cell r="AQ171">
            <v>4.62</v>
          </cell>
          <cell r="AR171">
            <v>7.82</v>
          </cell>
          <cell r="AS171">
            <v>6.61</v>
          </cell>
          <cell r="AT171">
            <v>6.74</v>
          </cell>
          <cell r="AU171">
            <v>3.12</v>
          </cell>
          <cell r="AV171">
            <v>3.71</v>
          </cell>
          <cell r="AW171">
            <v>4.13</v>
          </cell>
          <cell r="AX171">
            <v>4.0999999999999996</v>
          </cell>
          <cell r="AY171">
            <v>3.88</v>
          </cell>
          <cell r="AZ171">
            <v>5.14</v>
          </cell>
          <cell r="BA171">
            <v>2.97</v>
          </cell>
          <cell r="BB171">
            <v>3.26</v>
          </cell>
          <cell r="BC171">
            <v>3.25</v>
          </cell>
          <cell r="BD171">
            <v>4.3600000000000003</v>
          </cell>
          <cell r="BE171">
            <v>3.54</v>
          </cell>
          <cell r="BF171">
            <v>3.49</v>
          </cell>
          <cell r="BG171">
            <v>6.53</v>
          </cell>
          <cell r="BH171">
            <v>6.39</v>
          </cell>
          <cell r="BI171">
            <v>4.97</v>
          </cell>
          <cell r="BJ171">
            <v>6.38</v>
          </cell>
          <cell r="BK171">
            <v>5.71</v>
          </cell>
          <cell r="BL171">
            <v>6.6</v>
          </cell>
          <cell r="BM171">
            <v>5.85</v>
          </cell>
          <cell r="BN171">
            <v>7.37</v>
          </cell>
          <cell r="BO171">
            <v>5.31</v>
          </cell>
          <cell r="BP171">
            <v>5.68</v>
          </cell>
          <cell r="BQ171">
            <v>7.65</v>
          </cell>
          <cell r="BR171">
            <v>7.15</v>
          </cell>
          <cell r="BS171">
            <v>5.58</v>
          </cell>
          <cell r="BT171">
            <v>6.98</v>
          </cell>
          <cell r="BU171">
            <v>6.43</v>
          </cell>
          <cell r="BV171">
            <v>6.82</v>
          </cell>
          <cell r="BW171">
            <v>5.15</v>
          </cell>
          <cell r="BX171">
            <v>7.1</v>
          </cell>
          <cell r="BY171">
            <v>3.88</v>
          </cell>
          <cell r="BZ171">
            <v>4.37</v>
          </cell>
          <cell r="CA171">
            <v>3.82</v>
          </cell>
          <cell r="CB171">
            <v>4.43</v>
          </cell>
          <cell r="CC171">
            <v>4.99</v>
          </cell>
          <cell r="CD171">
            <v>6.52</v>
          </cell>
          <cell r="CE171">
            <v>6.01</v>
          </cell>
          <cell r="CF171">
            <v>6.58</v>
          </cell>
          <cell r="CG171">
            <v>6.46</v>
          </cell>
          <cell r="CH171">
            <v>6.25</v>
          </cell>
          <cell r="CI171">
            <v>5.75</v>
          </cell>
          <cell r="CJ171">
            <v>6.02</v>
          </cell>
          <cell r="CK171">
            <v>2.29</v>
          </cell>
          <cell r="CL171">
            <v>3.45</v>
          </cell>
          <cell r="CM171">
            <v>3.12</v>
          </cell>
          <cell r="CN171">
            <v>2.93</v>
          </cell>
          <cell r="CO171">
            <v>2.06</v>
          </cell>
          <cell r="CP171">
            <v>2.37</v>
          </cell>
          <cell r="CQ171">
            <v>2.0499999999999998</v>
          </cell>
          <cell r="CR171">
            <v>1.98</v>
          </cell>
          <cell r="CS171">
            <v>2.85</v>
          </cell>
          <cell r="CT171">
            <v>1.98</v>
          </cell>
          <cell r="CU171">
            <v>1.78</v>
          </cell>
          <cell r="CV171">
            <v>2.31</v>
          </cell>
          <cell r="CW171">
            <v>1.72</v>
          </cell>
          <cell r="CX171">
            <v>2.0499999999999998</v>
          </cell>
          <cell r="CY171">
            <v>2.36</v>
          </cell>
          <cell r="CZ171">
            <v>2.1</v>
          </cell>
          <cell r="DA171">
            <v>2.27</v>
          </cell>
          <cell r="DB171">
            <v>2.9</v>
          </cell>
          <cell r="DC171">
            <v>2.4700000000000002</v>
          </cell>
          <cell r="DD171">
            <v>2.29</v>
          </cell>
          <cell r="DE171">
            <v>1.95</v>
          </cell>
          <cell r="DF171">
            <v>2.19</v>
          </cell>
          <cell r="DG171">
            <v>1.96</v>
          </cell>
          <cell r="DH171">
            <v>1.67</v>
          </cell>
          <cell r="DI171">
            <v>2.25</v>
          </cell>
          <cell r="DJ171">
            <v>3.32</v>
          </cell>
          <cell r="DK171">
            <v>2.63</v>
          </cell>
          <cell r="DL171">
            <v>2.61</v>
          </cell>
          <cell r="DM171">
            <v>2.7</v>
          </cell>
          <cell r="DN171">
            <v>2.36</v>
          </cell>
          <cell r="DO171">
            <v>2.2000000000000002</v>
          </cell>
          <cell r="DP171">
            <v>2.3199999999999998</v>
          </cell>
          <cell r="DQ171">
            <v>1.64</v>
          </cell>
          <cell r="DR171">
            <v>2.95</v>
          </cell>
          <cell r="DS171">
            <v>2.97</v>
          </cell>
          <cell r="DT171">
            <v>2</v>
          </cell>
          <cell r="DU171">
            <v>1.0900000000000001</v>
          </cell>
          <cell r="DV171">
            <v>0.22</v>
          </cell>
          <cell r="DW171">
            <v>1.76</v>
          </cell>
          <cell r="DX171">
            <v>2.52</v>
          </cell>
          <cell r="DY171">
            <v>3.45</v>
          </cell>
          <cell r="DZ171">
            <v>-1.1000000000000001</v>
          </cell>
          <cell r="EA171">
            <v>3.92</v>
          </cell>
          <cell r="EB171">
            <v>4.24</v>
          </cell>
          <cell r="EC171">
            <v>6.2</v>
          </cell>
          <cell r="ED171">
            <v>6.95</v>
          </cell>
          <cell r="EE171">
            <v>5.92</v>
          </cell>
          <cell r="EF171">
            <v>6.26</v>
          </cell>
          <cell r="EG171">
            <v>6.67</v>
          </cell>
          <cell r="EH171">
            <v>5.29</v>
          </cell>
          <cell r="EI171">
            <v>4.96</v>
          </cell>
          <cell r="EJ171">
            <v>4.78</v>
          </cell>
          <cell r="EK171">
            <v>4.87</v>
          </cell>
          <cell r="EL171">
            <v>5.45</v>
          </cell>
          <cell r="EM171">
            <v>6.19</v>
          </cell>
          <cell r="EN171">
            <v>7.17</v>
          </cell>
          <cell r="EO171">
            <v>5.69</v>
          </cell>
          <cell r="EP171">
            <v>6.45</v>
          </cell>
          <cell r="EQ171">
            <v>5.87</v>
          </cell>
          <cell r="ER171">
            <v>6.53</v>
          </cell>
          <cell r="ES171">
            <v>6.24</v>
          </cell>
          <cell r="ET171">
            <v>5.67</v>
          </cell>
          <cell r="EU171">
            <v>5.96</v>
          </cell>
          <cell r="EV171">
            <v>5.68</v>
          </cell>
          <cell r="EW171">
            <v>5.8</v>
          </cell>
          <cell r="EX171">
            <v>5.5</v>
          </cell>
          <cell r="EY171">
            <v>5.25</v>
          </cell>
          <cell r="EZ171">
            <v>6.71</v>
          </cell>
          <cell r="FA171">
            <v>7.27</v>
          </cell>
          <cell r="FB171">
            <v>6.75</v>
          </cell>
          <cell r="FC171">
            <v>6.17</v>
          </cell>
          <cell r="FD171">
            <v>5.95</v>
          </cell>
          <cell r="FE171">
            <v>4.5599999999999996</v>
          </cell>
          <cell r="FF171">
            <v>4.83</v>
          </cell>
          <cell r="FG171">
            <v>4.76</v>
          </cell>
          <cell r="FH171">
            <v>4.5</v>
          </cell>
          <cell r="FI171">
            <v>4.08</v>
          </cell>
          <cell r="FJ171">
            <v>5.05</v>
          </cell>
          <cell r="FK171">
            <v>4.71</v>
          </cell>
          <cell r="FL171">
            <v>6.06</v>
          </cell>
          <cell r="FM171">
            <v>6.43</v>
          </cell>
          <cell r="FN171">
            <v>5.64</v>
          </cell>
          <cell r="FO171">
            <v>4.57</v>
          </cell>
          <cell r="FP171">
            <v>4.67</v>
          </cell>
          <cell r="FQ171">
            <v>4.7300000000000004</v>
          </cell>
          <cell r="FR171">
            <v>4.43</v>
          </cell>
          <cell r="FS171">
            <v>3.78</v>
          </cell>
          <cell r="FT171">
            <v>3.27</v>
          </cell>
          <cell r="FU171">
            <v>3.47</v>
          </cell>
          <cell r="FV171">
            <v>4.1900000000000004</v>
          </cell>
          <cell r="FW171">
            <v>5.21</v>
          </cell>
          <cell r="FX171">
            <v>12.4</v>
          </cell>
          <cell r="FY171">
            <v>13.86</v>
          </cell>
          <cell r="FZ171">
            <v>9.5500000000000007</v>
          </cell>
          <cell r="GA171">
            <v>13.1</v>
          </cell>
          <cell r="GB171">
            <v>13.69</v>
          </cell>
          <cell r="GC171">
            <v>9.15</v>
          </cell>
          <cell r="GD171">
            <v>7.39</v>
          </cell>
          <cell r="GE171">
            <v>7.16</v>
          </cell>
          <cell r="GF171">
            <v>7.04</v>
          </cell>
          <cell r="GG171">
            <v>7.85</v>
          </cell>
          <cell r="GH171">
            <v>5.96</v>
          </cell>
          <cell r="GI171">
            <v>7.75</v>
          </cell>
          <cell r="GJ171">
            <v>3.26</v>
          </cell>
          <cell r="GK171">
            <v>3.24</v>
          </cell>
          <cell r="GL171">
            <v>3.85</v>
          </cell>
          <cell r="GM171">
            <v>3.64</v>
          </cell>
          <cell r="GN171">
            <v>3.59</v>
          </cell>
          <cell r="GO171">
            <v>3.41</v>
          </cell>
          <cell r="GP171">
            <v>2.93</v>
          </cell>
          <cell r="GQ171">
            <v>4.01</v>
          </cell>
          <cell r="GR171">
            <v>2.46</v>
          </cell>
          <cell r="GS171">
            <v>1.92</v>
          </cell>
          <cell r="GT171">
            <v>1.8</v>
          </cell>
          <cell r="GU171">
            <v>3.14</v>
          </cell>
          <cell r="GV171">
            <v>4.38</v>
          </cell>
          <cell r="GW171">
            <v>3.96</v>
          </cell>
          <cell r="GX171">
            <v>4.3499999999999996</v>
          </cell>
          <cell r="GY171">
            <v>4.33</v>
          </cell>
          <cell r="GZ171">
            <v>4.46</v>
          </cell>
          <cell r="HA171">
            <v>8.33</v>
          </cell>
          <cell r="HB171">
            <v>6.65</v>
          </cell>
          <cell r="HC171">
            <v>6.06</v>
          </cell>
          <cell r="HD171">
            <v>5.03</v>
          </cell>
          <cell r="HE171">
            <v>6.42</v>
          </cell>
          <cell r="HF171">
            <v>7.45</v>
          </cell>
          <cell r="HG171">
            <v>7.78</v>
          </cell>
          <cell r="HH171">
            <v>9.3699999999999992</v>
          </cell>
          <cell r="HI171">
            <v>9.14</v>
          </cell>
          <cell r="HJ171">
            <v>9.11</v>
          </cell>
          <cell r="HK171">
            <v>7.1</v>
          </cell>
          <cell r="HL171">
            <v>8.86</v>
          </cell>
          <cell r="HM171">
            <v>8</v>
          </cell>
          <cell r="HN171">
            <v>7.56</v>
          </cell>
          <cell r="HO171">
            <v>8.6999999999999993</v>
          </cell>
          <cell r="HP171">
            <v>7.51</v>
          </cell>
          <cell r="HQ171">
            <v>6.89</v>
          </cell>
          <cell r="HR171">
            <v>2.41</v>
          </cell>
          <cell r="HS171">
            <v>3.24</v>
          </cell>
          <cell r="HT171">
            <v>9.15</v>
          </cell>
          <cell r="HU171">
            <v>8.01</v>
          </cell>
          <cell r="HV171">
            <v>8.1199999999999992</v>
          </cell>
          <cell r="HW171">
            <v>7.59</v>
          </cell>
          <cell r="HX171">
            <v>8.06</v>
          </cell>
          <cell r="HY171">
            <v>6.79</v>
          </cell>
          <cell r="HZ171">
            <v>5.15</v>
          </cell>
          <cell r="IA171">
            <v>5.23</v>
          </cell>
          <cell r="IB171">
            <v>5.0999999999999996</v>
          </cell>
          <cell r="IC171">
            <v>5.4</v>
          </cell>
          <cell r="ID171">
            <v>6.73</v>
          </cell>
          <cell r="IE171">
            <v>6.69</v>
          </cell>
          <cell r="IF171" t="str">
            <v xml:space="preserve">: </v>
          </cell>
          <cell r="IG171" t="str">
            <v xml:space="preserve">: </v>
          </cell>
          <cell r="IH171" t="str">
            <v xml:space="preserve">: </v>
          </cell>
          <cell r="II171" t="str">
            <v xml:space="preserve">: </v>
          </cell>
          <cell r="IJ171" t="str">
            <v xml:space="preserve">: </v>
          </cell>
          <cell r="IK171">
            <v>5.42</v>
          </cell>
          <cell r="IL171">
            <v>5.61</v>
          </cell>
          <cell r="IM171">
            <v>5.44</v>
          </cell>
          <cell r="IN171" t="str">
            <v xml:space="preserve">: </v>
          </cell>
          <cell r="IO171" t="str">
            <v xml:space="preserve">: </v>
          </cell>
          <cell r="IP171" t="str">
            <v xml:space="preserve">: </v>
          </cell>
          <cell r="IQ171" t="str">
            <v xml:space="preserve">: </v>
          </cell>
          <cell r="IR171" t="str">
            <v xml:space="preserve">: </v>
          </cell>
          <cell r="IS171" t="str">
            <v xml:space="preserve">: </v>
          </cell>
          <cell r="IT171" t="str">
            <v xml:space="preserve">: </v>
          </cell>
          <cell r="IU171" t="str">
            <v xml:space="preserve">: </v>
          </cell>
          <cell r="IV171" t="str">
            <v xml:space="preserve">: </v>
          </cell>
          <cell r="IW171" t="str">
            <v xml:space="preserve">: </v>
          </cell>
          <cell r="IX171" t="str">
            <v xml:space="preserve">: </v>
          </cell>
          <cell r="IY171" t="str">
            <v xml:space="preserve">: </v>
          </cell>
          <cell r="IZ171" t="str">
            <v xml:space="preserve">: </v>
          </cell>
          <cell r="JA171" t="str">
            <v xml:space="preserve">: </v>
          </cell>
          <cell r="JB171" t="str">
            <v xml:space="preserve">: </v>
          </cell>
          <cell r="JC171" t="str">
            <v xml:space="preserve">: </v>
          </cell>
          <cell r="JD171" t="str">
            <v xml:space="preserve">: </v>
          </cell>
          <cell r="JE171" t="str">
            <v xml:space="preserve">: </v>
          </cell>
          <cell r="JF171" t="str">
            <v xml:space="preserve">: </v>
          </cell>
          <cell r="JG171" t="str">
            <v xml:space="preserve">: </v>
          </cell>
          <cell r="JH171" t="str">
            <v xml:space="preserve">: </v>
          </cell>
          <cell r="JJ171">
            <v>41.15</v>
          </cell>
          <cell r="JK171">
            <v>91.3</v>
          </cell>
          <cell r="JL171">
            <v>85.24</v>
          </cell>
          <cell r="JM171">
            <v>41.09</v>
          </cell>
          <cell r="JN171">
            <v>16.470000000000002</v>
          </cell>
          <cell r="JP171">
            <v>25.93</v>
          </cell>
          <cell r="JQ171">
            <v>29.949999999999996</v>
          </cell>
          <cell r="JX171"/>
          <cell r="JY171"/>
          <cell r="JZ171"/>
          <cell r="KA171"/>
          <cell r="KB171"/>
        </row>
        <row r="172">
          <cell r="A172" t="str">
            <v>Concentrated milk</v>
          </cell>
          <cell r="B172" t="str">
            <v>D3200</v>
          </cell>
          <cell r="C172" t="str">
            <v>THS_T</v>
          </cell>
          <cell r="D172" t="str">
            <v>bg</v>
          </cell>
          <cell r="E172" t="str">
            <v>Concentrated milkTHS_Tbg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25</v>
          </cell>
          <cell r="K172">
            <v>37</v>
          </cell>
          <cell r="L172"/>
          <cell r="M172"/>
          <cell r="N172">
            <v>45292</v>
          </cell>
          <cell r="O172"/>
          <cell r="P172" t="str">
            <v>D3200,THS_T,bg</v>
          </cell>
          <cell r="Q172" t="str">
            <v xml:space="preserve">: </v>
          </cell>
          <cell r="R172" t="str">
            <v xml:space="preserve">: </v>
          </cell>
          <cell r="S172" t="str">
            <v xml:space="preserve">: </v>
          </cell>
          <cell r="T172" t="str">
            <v xml:space="preserve">: </v>
          </cell>
          <cell r="U172" t="str">
            <v xml:space="preserve">: </v>
          </cell>
          <cell r="V172" t="str">
            <v xml:space="preserve">: </v>
          </cell>
          <cell r="W172" t="str">
            <v xml:space="preserve">: </v>
          </cell>
          <cell r="X172" t="str">
            <v xml:space="preserve">: </v>
          </cell>
          <cell r="Y172" t="str">
            <v xml:space="preserve">: </v>
          </cell>
          <cell r="Z172" t="str">
            <v xml:space="preserve">: </v>
          </cell>
          <cell r="AA172" t="str">
            <v xml:space="preserve">: </v>
          </cell>
          <cell r="AB172" t="str">
            <v xml:space="preserve">: </v>
          </cell>
          <cell r="AC172" t="str">
            <v xml:space="preserve">: </v>
          </cell>
          <cell r="AD172" t="str">
            <v xml:space="preserve">: </v>
          </cell>
          <cell r="AE172" t="str">
            <v xml:space="preserve">: </v>
          </cell>
          <cell r="AF172" t="str">
            <v xml:space="preserve">: </v>
          </cell>
          <cell r="AG172" t="str">
            <v xml:space="preserve">: </v>
          </cell>
          <cell r="AH172" t="str">
            <v xml:space="preserve">: </v>
          </cell>
          <cell r="AI172" t="str">
            <v xml:space="preserve">: </v>
          </cell>
          <cell r="AJ172" t="str">
            <v xml:space="preserve">: </v>
          </cell>
          <cell r="AK172" t="str">
            <v xml:space="preserve">: </v>
          </cell>
          <cell r="AL172" t="str">
            <v xml:space="preserve">: </v>
          </cell>
          <cell r="AM172" t="str">
            <v xml:space="preserve">: 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A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F172">
            <v>0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X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0</v>
          </cell>
          <cell r="FH172">
            <v>0</v>
          </cell>
          <cell r="FI172">
            <v>0</v>
          </cell>
          <cell r="FJ172">
            <v>0</v>
          </cell>
          <cell r="FK172">
            <v>0</v>
          </cell>
          <cell r="FL172">
            <v>0</v>
          </cell>
          <cell r="FM172">
            <v>0</v>
          </cell>
          <cell r="FN172">
            <v>0</v>
          </cell>
          <cell r="FO172">
            <v>0</v>
          </cell>
          <cell r="FP172">
            <v>0</v>
          </cell>
          <cell r="FQ172">
            <v>0</v>
          </cell>
          <cell r="FR172">
            <v>0</v>
          </cell>
          <cell r="FS172">
            <v>0</v>
          </cell>
          <cell r="FT172">
            <v>0</v>
          </cell>
          <cell r="FU172">
            <v>0</v>
          </cell>
          <cell r="FV172">
            <v>0</v>
          </cell>
          <cell r="FW172">
            <v>0</v>
          </cell>
          <cell r="FX172">
            <v>0</v>
          </cell>
          <cell r="FY172">
            <v>0</v>
          </cell>
          <cell r="FZ172">
            <v>0</v>
          </cell>
          <cell r="GA172">
            <v>0</v>
          </cell>
          <cell r="GB172">
            <v>0</v>
          </cell>
          <cell r="GC172">
            <v>0</v>
          </cell>
          <cell r="GD172">
            <v>0</v>
          </cell>
          <cell r="GE172">
            <v>0</v>
          </cell>
          <cell r="GF172">
            <v>0</v>
          </cell>
          <cell r="GG172">
            <v>0</v>
          </cell>
          <cell r="GH172">
            <v>0</v>
          </cell>
          <cell r="GI172">
            <v>0</v>
          </cell>
          <cell r="GJ172">
            <v>0</v>
          </cell>
          <cell r="GK172">
            <v>0</v>
          </cell>
          <cell r="GL172">
            <v>0</v>
          </cell>
          <cell r="GM172">
            <v>0</v>
          </cell>
          <cell r="GN172">
            <v>0</v>
          </cell>
          <cell r="GO172">
            <v>0</v>
          </cell>
          <cell r="GP172">
            <v>0.5</v>
          </cell>
          <cell r="GQ172">
            <v>0</v>
          </cell>
          <cell r="GR172">
            <v>0</v>
          </cell>
          <cell r="GS172">
            <v>0</v>
          </cell>
          <cell r="GT172">
            <v>0</v>
          </cell>
          <cell r="GU172">
            <v>0</v>
          </cell>
          <cell r="GV172">
            <v>0</v>
          </cell>
          <cell r="GW172">
            <v>0</v>
          </cell>
          <cell r="GX172">
            <v>0</v>
          </cell>
          <cell r="GY172">
            <v>0</v>
          </cell>
          <cell r="GZ172">
            <v>0</v>
          </cell>
          <cell r="HA172">
            <v>0.1</v>
          </cell>
          <cell r="HB172" t="str">
            <v xml:space="preserve">: </v>
          </cell>
          <cell r="HC172">
            <v>0</v>
          </cell>
          <cell r="HD172">
            <v>0</v>
          </cell>
          <cell r="HE172">
            <v>0</v>
          </cell>
          <cell r="HF172">
            <v>0</v>
          </cell>
          <cell r="HG172">
            <v>0</v>
          </cell>
          <cell r="HH172">
            <v>0</v>
          </cell>
          <cell r="HI172">
            <v>0</v>
          </cell>
          <cell r="HJ172">
            <v>0</v>
          </cell>
          <cell r="HK172">
            <v>0</v>
          </cell>
          <cell r="HL172">
            <v>0</v>
          </cell>
          <cell r="HM172" t="str">
            <v xml:space="preserve">: </v>
          </cell>
          <cell r="HN172" t="str">
            <v xml:space="preserve">: </v>
          </cell>
          <cell r="HO172">
            <v>0</v>
          </cell>
          <cell r="HP172">
            <v>0</v>
          </cell>
          <cell r="HQ172">
            <v>0</v>
          </cell>
          <cell r="HR172" t="str">
            <v xml:space="preserve">: </v>
          </cell>
          <cell r="HS172" t="str">
            <v xml:space="preserve">: </v>
          </cell>
          <cell r="HT172">
            <v>0.28999999999999998</v>
          </cell>
          <cell r="HU172" t="str">
            <v xml:space="preserve">: </v>
          </cell>
          <cell r="HV172">
            <v>0</v>
          </cell>
          <cell r="HW172">
            <v>0</v>
          </cell>
          <cell r="HX172">
            <v>0</v>
          </cell>
          <cell r="HY172" t="str">
            <v xml:space="preserve">: </v>
          </cell>
          <cell r="HZ172">
            <v>0</v>
          </cell>
          <cell r="IA172">
            <v>0</v>
          </cell>
          <cell r="IB172" t="str">
            <v xml:space="preserve">: </v>
          </cell>
          <cell r="IC172" t="str">
            <v xml:space="preserve">: </v>
          </cell>
          <cell r="ID172" t="str">
            <v xml:space="preserve">: </v>
          </cell>
          <cell r="IE172" t="str">
            <v xml:space="preserve">: </v>
          </cell>
          <cell r="IF172" t="str">
            <v xml:space="preserve">: </v>
          </cell>
          <cell r="IG172" t="str">
            <v xml:space="preserve">: </v>
          </cell>
          <cell r="IH172" t="str">
            <v xml:space="preserve">: </v>
          </cell>
          <cell r="II172" t="str">
            <v xml:space="preserve">: </v>
          </cell>
          <cell r="IJ172" t="str">
            <v xml:space="preserve">: </v>
          </cell>
          <cell r="IK172" t="str">
            <v xml:space="preserve">: </v>
          </cell>
          <cell r="IL172" t="str">
            <v xml:space="preserve">: </v>
          </cell>
          <cell r="IM172" t="str">
            <v xml:space="preserve">: </v>
          </cell>
          <cell r="IN172" t="str">
            <v xml:space="preserve">: </v>
          </cell>
          <cell r="IO172" t="str">
            <v xml:space="preserve">: </v>
          </cell>
          <cell r="IP172" t="str">
            <v xml:space="preserve">: </v>
          </cell>
          <cell r="IQ172" t="str">
            <v xml:space="preserve">: </v>
          </cell>
          <cell r="IR172" t="str">
            <v xml:space="preserve">: </v>
          </cell>
          <cell r="IS172" t="str">
            <v xml:space="preserve">: </v>
          </cell>
          <cell r="IT172" t="str">
            <v xml:space="preserve">: </v>
          </cell>
          <cell r="IU172" t="str">
            <v xml:space="preserve">: </v>
          </cell>
          <cell r="IV172" t="str">
            <v xml:space="preserve">: </v>
          </cell>
          <cell r="IW172" t="str">
            <v xml:space="preserve">: </v>
          </cell>
          <cell r="IX172" t="str">
            <v xml:space="preserve">: </v>
          </cell>
          <cell r="IY172" t="str">
            <v xml:space="preserve">: </v>
          </cell>
          <cell r="IZ172" t="str">
            <v xml:space="preserve">: </v>
          </cell>
          <cell r="JA172" t="str">
            <v xml:space="preserve">: </v>
          </cell>
          <cell r="JB172" t="str">
            <v xml:space="preserve">: </v>
          </cell>
          <cell r="JC172" t="str">
            <v xml:space="preserve">: </v>
          </cell>
          <cell r="JD172" t="str">
            <v xml:space="preserve">: </v>
          </cell>
          <cell r="JE172" t="str">
            <v xml:space="preserve">: </v>
          </cell>
          <cell r="JF172" t="str">
            <v xml:space="preserve">: </v>
          </cell>
          <cell r="JG172" t="str">
            <v xml:space="preserve">: </v>
          </cell>
          <cell r="JH172" t="str">
            <v xml:space="preserve">: </v>
          </cell>
          <cell r="JJ172">
            <v>0.5</v>
          </cell>
          <cell r="JK172">
            <v>0.1</v>
          </cell>
          <cell r="JL172">
            <v>0.28999999999999998</v>
          </cell>
          <cell r="JM172">
            <v>0</v>
          </cell>
          <cell r="JN172">
            <v>0</v>
          </cell>
          <cell r="JP172">
            <v>0</v>
          </cell>
          <cell r="JQ172">
            <v>0</v>
          </cell>
          <cell r="JX172"/>
          <cell r="JY172"/>
          <cell r="JZ172"/>
          <cell r="KA172"/>
          <cell r="KB172"/>
        </row>
        <row r="173">
          <cell r="A173" t="str">
            <v>Concentrated milk</v>
          </cell>
          <cell r="B173" t="str">
            <v>D3200</v>
          </cell>
          <cell r="C173" t="str">
            <v>THS_T</v>
          </cell>
          <cell r="D173" t="str">
            <v>cz</v>
          </cell>
          <cell r="E173" t="str">
            <v>Concentrated milkTHS_Tcz</v>
          </cell>
          <cell r="F173">
            <v>0.8</v>
          </cell>
          <cell r="G173">
            <v>0.53</v>
          </cell>
          <cell r="H173">
            <v>8.4599999999999991</v>
          </cell>
          <cell r="I173">
            <v>9.7000000000000011</v>
          </cell>
          <cell r="J173">
            <v>25</v>
          </cell>
          <cell r="K173">
            <v>37</v>
          </cell>
          <cell r="L173"/>
          <cell r="M173"/>
          <cell r="N173">
            <v>45292</v>
          </cell>
          <cell r="O173">
            <v>45292</v>
          </cell>
          <cell r="P173" t="str">
            <v>D3200,THS_T,cz</v>
          </cell>
          <cell r="Q173" t="str">
            <v xml:space="preserve">: </v>
          </cell>
          <cell r="R173" t="str">
            <v xml:space="preserve">: </v>
          </cell>
          <cell r="S173" t="str">
            <v xml:space="preserve">: </v>
          </cell>
          <cell r="T173" t="str">
            <v xml:space="preserve">: </v>
          </cell>
          <cell r="U173" t="str">
            <v xml:space="preserve">: </v>
          </cell>
          <cell r="V173" t="str">
            <v xml:space="preserve">: </v>
          </cell>
          <cell r="W173" t="str">
            <v xml:space="preserve">: </v>
          </cell>
          <cell r="X173" t="str">
            <v xml:space="preserve">: </v>
          </cell>
          <cell r="Y173" t="str">
            <v xml:space="preserve">: </v>
          </cell>
          <cell r="Z173" t="str">
            <v xml:space="preserve">: </v>
          </cell>
          <cell r="AA173" t="str">
            <v xml:space="preserve">: </v>
          </cell>
          <cell r="AB173" t="str">
            <v xml:space="preserve">: </v>
          </cell>
          <cell r="AC173" t="str">
            <v xml:space="preserve">: </v>
          </cell>
          <cell r="AD173" t="str">
            <v xml:space="preserve">: </v>
          </cell>
          <cell r="AE173" t="str">
            <v xml:space="preserve">: </v>
          </cell>
          <cell r="AF173" t="str">
            <v xml:space="preserve">: </v>
          </cell>
          <cell r="AG173" t="str">
            <v xml:space="preserve">: </v>
          </cell>
          <cell r="AH173" t="str">
            <v xml:space="preserve">: </v>
          </cell>
          <cell r="AI173" t="str">
            <v xml:space="preserve">: </v>
          </cell>
          <cell r="AJ173" t="str">
            <v xml:space="preserve">: </v>
          </cell>
          <cell r="AK173" t="str">
            <v xml:space="preserve">: </v>
          </cell>
          <cell r="AL173" t="str">
            <v xml:space="preserve">: </v>
          </cell>
          <cell r="AM173" t="str">
            <v xml:space="preserve">: </v>
          </cell>
          <cell r="AN173">
            <v>0.8</v>
          </cell>
          <cell r="AO173">
            <v>0.91</v>
          </cell>
          <cell r="AP173">
            <v>0.99</v>
          </cell>
          <cell r="AQ173">
            <v>0.93</v>
          </cell>
          <cell r="AR173">
            <v>0.7</v>
          </cell>
          <cell r="AS173">
            <v>0.68</v>
          </cell>
          <cell r="AT173">
            <v>0.55000000000000004</v>
          </cell>
          <cell r="AU173">
            <v>0.66</v>
          </cell>
          <cell r="AV173">
            <v>0.56000000000000005</v>
          </cell>
          <cell r="AW173">
            <v>0.42</v>
          </cell>
          <cell r="AX173">
            <v>0.71</v>
          </cell>
          <cell r="AY173">
            <v>0.55000000000000004</v>
          </cell>
          <cell r="AZ173">
            <v>0.53</v>
          </cell>
          <cell r="BA173">
            <v>0.66</v>
          </cell>
          <cell r="BB173">
            <v>0.75</v>
          </cell>
          <cell r="BC173">
            <v>0.95</v>
          </cell>
          <cell r="BD173">
            <v>1.03</v>
          </cell>
          <cell r="BE173">
            <v>0.9</v>
          </cell>
          <cell r="BF173">
            <v>0.77</v>
          </cell>
          <cell r="BG173">
            <v>0.82</v>
          </cell>
          <cell r="BH173">
            <v>0.9</v>
          </cell>
          <cell r="BI173">
            <v>0.73</v>
          </cell>
          <cell r="BJ173">
            <v>0.99</v>
          </cell>
          <cell r="BK173">
            <v>0.67</v>
          </cell>
          <cell r="BL173">
            <v>0.84</v>
          </cell>
          <cell r="BM173">
            <v>0.85</v>
          </cell>
          <cell r="BN173">
            <v>0.9</v>
          </cell>
          <cell r="BO173">
            <v>0.74</v>
          </cell>
          <cell r="BP173">
            <v>0.72</v>
          </cell>
          <cell r="BQ173">
            <v>0.64</v>
          </cell>
          <cell r="BR173">
            <v>0.73</v>
          </cell>
          <cell r="BS173">
            <v>0.75</v>
          </cell>
          <cell r="BT173">
            <v>0.75</v>
          </cell>
          <cell r="BU173">
            <v>0.87</v>
          </cell>
          <cell r="BV173">
            <v>0.98</v>
          </cell>
          <cell r="BW173">
            <v>1.49</v>
          </cell>
          <cell r="BX173">
            <v>1.03</v>
          </cell>
          <cell r="BY173">
            <v>0.92</v>
          </cell>
          <cell r="BZ173">
            <v>0.99</v>
          </cell>
          <cell r="CA173">
            <v>1.1200000000000001</v>
          </cell>
          <cell r="CB173">
            <v>1.08</v>
          </cell>
          <cell r="CC173">
            <v>0.72</v>
          </cell>
          <cell r="CD173">
            <v>0.84</v>
          </cell>
          <cell r="CE173">
            <v>1.04</v>
          </cell>
          <cell r="CF173">
            <v>0.7</v>
          </cell>
          <cell r="CG173">
            <v>0.55000000000000004</v>
          </cell>
          <cell r="CH173">
            <v>1.02</v>
          </cell>
          <cell r="CI173">
            <v>0.71</v>
          </cell>
          <cell r="CJ173">
            <v>0.72</v>
          </cell>
          <cell r="CK173">
            <v>0.63</v>
          </cell>
          <cell r="CL173">
            <v>0.77</v>
          </cell>
          <cell r="CM173">
            <v>0.72</v>
          </cell>
          <cell r="CN173">
            <v>0.86</v>
          </cell>
          <cell r="CO173">
            <v>0.8</v>
          </cell>
          <cell r="CP173">
            <v>0.77</v>
          </cell>
          <cell r="CQ173">
            <v>0.59</v>
          </cell>
          <cell r="CR173">
            <v>0.76</v>
          </cell>
          <cell r="CS173">
            <v>0.65</v>
          </cell>
          <cell r="CT173">
            <v>0.77</v>
          </cell>
          <cell r="CU173">
            <v>0.64</v>
          </cell>
          <cell r="CV173">
            <v>0.45</v>
          </cell>
          <cell r="CW173">
            <v>0.5</v>
          </cell>
          <cell r="CX173">
            <v>0.8</v>
          </cell>
          <cell r="CY173">
            <v>0.96</v>
          </cell>
          <cell r="CZ173">
            <v>0.72</v>
          </cell>
          <cell r="DA173">
            <v>0.79</v>
          </cell>
          <cell r="DB173">
            <v>0.76</v>
          </cell>
          <cell r="DC173">
            <v>0.9</v>
          </cell>
          <cell r="DD173">
            <v>0.63</v>
          </cell>
          <cell r="DE173">
            <v>0.54</v>
          </cell>
          <cell r="DF173">
            <v>0.7</v>
          </cell>
          <cell r="DG173">
            <v>0.7</v>
          </cell>
          <cell r="DH173">
            <v>0.73</v>
          </cell>
          <cell r="DI173">
            <v>0.88</v>
          </cell>
          <cell r="DJ173">
            <v>1.29</v>
          </cell>
          <cell r="DK173">
            <v>1.22</v>
          </cell>
          <cell r="DL173">
            <v>1.38</v>
          </cell>
          <cell r="DM173">
            <v>1.1499999999999999</v>
          </cell>
          <cell r="DN173">
            <v>0.93</v>
          </cell>
          <cell r="DO173">
            <v>1.04</v>
          </cell>
          <cell r="DP173">
            <v>0.96</v>
          </cell>
          <cell r="DQ173">
            <v>0.97</v>
          </cell>
          <cell r="DR173">
            <v>1.25</v>
          </cell>
          <cell r="DS173">
            <v>0.92</v>
          </cell>
          <cell r="DT173">
            <v>1.05</v>
          </cell>
          <cell r="DU173">
            <v>0.98</v>
          </cell>
          <cell r="DV173">
            <v>1.21</v>
          </cell>
          <cell r="DW173">
            <v>1.31</v>
          </cell>
          <cell r="DX173">
            <v>1.1499999999999999</v>
          </cell>
          <cell r="DY173">
            <v>1.17</v>
          </cell>
          <cell r="DZ173">
            <v>0.72</v>
          </cell>
          <cell r="EA173">
            <v>0.72</v>
          </cell>
          <cell r="EB173">
            <v>0.69</v>
          </cell>
          <cell r="EC173">
            <v>0.95</v>
          </cell>
          <cell r="ED173">
            <v>1.1000000000000001</v>
          </cell>
          <cell r="EE173">
            <v>1.1499999999999999</v>
          </cell>
          <cell r="EF173">
            <v>0.8</v>
          </cell>
          <cell r="EG173">
            <v>0.9</v>
          </cell>
          <cell r="EH173">
            <v>0.93</v>
          </cell>
          <cell r="EI173">
            <v>1.04</v>
          </cell>
          <cell r="EJ173">
            <v>0.94</v>
          </cell>
          <cell r="EK173">
            <v>0.77</v>
          </cell>
          <cell r="EL173">
            <v>1.03</v>
          </cell>
          <cell r="EM173">
            <v>0.88</v>
          </cell>
          <cell r="EN173">
            <v>0.72</v>
          </cell>
          <cell r="EO173">
            <v>0.94</v>
          </cell>
          <cell r="EP173">
            <v>1.1599999999999999</v>
          </cell>
          <cell r="EQ173">
            <v>0.99</v>
          </cell>
          <cell r="ER173">
            <v>0.91</v>
          </cell>
          <cell r="ES173">
            <v>1.1599999999999999</v>
          </cell>
          <cell r="ET173">
            <v>1.02</v>
          </cell>
          <cell r="EU173">
            <v>1.29</v>
          </cell>
          <cell r="EV173">
            <v>1.02</v>
          </cell>
          <cell r="EW173">
            <v>0.71</v>
          </cell>
          <cell r="EX173">
            <v>0.9</v>
          </cell>
          <cell r="EY173">
            <v>0.61</v>
          </cell>
          <cell r="EZ173">
            <v>0.57999999999999996</v>
          </cell>
          <cell r="FA173">
            <v>0.71</v>
          </cell>
          <cell r="FB173">
            <v>0.91</v>
          </cell>
          <cell r="FC173">
            <v>0.68</v>
          </cell>
          <cell r="FD173">
            <v>0.75</v>
          </cell>
          <cell r="FE173">
            <v>0.96</v>
          </cell>
          <cell r="FF173">
            <v>1.07</v>
          </cell>
          <cell r="FG173">
            <v>1.1000000000000001</v>
          </cell>
          <cell r="FH173">
            <v>0.86</v>
          </cell>
          <cell r="FI173">
            <v>0.7</v>
          </cell>
          <cell r="FJ173">
            <v>0.96</v>
          </cell>
          <cell r="FK173">
            <v>0.71</v>
          </cell>
          <cell r="FL173">
            <v>0.98</v>
          </cell>
          <cell r="FM173">
            <v>1.18</v>
          </cell>
          <cell r="FN173">
            <v>1.0900000000000001</v>
          </cell>
          <cell r="FO173">
            <v>0.74</v>
          </cell>
          <cell r="FP173">
            <v>0.92</v>
          </cell>
          <cell r="FQ173">
            <v>1.23</v>
          </cell>
          <cell r="FR173">
            <v>1.03</v>
          </cell>
          <cell r="FS173">
            <v>1.33</v>
          </cell>
          <cell r="FT173">
            <v>1.01</v>
          </cell>
          <cell r="FU173">
            <v>1.06</v>
          </cell>
          <cell r="FV173">
            <v>1.68</v>
          </cell>
          <cell r="FW173">
            <v>1.45</v>
          </cell>
          <cell r="FX173">
            <v>1.51</v>
          </cell>
          <cell r="FY173">
            <v>1.57</v>
          </cell>
          <cell r="FZ173">
            <v>1.17</v>
          </cell>
          <cell r="GA173">
            <v>1.1200000000000001</v>
          </cell>
          <cell r="GB173">
            <v>1.1299999999999999</v>
          </cell>
          <cell r="GC173">
            <v>1.31</v>
          </cell>
          <cell r="GD173">
            <v>1.25</v>
          </cell>
          <cell r="GE173">
            <v>1.06</v>
          </cell>
          <cell r="GF173">
            <v>1.22</v>
          </cell>
          <cell r="GG173">
            <v>1.05</v>
          </cell>
          <cell r="GH173">
            <v>1.01</v>
          </cell>
          <cell r="GI173">
            <v>1.08</v>
          </cell>
          <cell r="GJ173">
            <v>0.98</v>
          </cell>
          <cell r="GK173">
            <v>1.04</v>
          </cell>
          <cell r="GL173">
            <v>1.22</v>
          </cell>
          <cell r="GM173">
            <v>1.18</v>
          </cell>
          <cell r="GN173">
            <v>1.18</v>
          </cell>
          <cell r="GO173">
            <v>1.44</v>
          </cell>
          <cell r="GP173">
            <v>1.53</v>
          </cell>
          <cell r="GQ173">
            <v>0.95</v>
          </cell>
          <cell r="GR173">
            <v>1.04</v>
          </cell>
          <cell r="GS173">
            <v>1.33</v>
          </cell>
          <cell r="GT173">
            <v>1.06</v>
          </cell>
          <cell r="GU173">
            <v>1.0900000000000001</v>
          </cell>
          <cell r="GV173">
            <v>1.08</v>
          </cell>
          <cell r="GW173">
            <v>1</v>
          </cell>
          <cell r="GX173">
            <v>1.57</v>
          </cell>
          <cell r="GY173">
            <v>1.32</v>
          </cell>
          <cell r="GZ173">
            <v>1.1299999999999999</v>
          </cell>
          <cell r="HA173" t="str">
            <v xml:space="preserve">: </v>
          </cell>
          <cell r="HB173" t="str">
            <v xml:space="preserve">: </v>
          </cell>
          <cell r="HC173" t="str">
            <v xml:space="preserve">: </v>
          </cell>
          <cell r="HD173" t="str">
            <v xml:space="preserve">: </v>
          </cell>
          <cell r="HE173" t="str">
            <v xml:space="preserve">: </v>
          </cell>
          <cell r="HF173" t="str">
            <v xml:space="preserve">: </v>
          </cell>
          <cell r="HG173" t="str">
            <v xml:space="preserve">: </v>
          </cell>
          <cell r="HH173" t="str">
            <v xml:space="preserve">: </v>
          </cell>
          <cell r="HI173" t="str">
            <v xml:space="preserve">: </v>
          </cell>
          <cell r="HJ173" t="str">
            <v xml:space="preserve">: </v>
          </cell>
          <cell r="HK173" t="str">
            <v xml:space="preserve">: </v>
          </cell>
          <cell r="HL173" t="str">
            <v xml:space="preserve">: </v>
          </cell>
          <cell r="HM173">
            <v>1.23</v>
          </cell>
          <cell r="HN173">
            <v>1.87</v>
          </cell>
          <cell r="HO173">
            <v>1.68</v>
          </cell>
          <cell r="HP173">
            <v>1.63</v>
          </cell>
          <cell r="HQ173">
            <v>0.95</v>
          </cell>
          <cell r="HR173">
            <v>1.03</v>
          </cell>
          <cell r="HS173">
            <v>0.74</v>
          </cell>
          <cell r="HT173">
            <v>0.72</v>
          </cell>
          <cell r="HU173">
            <v>0.9</v>
          </cell>
          <cell r="HV173">
            <v>0.61</v>
          </cell>
          <cell r="HW173">
            <v>0.71</v>
          </cell>
          <cell r="HX173">
            <v>1</v>
          </cell>
          <cell r="HY173" t="str">
            <v xml:space="preserve">: </v>
          </cell>
          <cell r="HZ173" t="str">
            <v xml:space="preserve">: </v>
          </cell>
          <cell r="IA173" t="str">
            <v xml:space="preserve">: </v>
          </cell>
          <cell r="IB173" t="str">
            <v xml:space="preserve">: </v>
          </cell>
          <cell r="IC173" t="str">
            <v xml:space="preserve">: </v>
          </cell>
          <cell r="ID173" t="str">
            <v xml:space="preserve">: </v>
          </cell>
          <cell r="IE173" t="str">
            <v xml:space="preserve">: </v>
          </cell>
          <cell r="IF173" t="str">
            <v xml:space="preserve">: </v>
          </cell>
          <cell r="IG173" t="str">
            <v xml:space="preserve">: </v>
          </cell>
          <cell r="IH173" t="str">
            <v xml:space="preserve">: </v>
          </cell>
          <cell r="II173" t="str">
            <v xml:space="preserve">: </v>
          </cell>
          <cell r="IJ173" t="str">
            <v xml:space="preserve">: </v>
          </cell>
          <cell r="IK173" t="str">
            <v xml:space="preserve">: </v>
          </cell>
          <cell r="IL173" t="str">
            <v xml:space="preserve">: </v>
          </cell>
          <cell r="IM173" t="str">
            <v xml:space="preserve">: </v>
          </cell>
          <cell r="IN173" t="str">
            <v xml:space="preserve">: </v>
          </cell>
          <cell r="IO173" t="str">
            <v xml:space="preserve">: </v>
          </cell>
          <cell r="IP173" t="str">
            <v xml:space="preserve">: </v>
          </cell>
          <cell r="IQ173" t="str">
            <v xml:space="preserve">: </v>
          </cell>
          <cell r="IR173" t="str">
            <v xml:space="preserve">: </v>
          </cell>
          <cell r="IS173" t="str">
            <v xml:space="preserve">: </v>
          </cell>
          <cell r="IT173" t="str">
            <v xml:space="preserve">: </v>
          </cell>
          <cell r="IU173" t="str">
            <v xml:space="preserve">: </v>
          </cell>
          <cell r="IV173" t="str">
            <v xml:space="preserve">: </v>
          </cell>
          <cell r="IW173" t="str">
            <v xml:space="preserve">: </v>
          </cell>
          <cell r="IX173" t="str">
            <v xml:space="preserve">: </v>
          </cell>
          <cell r="IY173" t="str">
            <v xml:space="preserve">: </v>
          </cell>
          <cell r="IZ173" t="str">
            <v xml:space="preserve">: </v>
          </cell>
          <cell r="JA173" t="str">
            <v xml:space="preserve">: </v>
          </cell>
          <cell r="JB173" t="str">
            <v xml:space="preserve">: </v>
          </cell>
          <cell r="JC173" t="str">
            <v xml:space="preserve">: </v>
          </cell>
          <cell r="JD173" t="str">
            <v xml:space="preserve">: </v>
          </cell>
          <cell r="JE173" t="str">
            <v xml:space="preserve">: </v>
          </cell>
          <cell r="JF173" t="str">
            <v xml:space="preserve">: </v>
          </cell>
          <cell r="JG173" t="str">
            <v xml:space="preserve">: </v>
          </cell>
          <cell r="JH173" t="str">
            <v xml:space="preserve">: </v>
          </cell>
          <cell r="JJ173">
            <v>14.54</v>
          </cell>
          <cell r="JK173">
            <v>0</v>
          </cell>
          <cell r="JL173">
            <v>13.07</v>
          </cell>
          <cell r="JM173">
            <v>0</v>
          </cell>
          <cell r="JN173">
            <v>0</v>
          </cell>
          <cell r="JP173">
            <v>8.73</v>
          </cell>
          <cell r="JQ173">
            <v>13.040000000000001</v>
          </cell>
          <cell r="JX173"/>
          <cell r="JY173"/>
          <cell r="JZ173"/>
          <cell r="KA173"/>
          <cell r="KB173"/>
        </row>
        <row r="174">
          <cell r="A174" t="str">
            <v>Concentrated milk</v>
          </cell>
          <cell r="B174" t="str">
            <v>D3200</v>
          </cell>
          <cell r="C174" t="str">
            <v>THS_T</v>
          </cell>
          <cell r="D174" t="str">
            <v>dk</v>
          </cell>
          <cell r="E174" t="str">
            <v>Concentrated milkTHS_Tdk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25</v>
          </cell>
          <cell r="K174">
            <v>37</v>
          </cell>
          <cell r="L174"/>
          <cell r="M174"/>
          <cell r="N174">
            <v>45292</v>
          </cell>
          <cell r="O174"/>
          <cell r="P174" t="str">
            <v>D3200,THS_T,dk</v>
          </cell>
          <cell r="Q174" t="str">
            <v xml:space="preserve">: </v>
          </cell>
          <cell r="R174" t="str">
            <v xml:space="preserve">: </v>
          </cell>
          <cell r="S174" t="str">
            <v xml:space="preserve">: </v>
          </cell>
          <cell r="T174" t="str">
            <v xml:space="preserve">: </v>
          </cell>
          <cell r="U174" t="str">
            <v xml:space="preserve">: </v>
          </cell>
          <cell r="V174" t="str">
            <v xml:space="preserve">: </v>
          </cell>
          <cell r="W174" t="str">
            <v xml:space="preserve">: </v>
          </cell>
          <cell r="X174" t="str">
            <v xml:space="preserve">: </v>
          </cell>
          <cell r="Y174" t="str">
            <v xml:space="preserve">: </v>
          </cell>
          <cell r="Z174" t="str">
            <v xml:space="preserve">: </v>
          </cell>
          <cell r="AA174" t="str">
            <v xml:space="preserve">: </v>
          </cell>
          <cell r="AB174" t="str">
            <v xml:space="preserve">: </v>
          </cell>
          <cell r="AC174" t="str">
            <v xml:space="preserve">: </v>
          </cell>
          <cell r="AD174" t="str">
            <v xml:space="preserve">: </v>
          </cell>
          <cell r="AE174" t="str">
            <v xml:space="preserve">: </v>
          </cell>
          <cell r="AF174" t="str">
            <v xml:space="preserve">: </v>
          </cell>
          <cell r="AG174" t="str">
            <v xml:space="preserve">: </v>
          </cell>
          <cell r="AH174" t="str">
            <v xml:space="preserve">: </v>
          </cell>
          <cell r="AI174" t="str">
            <v xml:space="preserve">: </v>
          </cell>
          <cell r="AJ174" t="str">
            <v xml:space="preserve">: </v>
          </cell>
          <cell r="AK174" t="str">
            <v xml:space="preserve">: </v>
          </cell>
          <cell r="AL174" t="str">
            <v xml:space="preserve">: </v>
          </cell>
          <cell r="AM174" t="str">
            <v xml:space="preserve">: 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I174">
            <v>0</v>
          </cell>
          <cell r="DJ174">
            <v>0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A174">
            <v>0</v>
          </cell>
          <cell r="EB174">
            <v>0</v>
          </cell>
          <cell r="EC174">
            <v>0</v>
          </cell>
          <cell r="ED174">
            <v>0</v>
          </cell>
          <cell r="EE174">
            <v>0</v>
          </cell>
          <cell r="EF174">
            <v>0</v>
          </cell>
          <cell r="EG174">
            <v>0</v>
          </cell>
          <cell r="EH174">
            <v>0</v>
          </cell>
          <cell r="EI174">
            <v>0</v>
          </cell>
          <cell r="EJ174">
            <v>0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/>
          <cell r="ET174"/>
          <cell r="EU174"/>
          <cell r="EV174"/>
          <cell r="EW174"/>
          <cell r="EX174"/>
          <cell r="EY174"/>
          <cell r="EZ174"/>
          <cell r="FA174"/>
          <cell r="FB174"/>
          <cell r="FC174"/>
          <cell r="FD174"/>
          <cell r="FE174">
            <v>0</v>
          </cell>
          <cell r="FF174">
            <v>0</v>
          </cell>
          <cell r="FG174">
            <v>0</v>
          </cell>
          <cell r="FH174">
            <v>0</v>
          </cell>
          <cell r="FI174">
            <v>0</v>
          </cell>
          <cell r="FJ174">
            <v>0</v>
          </cell>
          <cell r="FK174">
            <v>0</v>
          </cell>
          <cell r="FL174">
            <v>0</v>
          </cell>
          <cell r="FM174">
            <v>0</v>
          </cell>
          <cell r="FN174">
            <v>0</v>
          </cell>
          <cell r="FO174">
            <v>0</v>
          </cell>
          <cell r="FP174">
            <v>0</v>
          </cell>
          <cell r="FQ174">
            <v>0</v>
          </cell>
          <cell r="FR174">
            <v>0</v>
          </cell>
          <cell r="FS174">
            <v>0</v>
          </cell>
          <cell r="FT174">
            <v>0</v>
          </cell>
          <cell r="FU174">
            <v>0</v>
          </cell>
          <cell r="FV174">
            <v>0</v>
          </cell>
          <cell r="FW174">
            <v>0</v>
          </cell>
          <cell r="FX174">
            <v>0</v>
          </cell>
          <cell r="FY174">
            <v>0</v>
          </cell>
          <cell r="FZ174">
            <v>0</v>
          </cell>
          <cell r="GA174">
            <v>0</v>
          </cell>
          <cell r="GB174">
            <v>0</v>
          </cell>
          <cell r="GC174">
            <v>0</v>
          </cell>
          <cell r="GD174">
            <v>0</v>
          </cell>
          <cell r="GE174">
            <v>0</v>
          </cell>
          <cell r="GF174">
            <v>0</v>
          </cell>
          <cell r="GG174">
            <v>0</v>
          </cell>
          <cell r="GH174">
            <v>0</v>
          </cell>
          <cell r="GI174">
            <v>0</v>
          </cell>
          <cell r="GJ174">
            <v>0</v>
          </cell>
          <cell r="GK174">
            <v>0</v>
          </cell>
          <cell r="GL174">
            <v>0</v>
          </cell>
          <cell r="GM174">
            <v>0</v>
          </cell>
          <cell r="GN174">
            <v>0</v>
          </cell>
          <cell r="GO174">
            <v>0</v>
          </cell>
          <cell r="GP174">
            <v>0</v>
          </cell>
          <cell r="GQ174">
            <v>0</v>
          </cell>
          <cell r="GR174">
            <v>0</v>
          </cell>
          <cell r="GS174">
            <v>0</v>
          </cell>
          <cell r="GT174">
            <v>0</v>
          </cell>
          <cell r="GU174">
            <v>0</v>
          </cell>
          <cell r="GV174">
            <v>0</v>
          </cell>
          <cell r="GW174">
            <v>0</v>
          </cell>
          <cell r="GX174">
            <v>0</v>
          </cell>
          <cell r="GY174">
            <v>0</v>
          </cell>
          <cell r="GZ174">
            <v>0</v>
          </cell>
          <cell r="HA174">
            <v>0</v>
          </cell>
          <cell r="HB174">
            <v>0</v>
          </cell>
          <cell r="HC174">
            <v>0</v>
          </cell>
          <cell r="HD174">
            <v>0</v>
          </cell>
          <cell r="HE174">
            <v>0</v>
          </cell>
          <cell r="HF174">
            <v>0</v>
          </cell>
          <cell r="HG174">
            <v>0</v>
          </cell>
          <cell r="HH174">
            <v>0</v>
          </cell>
          <cell r="HI174">
            <v>0</v>
          </cell>
          <cell r="HJ174">
            <v>0</v>
          </cell>
          <cell r="HK174">
            <v>0</v>
          </cell>
          <cell r="HL174">
            <v>0</v>
          </cell>
          <cell r="HM174">
            <v>0</v>
          </cell>
          <cell r="HN174">
            <v>0</v>
          </cell>
          <cell r="HO174">
            <v>0</v>
          </cell>
          <cell r="HP174">
            <v>0</v>
          </cell>
          <cell r="HQ174">
            <v>0</v>
          </cell>
          <cell r="HR174">
            <v>0</v>
          </cell>
          <cell r="HS174">
            <v>0</v>
          </cell>
          <cell r="HT174">
            <v>0</v>
          </cell>
          <cell r="HU174">
            <v>0</v>
          </cell>
          <cell r="HV174">
            <v>0</v>
          </cell>
          <cell r="HW174">
            <v>0</v>
          </cell>
          <cell r="HX174">
            <v>0</v>
          </cell>
          <cell r="HY174">
            <v>0</v>
          </cell>
          <cell r="HZ174">
            <v>0</v>
          </cell>
          <cell r="IA174">
            <v>0</v>
          </cell>
          <cell r="IB174">
            <v>0</v>
          </cell>
          <cell r="IC174">
            <v>0</v>
          </cell>
          <cell r="ID174">
            <v>0</v>
          </cell>
          <cell r="IE174">
            <v>0</v>
          </cell>
          <cell r="IF174" t="str">
            <v xml:space="preserve">: </v>
          </cell>
          <cell r="IG174" t="str">
            <v xml:space="preserve">: </v>
          </cell>
          <cell r="IH174" t="str">
            <v xml:space="preserve">: </v>
          </cell>
          <cell r="II174" t="str">
            <v xml:space="preserve">: </v>
          </cell>
          <cell r="IJ174" t="str">
            <v xml:space="preserve">: </v>
          </cell>
          <cell r="IK174">
            <v>0</v>
          </cell>
          <cell r="IL174">
            <v>0</v>
          </cell>
          <cell r="IM174">
            <v>0</v>
          </cell>
          <cell r="IN174" t="str">
            <v xml:space="preserve">: </v>
          </cell>
          <cell r="IO174" t="str">
            <v xml:space="preserve">: </v>
          </cell>
          <cell r="IP174" t="str">
            <v xml:space="preserve">: </v>
          </cell>
          <cell r="IQ174" t="str">
            <v xml:space="preserve">: </v>
          </cell>
          <cell r="IR174" t="str">
            <v xml:space="preserve">: </v>
          </cell>
          <cell r="IS174" t="str">
            <v xml:space="preserve">: </v>
          </cell>
          <cell r="IT174" t="str">
            <v xml:space="preserve">: </v>
          </cell>
          <cell r="IU174" t="str">
            <v xml:space="preserve">: </v>
          </cell>
          <cell r="IV174" t="str">
            <v xml:space="preserve">: </v>
          </cell>
          <cell r="IW174" t="str">
            <v xml:space="preserve">: </v>
          </cell>
          <cell r="IX174" t="str">
            <v xml:space="preserve">: </v>
          </cell>
          <cell r="IY174" t="str">
            <v xml:space="preserve">: </v>
          </cell>
          <cell r="IZ174" t="str">
            <v xml:space="preserve">: </v>
          </cell>
          <cell r="JA174" t="str">
            <v xml:space="preserve">: </v>
          </cell>
          <cell r="JB174" t="str">
            <v xml:space="preserve">: </v>
          </cell>
          <cell r="JC174" t="str">
            <v xml:space="preserve">: </v>
          </cell>
          <cell r="JD174" t="str">
            <v xml:space="preserve">: </v>
          </cell>
          <cell r="JE174" t="str">
            <v xml:space="preserve">: </v>
          </cell>
          <cell r="JF174" t="str">
            <v xml:space="preserve">: </v>
          </cell>
          <cell r="JG174" t="str">
            <v xml:space="preserve">: </v>
          </cell>
          <cell r="JH174" t="str">
            <v xml:space="preserve">: </v>
          </cell>
          <cell r="JJ174">
            <v>0</v>
          </cell>
          <cell r="JK174">
            <v>0</v>
          </cell>
          <cell r="JL174">
            <v>0</v>
          </cell>
          <cell r="JM174">
            <v>0</v>
          </cell>
          <cell r="JN174">
            <v>0</v>
          </cell>
          <cell r="JP174">
            <v>0</v>
          </cell>
          <cell r="JQ174">
            <v>0</v>
          </cell>
          <cell r="JX174"/>
          <cell r="JY174"/>
          <cell r="JZ174"/>
          <cell r="KA174"/>
          <cell r="KB174"/>
        </row>
        <row r="175">
          <cell r="A175" t="str">
            <v>Concentrated milk</v>
          </cell>
          <cell r="B175" t="str">
            <v>D3200</v>
          </cell>
          <cell r="C175" t="str">
            <v>THS_T</v>
          </cell>
          <cell r="D175" t="str">
            <v>de</v>
          </cell>
          <cell r="E175" t="str">
            <v>Concentrated milkTHS_Tde</v>
          </cell>
          <cell r="F175" t="str">
            <v/>
          </cell>
          <cell r="G175" t="str">
            <v/>
          </cell>
          <cell r="H175">
            <v>272.84999999999997</v>
          </cell>
          <cell r="I175">
            <v>267.42</v>
          </cell>
          <cell r="J175">
            <v>26</v>
          </cell>
          <cell r="K175">
            <v>38</v>
          </cell>
          <cell r="L175"/>
          <cell r="M175"/>
          <cell r="N175">
            <v>45261</v>
          </cell>
          <cell r="O175"/>
          <cell r="P175" t="str">
            <v>D3200,THS_T,de</v>
          </cell>
          <cell r="Q175" t="str">
            <v xml:space="preserve">: </v>
          </cell>
          <cell r="R175" t="str">
            <v xml:space="preserve">: </v>
          </cell>
          <cell r="S175" t="str">
            <v xml:space="preserve">: </v>
          </cell>
          <cell r="T175" t="str">
            <v xml:space="preserve">: </v>
          </cell>
          <cell r="U175" t="str">
            <v xml:space="preserve">: </v>
          </cell>
          <cell r="V175" t="str">
            <v xml:space="preserve">: </v>
          </cell>
          <cell r="W175" t="str">
            <v xml:space="preserve">: </v>
          </cell>
          <cell r="X175" t="str">
            <v xml:space="preserve">: </v>
          </cell>
          <cell r="Y175" t="str">
            <v xml:space="preserve">: </v>
          </cell>
          <cell r="Z175" t="str">
            <v xml:space="preserve">: </v>
          </cell>
          <cell r="AA175" t="str">
            <v xml:space="preserve">: </v>
          </cell>
          <cell r="AB175" t="str">
            <v xml:space="preserve">: </v>
          </cell>
          <cell r="AC175" t="str">
            <v xml:space="preserve">: </v>
          </cell>
          <cell r="AD175" t="str">
            <v xml:space="preserve">: </v>
          </cell>
          <cell r="AE175" t="str">
            <v xml:space="preserve">: </v>
          </cell>
          <cell r="AF175" t="str">
            <v xml:space="preserve">: </v>
          </cell>
          <cell r="AG175" t="str">
            <v xml:space="preserve">: </v>
          </cell>
          <cell r="AH175" t="str">
            <v xml:space="preserve">: </v>
          </cell>
          <cell r="AI175" t="str">
            <v xml:space="preserve">: </v>
          </cell>
          <cell r="AJ175" t="str">
            <v xml:space="preserve">: </v>
          </cell>
          <cell r="AK175" t="str">
            <v xml:space="preserve">: </v>
          </cell>
          <cell r="AL175" t="str">
            <v xml:space="preserve">: </v>
          </cell>
          <cell r="AM175" t="str">
            <v xml:space="preserve">: </v>
          </cell>
          <cell r="AN175" t="str">
            <v xml:space="preserve">: </v>
          </cell>
          <cell r="AO175">
            <v>26.52</v>
          </cell>
          <cell r="AP175">
            <v>23.4</v>
          </cell>
          <cell r="AQ175">
            <v>25.04</v>
          </cell>
          <cell r="AR175">
            <v>22.99</v>
          </cell>
          <cell r="AS175">
            <v>25.63</v>
          </cell>
          <cell r="AT175">
            <v>23.63</v>
          </cell>
          <cell r="AU175">
            <v>24</v>
          </cell>
          <cell r="AV175">
            <v>27.73</v>
          </cell>
          <cell r="AW175">
            <v>23.19</v>
          </cell>
          <cell r="AX175">
            <v>27.23</v>
          </cell>
          <cell r="AY175">
            <v>23.49</v>
          </cell>
          <cell r="AZ175">
            <v>25.3</v>
          </cell>
          <cell r="BA175">
            <v>21.91</v>
          </cell>
          <cell r="BB175">
            <v>25.86</v>
          </cell>
          <cell r="BC175">
            <v>26.25</v>
          </cell>
          <cell r="BD175">
            <v>25.01</v>
          </cell>
          <cell r="BE175">
            <v>25.67</v>
          </cell>
          <cell r="BF175">
            <v>24.64</v>
          </cell>
          <cell r="BG175">
            <v>22.43</v>
          </cell>
          <cell r="BH175">
            <v>21.44</v>
          </cell>
          <cell r="BI175">
            <v>22.13</v>
          </cell>
          <cell r="BJ175">
            <v>28.67</v>
          </cell>
          <cell r="BK175">
            <v>23.41</v>
          </cell>
          <cell r="BL175">
            <v>25.04</v>
          </cell>
          <cell r="BM175">
            <v>25.23</v>
          </cell>
          <cell r="BN175">
            <v>27.61</v>
          </cell>
          <cell r="BO175">
            <v>26.45</v>
          </cell>
          <cell r="BP175">
            <v>28.27</v>
          </cell>
          <cell r="BQ175">
            <v>26.67</v>
          </cell>
          <cell r="BR175">
            <v>20.91</v>
          </cell>
          <cell r="BS175">
            <v>22.28</v>
          </cell>
          <cell r="BT175">
            <v>25.47</v>
          </cell>
          <cell r="BU175">
            <v>24.48</v>
          </cell>
          <cell r="BV175">
            <v>28.92</v>
          </cell>
          <cell r="BW175">
            <v>24.1</v>
          </cell>
          <cell r="BX175">
            <v>24.79</v>
          </cell>
          <cell r="BY175">
            <v>23.02</v>
          </cell>
          <cell r="BZ175">
            <v>26.83</v>
          </cell>
          <cell r="CA175">
            <v>29.19</v>
          </cell>
          <cell r="CB175">
            <v>28</v>
          </cell>
          <cell r="CC175">
            <v>25.68</v>
          </cell>
          <cell r="CD175">
            <v>29.07</v>
          </cell>
          <cell r="CE175">
            <v>27.07</v>
          </cell>
          <cell r="CF175">
            <v>25.42</v>
          </cell>
          <cell r="CG175">
            <v>26.88</v>
          </cell>
          <cell r="CH175">
            <v>30.49</v>
          </cell>
          <cell r="CI175">
            <v>25.76</v>
          </cell>
          <cell r="CJ175">
            <v>25.88</v>
          </cell>
          <cell r="CK175">
            <v>23.45</v>
          </cell>
          <cell r="CL175">
            <v>25.4</v>
          </cell>
          <cell r="CM175">
            <v>26.94</v>
          </cell>
          <cell r="CN175">
            <v>26.81</v>
          </cell>
          <cell r="CO175">
            <v>24.81</v>
          </cell>
          <cell r="CP175">
            <v>26.12</v>
          </cell>
          <cell r="CQ175">
            <v>23.36</v>
          </cell>
          <cell r="CR175">
            <v>27.81</v>
          </cell>
          <cell r="CS175">
            <v>29.71</v>
          </cell>
          <cell r="CT175">
            <v>30.8</v>
          </cell>
          <cell r="CU175">
            <v>28.34</v>
          </cell>
          <cell r="CV175">
            <v>31.49</v>
          </cell>
          <cell r="CW175">
            <v>29.1</v>
          </cell>
          <cell r="CX175">
            <v>32.46</v>
          </cell>
          <cell r="CY175">
            <v>30.12</v>
          </cell>
          <cell r="CZ175">
            <v>25.8</v>
          </cell>
          <cell r="DA175">
            <v>25.74</v>
          </cell>
          <cell r="DB175">
            <v>27.26</v>
          </cell>
          <cell r="DC175">
            <v>25.05</v>
          </cell>
          <cell r="DD175">
            <v>28.23</v>
          </cell>
          <cell r="DE175">
            <v>26.52</v>
          </cell>
          <cell r="DF175">
            <v>28.97</v>
          </cell>
          <cell r="DG175">
            <v>25.52</v>
          </cell>
          <cell r="DH175">
            <v>28.04</v>
          </cell>
          <cell r="DI175">
            <v>31.46</v>
          </cell>
          <cell r="DJ175">
            <v>28.24</v>
          </cell>
          <cell r="DK175">
            <v>27.83</v>
          </cell>
          <cell r="DL175">
            <v>26.45</v>
          </cell>
          <cell r="DM175">
            <v>28.1</v>
          </cell>
          <cell r="DN175">
            <v>31.16</v>
          </cell>
          <cell r="DO175">
            <v>32.44</v>
          </cell>
          <cell r="DP175">
            <v>36.15</v>
          </cell>
          <cell r="DQ175">
            <v>32.4</v>
          </cell>
          <cell r="DR175">
            <v>38.44</v>
          </cell>
          <cell r="DS175">
            <v>31.14</v>
          </cell>
          <cell r="DT175">
            <v>28.84</v>
          </cell>
          <cell r="DU175">
            <v>29.88</v>
          </cell>
          <cell r="DV175">
            <v>33.89</v>
          </cell>
          <cell r="DW175">
            <v>29.76</v>
          </cell>
          <cell r="DX175">
            <v>28.15</v>
          </cell>
          <cell r="DY175">
            <v>29.09</v>
          </cell>
          <cell r="DZ175">
            <v>30.1</v>
          </cell>
          <cell r="EA175">
            <v>28.27</v>
          </cell>
          <cell r="EB175">
            <v>31.48</v>
          </cell>
          <cell r="EC175">
            <v>27.17</v>
          </cell>
          <cell r="ED175">
            <v>28.98</v>
          </cell>
          <cell r="EE175">
            <v>28.05</v>
          </cell>
          <cell r="EF175">
            <v>26.62</v>
          </cell>
          <cell r="EG175">
            <v>31.92</v>
          </cell>
          <cell r="EH175">
            <v>30.75</v>
          </cell>
          <cell r="EI175">
            <v>30.12</v>
          </cell>
          <cell r="EJ175">
            <v>28.5</v>
          </cell>
          <cell r="EK175">
            <v>31.74</v>
          </cell>
          <cell r="EL175">
            <v>39.67</v>
          </cell>
          <cell r="EM175">
            <v>39.42</v>
          </cell>
          <cell r="EN175">
            <v>37.590000000000003</v>
          </cell>
          <cell r="EO175">
            <v>35.85</v>
          </cell>
          <cell r="EP175">
            <v>39.03</v>
          </cell>
          <cell r="EQ175">
            <v>32.64</v>
          </cell>
          <cell r="ER175">
            <v>34.71</v>
          </cell>
          <cell r="ES175">
            <v>35.33</v>
          </cell>
          <cell r="ET175">
            <v>34.840000000000003</v>
          </cell>
          <cell r="EU175">
            <v>34.78</v>
          </cell>
          <cell r="EV175">
            <v>32.07</v>
          </cell>
          <cell r="EW175">
            <v>29.97</v>
          </cell>
          <cell r="EX175">
            <v>32.76</v>
          </cell>
          <cell r="EY175">
            <v>30.04</v>
          </cell>
          <cell r="EZ175">
            <v>38.880000000000003</v>
          </cell>
          <cell r="FA175">
            <v>38.93</v>
          </cell>
          <cell r="FB175">
            <v>36.56</v>
          </cell>
          <cell r="FC175">
            <v>34.340000000000003</v>
          </cell>
          <cell r="FD175">
            <v>34.24</v>
          </cell>
          <cell r="FE175">
            <v>35.5</v>
          </cell>
          <cell r="FF175">
            <v>32.21</v>
          </cell>
          <cell r="FG175">
            <v>35.229999999999997</v>
          </cell>
          <cell r="FH175">
            <v>32.450000000000003</v>
          </cell>
          <cell r="FI175">
            <v>31.81</v>
          </cell>
          <cell r="FJ175">
            <v>32.51</v>
          </cell>
          <cell r="FK175">
            <v>30.32</v>
          </cell>
          <cell r="FL175">
            <v>32.51</v>
          </cell>
          <cell r="FM175">
            <v>32.729999999999997</v>
          </cell>
          <cell r="FN175">
            <v>33.07</v>
          </cell>
          <cell r="FO175">
            <v>33.67</v>
          </cell>
          <cell r="FP175">
            <v>38.270000000000003</v>
          </cell>
          <cell r="FQ175">
            <v>35.22</v>
          </cell>
          <cell r="FR175">
            <v>37.99</v>
          </cell>
          <cell r="FS175">
            <v>39.020000000000003</v>
          </cell>
          <cell r="FT175">
            <v>33.729999999999997</v>
          </cell>
          <cell r="FU175">
            <v>36.049999999999997</v>
          </cell>
          <cell r="FV175">
            <v>36.9</v>
          </cell>
          <cell r="FW175">
            <v>38.020000000000003</v>
          </cell>
          <cell r="FX175">
            <v>38.71</v>
          </cell>
          <cell r="FY175">
            <v>36.1</v>
          </cell>
          <cell r="FZ175">
            <v>40.93</v>
          </cell>
          <cell r="GA175">
            <v>35.29</v>
          </cell>
          <cell r="GB175">
            <v>36.119999999999997</v>
          </cell>
          <cell r="GC175">
            <v>34.72</v>
          </cell>
          <cell r="GD175">
            <v>37.4</v>
          </cell>
          <cell r="GE175">
            <v>35.14</v>
          </cell>
          <cell r="GF175">
            <v>34.130000000000003</v>
          </cell>
          <cell r="GG175">
            <v>34.049999999999997</v>
          </cell>
          <cell r="GH175">
            <v>31.75</v>
          </cell>
          <cell r="GI175">
            <v>33.11</v>
          </cell>
          <cell r="GJ175">
            <v>35.94</v>
          </cell>
          <cell r="GK175">
            <v>34.36</v>
          </cell>
          <cell r="GL175">
            <v>37.51</v>
          </cell>
          <cell r="GM175">
            <v>31.44</v>
          </cell>
          <cell r="GN175">
            <v>32.78</v>
          </cell>
          <cell r="GO175">
            <v>35.49</v>
          </cell>
          <cell r="GP175">
            <v>38.03</v>
          </cell>
          <cell r="GQ175">
            <v>34.79</v>
          </cell>
          <cell r="GR175">
            <v>35</v>
          </cell>
          <cell r="GS175">
            <v>31.12</v>
          </cell>
          <cell r="GT175">
            <v>31.95</v>
          </cell>
          <cell r="GU175">
            <v>37.04</v>
          </cell>
          <cell r="GV175">
            <v>35.19</v>
          </cell>
          <cell r="GW175">
            <v>36.58</v>
          </cell>
          <cell r="GX175">
            <v>40.299999999999997</v>
          </cell>
          <cell r="GY175">
            <v>32.270000000000003</v>
          </cell>
          <cell r="GZ175">
            <v>32.65</v>
          </cell>
          <cell r="HA175">
            <v>37.9</v>
          </cell>
          <cell r="HB175">
            <v>37.46</v>
          </cell>
          <cell r="HC175">
            <v>34.979999999999997</v>
          </cell>
          <cell r="HD175">
            <v>35.24</v>
          </cell>
          <cell r="HE175">
            <v>33.06</v>
          </cell>
          <cell r="HF175">
            <v>32.78</v>
          </cell>
          <cell r="HG175">
            <v>36.130000000000003</v>
          </cell>
          <cell r="HH175">
            <v>35.630000000000003</v>
          </cell>
          <cell r="HI175">
            <v>36.630000000000003</v>
          </cell>
          <cell r="HJ175">
            <v>34.57</v>
          </cell>
          <cell r="HK175">
            <v>32.25</v>
          </cell>
          <cell r="HL175">
            <v>34.56</v>
          </cell>
          <cell r="HM175">
            <v>36.479999999999997</v>
          </cell>
          <cell r="HN175">
            <v>35.67</v>
          </cell>
          <cell r="HO175">
            <v>36.64</v>
          </cell>
          <cell r="HP175">
            <v>34</v>
          </cell>
          <cell r="HQ175">
            <v>33.020000000000003</v>
          </cell>
          <cell r="HR175">
            <v>37.619999999999997</v>
          </cell>
          <cell r="HS175">
            <v>31.27</v>
          </cell>
          <cell r="HT175">
            <v>35.22</v>
          </cell>
          <cell r="HU175">
            <v>33.549999999999997</v>
          </cell>
          <cell r="HV175">
            <v>35.94</v>
          </cell>
          <cell r="HW175">
            <v>33.22</v>
          </cell>
          <cell r="HX175">
            <v>33.58</v>
          </cell>
          <cell r="HY175">
            <v>35.130000000000003</v>
          </cell>
          <cell r="HZ175">
            <v>34.35</v>
          </cell>
          <cell r="IA175">
            <v>38.729999999999997</v>
          </cell>
          <cell r="IB175">
            <v>35.369999999999997</v>
          </cell>
          <cell r="IC175">
            <v>37.49</v>
          </cell>
          <cell r="ID175">
            <v>38.71</v>
          </cell>
          <cell r="IE175">
            <v>35.229999999999997</v>
          </cell>
          <cell r="IF175" t="str">
            <v xml:space="preserve">: </v>
          </cell>
          <cell r="IG175" t="str">
            <v xml:space="preserve">: </v>
          </cell>
          <cell r="IH175" t="str">
            <v xml:space="preserve">: </v>
          </cell>
          <cell r="II175" t="str">
            <v xml:space="preserve">: </v>
          </cell>
          <cell r="IJ175" t="str">
            <v xml:space="preserve">: </v>
          </cell>
          <cell r="IK175">
            <v>50.12</v>
          </cell>
          <cell r="IL175">
            <v>39.76</v>
          </cell>
          <cell r="IM175">
            <v>39.43</v>
          </cell>
          <cell r="IN175" t="str">
            <v xml:space="preserve">: </v>
          </cell>
          <cell r="IO175" t="str">
            <v xml:space="preserve">: </v>
          </cell>
          <cell r="IP175" t="str">
            <v xml:space="preserve">: </v>
          </cell>
          <cell r="IQ175" t="str">
            <v xml:space="preserve">: </v>
          </cell>
          <cell r="IR175" t="str">
            <v xml:space="preserve">: </v>
          </cell>
          <cell r="IS175" t="str">
            <v xml:space="preserve">: </v>
          </cell>
          <cell r="IT175" t="str">
            <v xml:space="preserve">: </v>
          </cell>
          <cell r="IU175" t="str">
            <v xml:space="preserve">: </v>
          </cell>
          <cell r="IV175" t="str">
            <v xml:space="preserve">: </v>
          </cell>
          <cell r="IW175" t="str">
            <v xml:space="preserve">: </v>
          </cell>
          <cell r="IX175" t="str">
            <v xml:space="preserve">: </v>
          </cell>
          <cell r="IY175" t="str">
            <v xml:space="preserve">: </v>
          </cell>
          <cell r="IZ175" t="str">
            <v xml:space="preserve">: </v>
          </cell>
          <cell r="JA175" t="str">
            <v xml:space="preserve">: </v>
          </cell>
          <cell r="JB175" t="str">
            <v xml:space="preserve">: </v>
          </cell>
          <cell r="JC175" t="str">
            <v xml:space="preserve">: </v>
          </cell>
          <cell r="JD175" t="str">
            <v xml:space="preserve">: </v>
          </cell>
          <cell r="JE175" t="str">
            <v xml:space="preserve">: </v>
          </cell>
          <cell r="JF175" t="str">
            <v xml:space="preserve">: </v>
          </cell>
          <cell r="JG175" t="str">
            <v xml:space="preserve">: </v>
          </cell>
          <cell r="JH175" t="str">
            <v xml:space="preserve">: </v>
          </cell>
          <cell r="JJ175">
            <v>420.40999999999997</v>
          </cell>
          <cell r="JK175">
            <v>421.19</v>
          </cell>
          <cell r="JL175">
            <v>416.21000000000009</v>
          </cell>
          <cell r="JM175">
            <v>255.01000000000002</v>
          </cell>
          <cell r="JN175">
            <v>129.31</v>
          </cell>
          <cell r="JP175">
            <v>332.81</v>
          </cell>
          <cell r="JQ175">
            <v>372.65</v>
          </cell>
          <cell r="JX175"/>
          <cell r="JY175"/>
          <cell r="JZ175"/>
          <cell r="KA175"/>
          <cell r="KB175"/>
        </row>
        <row r="176">
          <cell r="A176" t="str">
            <v>Concentrated milk</v>
          </cell>
          <cell r="B176" t="str">
            <v>D3200</v>
          </cell>
          <cell r="C176" t="str">
            <v>THS_T</v>
          </cell>
          <cell r="D176" t="str">
            <v>ee</v>
          </cell>
          <cell r="E176" t="str">
            <v>Concentrated milkTHS_Tee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25</v>
          </cell>
          <cell r="K176">
            <v>37</v>
          </cell>
          <cell r="L176"/>
          <cell r="M176"/>
          <cell r="N176">
            <v>45292</v>
          </cell>
          <cell r="O176"/>
          <cell r="P176" t="str">
            <v>D3200,THS_T,ee</v>
          </cell>
          <cell r="Q176" t="str">
            <v xml:space="preserve">: </v>
          </cell>
          <cell r="R176" t="str">
            <v xml:space="preserve">: </v>
          </cell>
          <cell r="S176" t="str">
            <v xml:space="preserve">: </v>
          </cell>
          <cell r="T176" t="str">
            <v xml:space="preserve">: </v>
          </cell>
          <cell r="U176" t="str">
            <v xml:space="preserve">: </v>
          </cell>
          <cell r="V176" t="str">
            <v xml:space="preserve">: </v>
          </cell>
          <cell r="W176" t="str">
            <v xml:space="preserve">: </v>
          </cell>
          <cell r="X176" t="str">
            <v xml:space="preserve">: </v>
          </cell>
          <cell r="Y176" t="str">
            <v xml:space="preserve">: </v>
          </cell>
          <cell r="Z176" t="str">
            <v xml:space="preserve">: </v>
          </cell>
          <cell r="AA176" t="str">
            <v xml:space="preserve">: </v>
          </cell>
          <cell r="AB176" t="str">
            <v xml:space="preserve">: </v>
          </cell>
          <cell r="AC176" t="str">
            <v xml:space="preserve">: </v>
          </cell>
          <cell r="AD176" t="str">
            <v xml:space="preserve">: </v>
          </cell>
          <cell r="AE176" t="str">
            <v xml:space="preserve">: </v>
          </cell>
          <cell r="AF176" t="str">
            <v xml:space="preserve">: </v>
          </cell>
          <cell r="AG176" t="str">
            <v xml:space="preserve">: </v>
          </cell>
          <cell r="AH176" t="str">
            <v xml:space="preserve">: </v>
          </cell>
          <cell r="AI176" t="str">
            <v xml:space="preserve">: </v>
          </cell>
          <cell r="AJ176" t="str">
            <v xml:space="preserve">: </v>
          </cell>
          <cell r="AK176" t="str">
            <v xml:space="preserve">: </v>
          </cell>
          <cell r="AL176" t="str">
            <v xml:space="preserve">: </v>
          </cell>
          <cell r="AM176" t="str">
            <v xml:space="preserve">: 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L176">
            <v>0</v>
          </cell>
          <cell r="FM176">
            <v>0</v>
          </cell>
          <cell r="FN176">
            <v>0</v>
          </cell>
          <cell r="FO176">
            <v>0</v>
          </cell>
          <cell r="FP176">
            <v>0</v>
          </cell>
          <cell r="FQ176">
            <v>0</v>
          </cell>
          <cell r="FR176">
            <v>0</v>
          </cell>
          <cell r="FS176">
            <v>0</v>
          </cell>
          <cell r="FT176">
            <v>0</v>
          </cell>
          <cell r="FU176">
            <v>0</v>
          </cell>
          <cell r="FV176">
            <v>0</v>
          </cell>
          <cell r="FW176">
            <v>0</v>
          </cell>
          <cell r="FX176">
            <v>0</v>
          </cell>
          <cell r="FY176">
            <v>0</v>
          </cell>
          <cell r="FZ176">
            <v>0</v>
          </cell>
          <cell r="GA176">
            <v>0</v>
          </cell>
          <cell r="GB176">
            <v>0</v>
          </cell>
          <cell r="GC176">
            <v>0</v>
          </cell>
          <cell r="GD176">
            <v>0</v>
          </cell>
          <cell r="GE176">
            <v>0</v>
          </cell>
          <cell r="GF176">
            <v>0</v>
          </cell>
          <cell r="GG176">
            <v>0</v>
          </cell>
          <cell r="GH176">
            <v>0</v>
          </cell>
          <cell r="GI176">
            <v>0</v>
          </cell>
          <cell r="GJ176">
            <v>0</v>
          </cell>
          <cell r="GK176">
            <v>0</v>
          </cell>
          <cell r="GL176">
            <v>0</v>
          </cell>
          <cell r="GM176">
            <v>0</v>
          </cell>
          <cell r="GN176">
            <v>0</v>
          </cell>
          <cell r="GO176">
            <v>0</v>
          </cell>
          <cell r="GP176">
            <v>0</v>
          </cell>
          <cell r="GQ176">
            <v>0</v>
          </cell>
          <cell r="GR176">
            <v>0</v>
          </cell>
          <cell r="GS176">
            <v>0</v>
          </cell>
          <cell r="GT176">
            <v>0</v>
          </cell>
          <cell r="GU176">
            <v>0</v>
          </cell>
          <cell r="GV176">
            <v>0</v>
          </cell>
          <cell r="GW176">
            <v>0</v>
          </cell>
          <cell r="GX176">
            <v>0</v>
          </cell>
          <cell r="GY176">
            <v>0</v>
          </cell>
          <cell r="GZ176">
            <v>0</v>
          </cell>
          <cell r="HA176">
            <v>0</v>
          </cell>
          <cell r="HB176">
            <v>0</v>
          </cell>
          <cell r="HC176">
            <v>0</v>
          </cell>
          <cell r="HD176">
            <v>0</v>
          </cell>
          <cell r="HE176">
            <v>0</v>
          </cell>
          <cell r="HF176">
            <v>0</v>
          </cell>
          <cell r="HG176">
            <v>0</v>
          </cell>
          <cell r="HH176">
            <v>0</v>
          </cell>
          <cell r="HI176">
            <v>0</v>
          </cell>
          <cell r="HJ176">
            <v>0</v>
          </cell>
          <cell r="HK176">
            <v>0</v>
          </cell>
          <cell r="HL176">
            <v>0</v>
          </cell>
          <cell r="HM176">
            <v>0</v>
          </cell>
          <cell r="HN176">
            <v>0</v>
          </cell>
          <cell r="HO176">
            <v>0</v>
          </cell>
          <cell r="HP176">
            <v>0</v>
          </cell>
          <cell r="HQ176">
            <v>0</v>
          </cell>
          <cell r="HR176">
            <v>0</v>
          </cell>
          <cell r="HS176">
            <v>0</v>
          </cell>
          <cell r="HT176">
            <v>0</v>
          </cell>
          <cell r="HU176">
            <v>0</v>
          </cell>
          <cell r="HV176">
            <v>0</v>
          </cell>
          <cell r="HW176">
            <v>0</v>
          </cell>
          <cell r="HX176">
            <v>0</v>
          </cell>
          <cell r="HY176">
            <v>0</v>
          </cell>
          <cell r="HZ176">
            <v>0</v>
          </cell>
          <cell r="IA176">
            <v>0</v>
          </cell>
          <cell r="IB176">
            <v>0</v>
          </cell>
          <cell r="IC176">
            <v>0</v>
          </cell>
          <cell r="ID176">
            <v>0</v>
          </cell>
          <cell r="IE176">
            <v>0</v>
          </cell>
          <cell r="IF176" t="str">
            <v xml:space="preserve">: </v>
          </cell>
          <cell r="IG176" t="str">
            <v xml:space="preserve">: </v>
          </cell>
          <cell r="IH176" t="str">
            <v xml:space="preserve">: </v>
          </cell>
          <cell r="II176" t="str">
            <v xml:space="preserve">: </v>
          </cell>
          <cell r="IJ176" t="str">
            <v xml:space="preserve">: </v>
          </cell>
          <cell r="IK176" t="str">
            <v xml:space="preserve">: </v>
          </cell>
          <cell r="IL176">
            <v>0</v>
          </cell>
          <cell r="IM176">
            <v>0</v>
          </cell>
          <cell r="IN176" t="str">
            <v xml:space="preserve">: </v>
          </cell>
          <cell r="IO176" t="str">
            <v xml:space="preserve">: </v>
          </cell>
          <cell r="IP176" t="str">
            <v xml:space="preserve">: </v>
          </cell>
          <cell r="IQ176" t="str">
            <v xml:space="preserve">: </v>
          </cell>
          <cell r="IR176" t="str">
            <v xml:space="preserve">: </v>
          </cell>
          <cell r="IS176" t="str">
            <v xml:space="preserve">: </v>
          </cell>
          <cell r="IT176" t="str">
            <v xml:space="preserve">: </v>
          </cell>
          <cell r="IU176" t="str">
            <v xml:space="preserve">: </v>
          </cell>
          <cell r="IV176" t="str">
            <v xml:space="preserve">: </v>
          </cell>
          <cell r="IW176" t="str">
            <v xml:space="preserve">: </v>
          </cell>
          <cell r="IX176" t="str">
            <v xml:space="preserve">: </v>
          </cell>
          <cell r="IY176" t="str">
            <v xml:space="preserve">: </v>
          </cell>
          <cell r="IZ176" t="str">
            <v xml:space="preserve">: </v>
          </cell>
          <cell r="JA176" t="str">
            <v xml:space="preserve">: </v>
          </cell>
          <cell r="JB176" t="str">
            <v xml:space="preserve">: </v>
          </cell>
          <cell r="JC176" t="str">
            <v xml:space="preserve">: </v>
          </cell>
          <cell r="JD176" t="str">
            <v xml:space="preserve">: </v>
          </cell>
          <cell r="JE176" t="str">
            <v xml:space="preserve">: </v>
          </cell>
          <cell r="JF176" t="str">
            <v xml:space="preserve">: </v>
          </cell>
          <cell r="JG176" t="str">
            <v xml:space="preserve">: </v>
          </cell>
          <cell r="JH176" t="str">
            <v xml:space="preserve">: </v>
          </cell>
          <cell r="JJ176">
            <v>0</v>
          </cell>
          <cell r="JK176">
            <v>0</v>
          </cell>
          <cell r="JL176">
            <v>0</v>
          </cell>
          <cell r="JM176">
            <v>0</v>
          </cell>
          <cell r="JN176">
            <v>0</v>
          </cell>
          <cell r="JP176">
            <v>0</v>
          </cell>
          <cell r="JQ176">
            <v>0</v>
          </cell>
          <cell r="JX176"/>
          <cell r="JY176"/>
          <cell r="JZ176"/>
          <cell r="KA176"/>
          <cell r="KB176"/>
        </row>
        <row r="177">
          <cell r="A177" t="str">
            <v>Concentrated milk</v>
          </cell>
          <cell r="B177" t="str">
            <v>D3200</v>
          </cell>
          <cell r="C177" t="str">
            <v>THS_T</v>
          </cell>
          <cell r="D177" t="str">
            <v>ie</v>
          </cell>
          <cell r="E177" t="str">
            <v>Concentrated milkTHS_Tie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25</v>
          </cell>
          <cell r="K177">
            <v>37</v>
          </cell>
          <cell r="L177"/>
          <cell r="M177"/>
          <cell r="N177">
            <v>45292</v>
          </cell>
          <cell r="O177"/>
          <cell r="P177" t="str">
            <v>D3200,THS_T,ie</v>
          </cell>
          <cell r="Q177" t="str">
            <v xml:space="preserve">: </v>
          </cell>
          <cell r="R177" t="str">
            <v xml:space="preserve">: </v>
          </cell>
          <cell r="S177" t="str">
            <v xml:space="preserve">: </v>
          </cell>
          <cell r="T177" t="str">
            <v xml:space="preserve">: </v>
          </cell>
          <cell r="U177" t="str">
            <v xml:space="preserve">: </v>
          </cell>
          <cell r="V177" t="str">
            <v xml:space="preserve">: </v>
          </cell>
          <cell r="W177" t="str">
            <v xml:space="preserve">: </v>
          </cell>
          <cell r="X177" t="str">
            <v xml:space="preserve">: </v>
          </cell>
          <cell r="Y177" t="str">
            <v xml:space="preserve">: </v>
          </cell>
          <cell r="Z177" t="str">
            <v xml:space="preserve">: </v>
          </cell>
          <cell r="AA177" t="str">
            <v xml:space="preserve">: </v>
          </cell>
          <cell r="AB177" t="str">
            <v xml:space="preserve">: </v>
          </cell>
          <cell r="AC177" t="str">
            <v xml:space="preserve">: </v>
          </cell>
          <cell r="AD177" t="str">
            <v xml:space="preserve">: </v>
          </cell>
          <cell r="AE177" t="str">
            <v xml:space="preserve">: </v>
          </cell>
          <cell r="AF177" t="str">
            <v xml:space="preserve">: </v>
          </cell>
          <cell r="AG177" t="str">
            <v xml:space="preserve">: </v>
          </cell>
          <cell r="AH177" t="str">
            <v xml:space="preserve">: </v>
          </cell>
          <cell r="AI177" t="str">
            <v xml:space="preserve">: </v>
          </cell>
          <cell r="AJ177" t="str">
            <v xml:space="preserve">: </v>
          </cell>
          <cell r="AK177" t="str">
            <v xml:space="preserve">: </v>
          </cell>
          <cell r="AL177" t="str">
            <v xml:space="preserve">: </v>
          </cell>
          <cell r="AM177" t="str">
            <v xml:space="preserve">: 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L177">
            <v>0</v>
          </cell>
          <cell r="FM177">
            <v>0</v>
          </cell>
          <cell r="FN177">
            <v>0</v>
          </cell>
          <cell r="FO177">
            <v>0</v>
          </cell>
          <cell r="FP177">
            <v>0</v>
          </cell>
          <cell r="FQ177">
            <v>0</v>
          </cell>
          <cell r="FR177">
            <v>0</v>
          </cell>
          <cell r="FS177">
            <v>0</v>
          </cell>
          <cell r="FT177">
            <v>0</v>
          </cell>
          <cell r="FU177">
            <v>0</v>
          </cell>
          <cell r="FV177">
            <v>0</v>
          </cell>
          <cell r="FW177">
            <v>0</v>
          </cell>
          <cell r="FX177">
            <v>0</v>
          </cell>
          <cell r="FY177">
            <v>0</v>
          </cell>
          <cell r="FZ177">
            <v>0</v>
          </cell>
          <cell r="GA177">
            <v>0</v>
          </cell>
          <cell r="GB177">
            <v>0</v>
          </cell>
          <cell r="GC177">
            <v>0</v>
          </cell>
          <cell r="GD177">
            <v>0</v>
          </cell>
          <cell r="GE177">
            <v>0</v>
          </cell>
          <cell r="GF177">
            <v>0</v>
          </cell>
          <cell r="GG177">
            <v>0</v>
          </cell>
          <cell r="GH177">
            <v>0</v>
          </cell>
          <cell r="GI177">
            <v>0</v>
          </cell>
          <cell r="GJ177">
            <v>0</v>
          </cell>
          <cell r="GK177">
            <v>0</v>
          </cell>
          <cell r="GL177">
            <v>0</v>
          </cell>
          <cell r="GM177">
            <v>0</v>
          </cell>
          <cell r="GN177">
            <v>0</v>
          </cell>
          <cell r="GO177">
            <v>0</v>
          </cell>
          <cell r="GP177">
            <v>0</v>
          </cell>
          <cell r="GQ177">
            <v>0</v>
          </cell>
          <cell r="GR177">
            <v>0</v>
          </cell>
          <cell r="GS177">
            <v>0</v>
          </cell>
          <cell r="GT177">
            <v>0</v>
          </cell>
          <cell r="GU177">
            <v>0</v>
          </cell>
          <cell r="GV177">
            <v>0</v>
          </cell>
          <cell r="GW177">
            <v>0</v>
          </cell>
          <cell r="GX177">
            <v>0</v>
          </cell>
          <cell r="GY177">
            <v>0</v>
          </cell>
          <cell r="GZ177">
            <v>0</v>
          </cell>
          <cell r="HA177">
            <v>0</v>
          </cell>
          <cell r="HB177">
            <v>0</v>
          </cell>
          <cell r="HC177">
            <v>0</v>
          </cell>
          <cell r="HD177">
            <v>0</v>
          </cell>
          <cell r="HE177">
            <v>0</v>
          </cell>
          <cell r="HF177">
            <v>0</v>
          </cell>
          <cell r="HG177">
            <v>0</v>
          </cell>
          <cell r="HH177">
            <v>0</v>
          </cell>
          <cell r="HI177">
            <v>0</v>
          </cell>
          <cell r="HJ177">
            <v>0</v>
          </cell>
          <cell r="HK177">
            <v>0</v>
          </cell>
          <cell r="HL177">
            <v>0</v>
          </cell>
          <cell r="HM177">
            <v>0</v>
          </cell>
          <cell r="HN177">
            <v>0</v>
          </cell>
          <cell r="HO177">
            <v>0</v>
          </cell>
          <cell r="HP177">
            <v>0</v>
          </cell>
          <cell r="HQ177">
            <v>0</v>
          </cell>
          <cell r="HR177">
            <v>0</v>
          </cell>
          <cell r="HS177">
            <v>0</v>
          </cell>
          <cell r="HT177">
            <v>0</v>
          </cell>
          <cell r="HU177">
            <v>0</v>
          </cell>
          <cell r="HV177">
            <v>0</v>
          </cell>
          <cell r="HW177">
            <v>0</v>
          </cell>
          <cell r="HX177">
            <v>0</v>
          </cell>
          <cell r="HY177">
            <v>0</v>
          </cell>
          <cell r="HZ177">
            <v>0</v>
          </cell>
          <cell r="IA177">
            <v>0</v>
          </cell>
          <cell r="IB177">
            <v>0</v>
          </cell>
          <cell r="IC177">
            <v>0</v>
          </cell>
          <cell r="ID177">
            <v>0</v>
          </cell>
          <cell r="IE177">
            <v>0</v>
          </cell>
          <cell r="IF177" t="str">
            <v xml:space="preserve">: </v>
          </cell>
          <cell r="IG177" t="str">
            <v xml:space="preserve">: </v>
          </cell>
          <cell r="IH177" t="str">
            <v xml:space="preserve">: </v>
          </cell>
          <cell r="II177" t="str">
            <v xml:space="preserve">: </v>
          </cell>
          <cell r="IJ177" t="str">
            <v xml:space="preserve">: </v>
          </cell>
          <cell r="IK177">
            <v>0</v>
          </cell>
          <cell r="IL177">
            <v>0</v>
          </cell>
          <cell r="IM177">
            <v>0</v>
          </cell>
          <cell r="IN177" t="str">
            <v xml:space="preserve">: </v>
          </cell>
          <cell r="IO177" t="str">
            <v xml:space="preserve">: </v>
          </cell>
          <cell r="IP177" t="str">
            <v xml:space="preserve">: </v>
          </cell>
          <cell r="IQ177" t="str">
            <v xml:space="preserve">: </v>
          </cell>
          <cell r="IR177" t="str">
            <v xml:space="preserve">: </v>
          </cell>
          <cell r="IS177" t="str">
            <v xml:space="preserve">: </v>
          </cell>
          <cell r="IT177" t="str">
            <v xml:space="preserve">: </v>
          </cell>
          <cell r="IU177" t="str">
            <v xml:space="preserve">: </v>
          </cell>
          <cell r="IV177" t="str">
            <v xml:space="preserve">: </v>
          </cell>
          <cell r="IW177" t="str">
            <v xml:space="preserve">: </v>
          </cell>
          <cell r="IX177" t="str">
            <v xml:space="preserve">: </v>
          </cell>
          <cell r="IY177" t="str">
            <v xml:space="preserve">: </v>
          </cell>
          <cell r="IZ177" t="str">
            <v xml:space="preserve">: </v>
          </cell>
          <cell r="JA177" t="str">
            <v xml:space="preserve">: </v>
          </cell>
          <cell r="JB177" t="str">
            <v xml:space="preserve">: </v>
          </cell>
          <cell r="JC177" t="str">
            <v xml:space="preserve">: </v>
          </cell>
          <cell r="JD177" t="str">
            <v xml:space="preserve">: </v>
          </cell>
          <cell r="JE177" t="str">
            <v xml:space="preserve">: </v>
          </cell>
          <cell r="JF177" t="str">
            <v xml:space="preserve">: </v>
          </cell>
          <cell r="JG177" t="str">
            <v xml:space="preserve">: </v>
          </cell>
          <cell r="JH177" t="str">
            <v xml:space="preserve">: </v>
          </cell>
          <cell r="JJ177">
            <v>0</v>
          </cell>
          <cell r="JK177">
            <v>0</v>
          </cell>
          <cell r="JL177">
            <v>0</v>
          </cell>
          <cell r="JM177">
            <v>0</v>
          </cell>
          <cell r="JN177">
            <v>0</v>
          </cell>
          <cell r="JP177">
            <v>0</v>
          </cell>
          <cell r="JQ177">
            <v>0</v>
          </cell>
          <cell r="JX177"/>
          <cell r="JY177"/>
          <cell r="JZ177"/>
          <cell r="KA177"/>
          <cell r="KB177"/>
        </row>
        <row r="178">
          <cell r="A178" t="str">
            <v>Concentrated milk</v>
          </cell>
          <cell r="B178" t="str">
            <v>D3200</v>
          </cell>
          <cell r="C178" t="str">
            <v>THS_T</v>
          </cell>
          <cell r="D178" t="str">
            <v>el</v>
          </cell>
          <cell r="E178" t="str">
            <v>Concentrated milkTHS_Tel</v>
          </cell>
          <cell r="F178" t="str">
            <v/>
          </cell>
          <cell r="G178" t="str">
            <v/>
          </cell>
          <cell r="H178">
            <v>1.22</v>
          </cell>
          <cell r="I178">
            <v>0.72</v>
          </cell>
          <cell r="J178">
            <v>26</v>
          </cell>
          <cell r="K178">
            <v>38</v>
          </cell>
          <cell r="L178"/>
          <cell r="M178"/>
          <cell r="N178">
            <v>45261</v>
          </cell>
          <cell r="O178"/>
          <cell r="P178" t="str">
            <v>D3200,THS_T,el</v>
          </cell>
          <cell r="Q178" t="str">
            <v xml:space="preserve">: </v>
          </cell>
          <cell r="R178" t="str">
            <v xml:space="preserve">: </v>
          </cell>
          <cell r="S178" t="str">
            <v xml:space="preserve">: </v>
          </cell>
          <cell r="T178" t="str">
            <v xml:space="preserve">: </v>
          </cell>
          <cell r="U178" t="str">
            <v xml:space="preserve">: </v>
          </cell>
          <cell r="V178" t="str">
            <v xml:space="preserve">: </v>
          </cell>
          <cell r="W178" t="str">
            <v xml:space="preserve">: </v>
          </cell>
          <cell r="X178" t="str">
            <v xml:space="preserve">: </v>
          </cell>
          <cell r="Y178" t="str">
            <v xml:space="preserve">: </v>
          </cell>
          <cell r="Z178" t="str">
            <v xml:space="preserve">: </v>
          </cell>
          <cell r="AA178" t="str">
            <v xml:space="preserve">: </v>
          </cell>
          <cell r="AB178" t="str">
            <v xml:space="preserve">: </v>
          </cell>
          <cell r="AC178" t="str">
            <v xml:space="preserve">: </v>
          </cell>
          <cell r="AD178" t="str">
            <v xml:space="preserve">: </v>
          </cell>
          <cell r="AE178" t="str">
            <v xml:space="preserve">: </v>
          </cell>
          <cell r="AF178" t="str">
            <v xml:space="preserve">: </v>
          </cell>
          <cell r="AG178" t="str">
            <v xml:space="preserve">: </v>
          </cell>
          <cell r="AH178" t="str">
            <v xml:space="preserve">: </v>
          </cell>
          <cell r="AI178" t="str">
            <v xml:space="preserve">: </v>
          </cell>
          <cell r="AJ178" t="str">
            <v xml:space="preserve">: </v>
          </cell>
          <cell r="AK178" t="str">
            <v xml:space="preserve">: </v>
          </cell>
          <cell r="AL178" t="str">
            <v xml:space="preserve">: </v>
          </cell>
          <cell r="AM178" t="str">
            <v xml:space="preserve">: </v>
          </cell>
          <cell r="AN178" t="str">
            <v xml:space="preserve">: </v>
          </cell>
          <cell r="AO178">
            <v>0</v>
          </cell>
          <cell r="AP178">
            <v>0</v>
          </cell>
          <cell r="AQ178">
            <v>0.08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0.25</v>
          </cell>
          <cell r="AW178">
            <v>0.64</v>
          </cell>
          <cell r="AX178">
            <v>0.25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0.23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0.17</v>
          </cell>
          <cell r="BI178">
            <v>0.32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0.06</v>
          </cell>
          <cell r="BO178">
            <v>0.19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0.31</v>
          </cell>
          <cell r="BU178">
            <v>0.54</v>
          </cell>
          <cell r="BV178">
            <v>0.27</v>
          </cell>
          <cell r="BW178">
            <v>0.23</v>
          </cell>
          <cell r="BX178">
            <v>0.1</v>
          </cell>
          <cell r="BY178">
            <v>0.4</v>
          </cell>
          <cell r="BZ178">
            <v>0.5</v>
          </cell>
          <cell r="CA178">
            <v>0.57999999999999996</v>
          </cell>
          <cell r="CB178">
            <v>0.16</v>
          </cell>
          <cell r="CC178">
            <v>0.24</v>
          </cell>
          <cell r="CD178">
            <v>0.16</v>
          </cell>
          <cell r="CE178">
            <v>0.37</v>
          </cell>
          <cell r="CF178">
            <v>0.62</v>
          </cell>
          <cell r="CG178">
            <v>0.82</v>
          </cell>
          <cell r="CH178">
            <v>0.89</v>
          </cell>
          <cell r="CI178">
            <v>0.76</v>
          </cell>
          <cell r="CJ178">
            <v>0.53</v>
          </cell>
          <cell r="CK178">
            <v>0.9</v>
          </cell>
          <cell r="CL178">
            <v>0.6</v>
          </cell>
          <cell r="CM178">
            <v>0.9</v>
          </cell>
          <cell r="CN178">
            <v>0.5</v>
          </cell>
          <cell r="CO178">
            <v>0.7</v>
          </cell>
          <cell r="CP178">
            <v>0.2</v>
          </cell>
          <cell r="CQ178">
            <v>0.9</v>
          </cell>
          <cell r="CR178">
            <v>0.9</v>
          </cell>
          <cell r="CS178">
            <v>1</v>
          </cell>
          <cell r="CT178">
            <v>1.2</v>
          </cell>
          <cell r="CU178">
            <v>0.85</v>
          </cell>
          <cell r="CV178">
            <v>0.7</v>
          </cell>
          <cell r="CW178">
            <v>0.87</v>
          </cell>
          <cell r="CX178">
            <v>0.83</v>
          </cell>
          <cell r="CY178">
            <v>0.54</v>
          </cell>
          <cell r="CZ178">
            <v>0.54</v>
          </cell>
          <cell r="DA178">
            <v>0.72</v>
          </cell>
          <cell r="DB178">
            <v>0.25</v>
          </cell>
          <cell r="DC178">
            <v>0.64</v>
          </cell>
          <cell r="DD178">
            <v>0.8</v>
          </cell>
          <cell r="DE178">
            <v>1.03</v>
          </cell>
          <cell r="DF178">
            <v>0.86</v>
          </cell>
          <cell r="DG178">
            <v>0.5</v>
          </cell>
          <cell r="DH178">
            <v>0.53</v>
          </cell>
          <cell r="DI178">
            <v>1.04</v>
          </cell>
          <cell r="DJ178">
            <v>0.53</v>
          </cell>
          <cell r="DK178">
            <v>0.41</v>
          </cell>
          <cell r="DL178">
            <v>0.43</v>
          </cell>
          <cell r="DM178">
            <v>0.46</v>
          </cell>
          <cell r="DN178">
            <v>0.34</v>
          </cell>
          <cell r="DO178">
            <v>0.5</v>
          </cell>
          <cell r="DP178">
            <v>0.5</v>
          </cell>
          <cell r="DQ178">
            <v>0.75</v>
          </cell>
          <cell r="DR178">
            <v>0.59</v>
          </cell>
          <cell r="DS178">
            <v>0.74</v>
          </cell>
          <cell r="DT178">
            <v>0.56000000000000005</v>
          </cell>
          <cell r="DU178">
            <v>0.98</v>
          </cell>
          <cell r="DV178">
            <v>0.55000000000000004</v>
          </cell>
          <cell r="DW178">
            <v>0.56999999999999995</v>
          </cell>
          <cell r="DX178">
            <v>0.46</v>
          </cell>
          <cell r="DY178">
            <v>0.37</v>
          </cell>
          <cell r="DZ178">
            <v>0.47</v>
          </cell>
          <cell r="EA178">
            <v>0.9</v>
          </cell>
          <cell r="EB178">
            <v>0.4</v>
          </cell>
          <cell r="EC178">
            <v>0.67</v>
          </cell>
          <cell r="ED178">
            <v>0.9</v>
          </cell>
          <cell r="EE178">
            <v>1</v>
          </cell>
          <cell r="EF178">
            <v>0.77</v>
          </cell>
          <cell r="EG178">
            <v>0.9</v>
          </cell>
          <cell r="EH178">
            <v>0.53</v>
          </cell>
          <cell r="EI178">
            <v>0.77</v>
          </cell>
          <cell r="EJ178">
            <v>0.42</v>
          </cell>
          <cell r="EK178">
            <v>0.42</v>
          </cell>
          <cell r="EL178">
            <v>0.52</v>
          </cell>
          <cell r="EM178">
            <v>0.63</v>
          </cell>
          <cell r="EN178">
            <v>0.4</v>
          </cell>
          <cell r="EO178">
            <v>1.1000000000000001</v>
          </cell>
          <cell r="EP178">
            <v>1</v>
          </cell>
          <cell r="EQ178">
            <v>0.6</v>
          </cell>
          <cell r="ER178">
            <v>1.1000000000000001</v>
          </cell>
          <cell r="ES178">
            <v>1</v>
          </cell>
          <cell r="ET178">
            <v>0.89</v>
          </cell>
          <cell r="EU178">
            <v>0.89</v>
          </cell>
          <cell r="EV178">
            <v>0.55000000000000004</v>
          </cell>
          <cell r="EW178">
            <v>0.6</v>
          </cell>
          <cell r="EX178">
            <v>0.63</v>
          </cell>
          <cell r="EY178">
            <v>0.53</v>
          </cell>
          <cell r="EZ178">
            <v>0.54</v>
          </cell>
          <cell r="FA178">
            <v>1.3</v>
          </cell>
          <cell r="FB178">
            <v>1</v>
          </cell>
          <cell r="FC178">
            <v>1.3</v>
          </cell>
          <cell r="FD178">
            <v>1.2</v>
          </cell>
          <cell r="FE178">
            <v>1.6</v>
          </cell>
          <cell r="FF178">
            <v>1.2</v>
          </cell>
          <cell r="FG178">
            <v>1.1000000000000001</v>
          </cell>
          <cell r="FH178">
            <v>1.05</v>
          </cell>
          <cell r="FI178">
            <v>1.6</v>
          </cell>
          <cell r="FJ178">
            <v>0.9</v>
          </cell>
          <cell r="FK178">
            <v>1.1000000000000001</v>
          </cell>
          <cell r="FL178">
            <v>1.1000000000000001</v>
          </cell>
          <cell r="FM178">
            <v>1.8</v>
          </cell>
          <cell r="FN178">
            <v>1.5</v>
          </cell>
          <cell r="FO178">
            <v>1.4</v>
          </cell>
          <cell r="FP178">
            <v>1.7</v>
          </cell>
          <cell r="FQ178">
            <v>2.1</v>
          </cell>
          <cell r="FR178">
            <v>1.3</v>
          </cell>
          <cell r="FS178">
            <v>0.94</v>
          </cell>
          <cell r="FT178">
            <v>1.7</v>
          </cell>
          <cell r="FU178">
            <v>2.2000000000000002</v>
          </cell>
          <cell r="FV178">
            <v>1.5</v>
          </cell>
          <cell r="FW178">
            <v>1.5</v>
          </cell>
          <cell r="FX178">
            <v>1.9</v>
          </cell>
          <cell r="FY178">
            <v>2.08</v>
          </cell>
          <cell r="FZ178">
            <v>2.1</v>
          </cell>
          <cell r="GA178">
            <v>1.9</v>
          </cell>
          <cell r="GB178">
            <v>1.7</v>
          </cell>
          <cell r="GC178">
            <v>2.0699999999999998</v>
          </cell>
          <cell r="GD178">
            <v>1.02</v>
          </cell>
          <cell r="GE178">
            <v>1.28</v>
          </cell>
          <cell r="GF178">
            <v>1.57</v>
          </cell>
          <cell r="GG178">
            <v>2.06</v>
          </cell>
          <cell r="GH178">
            <v>1.44</v>
          </cell>
          <cell r="GI178">
            <v>1.81</v>
          </cell>
          <cell r="GJ178">
            <v>1.6</v>
          </cell>
          <cell r="GK178">
            <v>2.2000000000000002</v>
          </cell>
          <cell r="GL178">
            <v>2.7</v>
          </cell>
          <cell r="GM178">
            <v>2.6</v>
          </cell>
          <cell r="GN178">
            <v>1.5</v>
          </cell>
          <cell r="GO178">
            <v>2.4</v>
          </cell>
          <cell r="GP178">
            <v>1</v>
          </cell>
          <cell r="GQ178">
            <v>1.9</v>
          </cell>
          <cell r="GR178">
            <v>1.3</v>
          </cell>
          <cell r="GS178">
            <v>2.4</v>
          </cell>
          <cell r="GT178">
            <v>1.8</v>
          </cell>
          <cell r="GU178">
            <v>1.7</v>
          </cell>
          <cell r="GV178">
            <v>1.4</v>
          </cell>
          <cell r="GW178">
            <v>2.4</v>
          </cell>
          <cell r="GX178">
            <v>3</v>
          </cell>
          <cell r="GY178">
            <v>2.2000000000000002</v>
          </cell>
          <cell r="GZ178">
            <v>1.5</v>
          </cell>
          <cell r="HA178">
            <v>2</v>
          </cell>
          <cell r="HB178">
            <v>1.4</v>
          </cell>
          <cell r="HC178">
            <v>1.2</v>
          </cell>
          <cell r="HD178">
            <v>1.4</v>
          </cell>
          <cell r="HE178">
            <v>2.2000000000000002</v>
          </cell>
          <cell r="HF178">
            <v>2</v>
          </cell>
          <cell r="HG178">
            <v>2</v>
          </cell>
          <cell r="HH178">
            <v>1.4</v>
          </cell>
          <cell r="HI178">
            <v>2.5</v>
          </cell>
          <cell r="HJ178">
            <v>2.9</v>
          </cell>
          <cell r="HK178">
            <v>2.9</v>
          </cell>
          <cell r="HL178">
            <v>1.6</v>
          </cell>
          <cell r="HM178">
            <v>1.6</v>
          </cell>
          <cell r="HN178">
            <v>1.43</v>
          </cell>
          <cell r="HO178">
            <v>0.56999999999999995</v>
          </cell>
          <cell r="HP178">
            <v>1.32</v>
          </cell>
          <cell r="HQ178">
            <v>1.79</v>
          </cell>
          <cell r="HR178">
            <v>1.79</v>
          </cell>
          <cell r="HS178">
            <v>2.1</v>
          </cell>
          <cell r="HT178">
            <v>2.88</v>
          </cell>
          <cell r="HU178">
            <v>2.98</v>
          </cell>
          <cell r="HV178">
            <v>2.66</v>
          </cell>
          <cell r="HW178">
            <v>2.73</v>
          </cell>
          <cell r="HX178">
            <v>2</v>
          </cell>
          <cell r="HY178">
            <v>2</v>
          </cell>
          <cell r="HZ178">
            <v>1.7</v>
          </cell>
          <cell r="IA178">
            <v>1.98</v>
          </cell>
          <cell r="IB178">
            <v>1.98</v>
          </cell>
          <cell r="IC178">
            <v>1.95</v>
          </cell>
          <cell r="ID178">
            <v>1.89</v>
          </cell>
          <cell r="IE178">
            <v>2.2000000000000002</v>
          </cell>
          <cell r="IF178" t="str">
            <v xml:space="preserve">: </v>
          </cell>
          <cell r="IG178" t="str">
            <v xml:space="preserve">: </v>
          </cell>
          <cell r="IH178" t="str">
            <v xml:space="preserve">: </v>
          </cell>
          <cell r="II178" t="str">
            <v xml:space="preserve">: </v>
          </cell>
          <cell r="IJ178" t="str">
            <v xml:space="preserve">: </v>
          </cell>
          <cell r="IK178">
            <v>2.2000000000000002</v>
          </cell>
          <cell r="IL178">
            <v>1.85</v>
          </cell>
          <cell r="IM178">
            <v>2.08</v>
          </cell>
          <cell r="IN178" t="str">
            <v xml:space="preserve">: </v>
          </cell>
          <cell r="IO178" t="str">
            <v xml:space="preserve">: </v>
          </cell>
          <cell r="IP178" t="str">
            <v xml:space="preserve">: </v>
          </cell>
          <cell r="IQ178" t="str">
            <v xml:space="preserve">: </v>
          </cell>
          <cell r="IR178" t="str">
            <v xml:space="preserve">: </v>
          </cell>
          <cell r="IS178" t="str">
            <v xml:space="preserve">: </v>
          </cell>
          <cell r="IT178" t="str">
            <v xml:space="preserve">: </v>
          </cell>
          <cell r="IU178" t="str">
            <v xml:space="preserve">: </v>
          </cell>
          <cell r="IV178" t="str">
            <v xml:space="preserve">: </v>
          </cell>
          <cell r="IW178" t="str">
            <v xml:space="preserve">: </v>
          </cell>
          <cell r="IX178" t="str">
            <v xml:space="preserve">: </v>
          </cell>
          <cell r="IY178" t="str">
            <v xml:space="preserve">: </v>
          </cell>
          <cell r="IZ178" t="str">
            <v xml:space="preserve">: </v>
          </cell>
          <cell r="JA178" t="str">
            <v xml:space="preserve">: </v>
          </cell>
          <cell r="JB178" t="str">
            <v xml:space="preserve">: </v>
          </cell>
          <cell r="JC178" t="str">
            <v xml:space="preserve">: </v>
          </cell>
          <cell r="JD178" t="str">
            <v xml:space="preserve">: </v>
          </cell>
          <cell r="JE178" t="str">
            <v xml:space="preserve">: </v>
          </cell>
          <cell r="JF178" t="str">
            <v xml:space="preserve">: </v>
          </cell>
          <cell r="JG178" t="str">
            <v xml:space="preserve">: </v>
          </cell>
          <cell r="JH178" t="str">
            <v xml:space="preserve">: </v>
          </cell>
          <cell r="JJ178">
            <v>23</v>
          </cell>
          <cell r="JK178">
            <v>23.5</v>
          </cell>
          <cell r="JL178">
            <v>23.85</v>
          </cell>
          <cell r="JM178">
            <v>13.7</v>
          </cell>
          <cell r="JN178">
            <v>6.1300000000000008</v>
          </cell>
          <cell r="JP178">
            <v>8.11</v>
          </cell>
          <cell r="JQ178">
            <v>6.85</v>
          </cell>
          <cell r="JX178"/>
          <cell r="JY178"/>
          <cell r="JZ178"/>
          <cell r="KA178"/>
          <cell r="KB178"/>
        </row>
        <row r="179">
          <cell r="A179" t="str">
            <v>Concentrated milk</v>
          </cell>
          <cell r="B179" t="str">
            <v>D3200</v>
          </cell>
          <cell r="C179" t="str">
            <v>THS_T</v>
          </cell>
          <cell r="D179" t="str">
            <v>es</v>
          </cell>
          <cell r="E179" t="str">
            <v>Concentrated milkTHS_Tes</v>
          </cell>
          <cell r="F179" t="str">
            <v/>
          </cell>
          <cell r="G179" t="str">
            <v/>
          </cell>
          <cell r="H179">
            <v>101.54</v>
          </cell>
          <cell r="I179">
            <v>65.38000000000001</v>
          </cell>
          <cell r="J179">
            <v>26</v>
          </cell>
          <cell r="K179">
            <v>38</v>
          </cell>
          <cell r="L179"/>
          <cell r="M179"/>
          <cell r="N179">
            <v>45261</v>
          </cell>
          <cell r="O179"/>
          <cell r="P179" t="str">
            <v>D3200,THS_T,es</v>
          </cell>
          <cell r="Q179" t="str">
            <v xml:space="preserve">: </v>
          </cell>
          <cell r="R179" t="str">
            <v xml:space="preserve">: </v>
          </cell>
          <cell r="S179" t="str">
            <v xml:space="preserve">: </v>
          </cell>
          <cell r="T179" t="str">
            <v xml:space="preserve">: </v>
          </cell>
          <cell r="U179" t="str">
            <v xml:space="preserve">: </v>
          </cell>
          <cell r="V179" t="str">
            <v xml:space="preserve">: </v>
          </cell>
          <cell r="W179" t="str">
            <v xml:space="preserve">: </v>
          </cell>
          <cell r="X179" t="str">
            <v xml:space="preserve">: </v>
          </cell>
          <cell r="Y179" t="str">
            <v xml:space="preserve">: </v>
          </cell>
          <cell r="Z179" t="str">
            <v xml:space="preserve">: </v>
          </cell>
          <cell r="AA179" t="str">
            <v xml:space="preserve">: </v>
          </cell>
          <cell r="AB179" t="str">
            <v xml:space="preserve">: </v>
          </cell>
          <cell r="AC179" t="str">
            <v xml:space="preserve">: </v>
          </cell>
          <cell r="AD179" t="str">
            <v xml:space="preserve">: </v>
          </cell>
          <cell r="AE179" t="str">
            <v xml:space="preserve">: </v>
          </cell>
          <cell r="AF179" t="str">
            <v xml:space="preserve">: </v>
          </cell>
          <cell r="AG179" t="str">
            <v xml:space="preserve">: </v>
          </cell>
          <cell r="AH179" t="str">
            <v xml:space="preserve">: </v>
          </cell>
          <cell r="AI179" t="str">
            <v xml:space="preserve">: </v>
          </cell>
          <cell r="AJ179" t="str">
            <v xml:space="preserve">: </v>
          </cell>
          <cell r="AK179" t="str">
            <v xml:space="preserve">: </v>
          </cell>
          <cell r="AL179" t="str">
            <v xml:space="preserve">: </v>
          </cell>
          <cell r="AM179" t="str">
            <v xml:space="preserve">: </v>
          </cell>
          <cell r="AN179" t="str">
            <v xml:space="preserve">: </v>
          </cell>
          <cell r="AO179">
            <v>9.91</v>
          </cell>
          <cell r="AP179">
            <v>9.8000000000000007</v>
          </cell>
          <cell r="AQ179">
            <v>9.9</v>
          </cell>
          <cell r="AR179">
            <v>11.01</v>
          </cell>
          <cell r="AS179">
            <v>10.46</v>
          </cell>
          <cell r="AT179">
            <v>9.9600000000000009</v>
          </cell>
          <cell r="AU179">
            <v>10.039999999999999</v>
          </cell>
          <cell r="AV179">
            <v>7.9</v>
          </cell>
          <cell r="AW179">
            <v>8.58</v>
          </cell>
          <cell r="AX179">
            <v>7.47</v>
          </cell>
          <cell r="AY179">
            <v>6.51</v>
          </cell>
          <cell r="AZ179">
            <v>7.34</v>
          </cell>
          <cell r="BA179">
            <v>6.63</v>
          </cell>
          <cell r="BB179">
            <v>6.42</v>
          </cell>
          <cell r="BC179">
            <v>6.34</v>
          </cell>
          <cell r="BD179">
            <v>7.12</v>
          </cell>
          <cell r="BE179">
            <v>6.45</v>
          </cell>
          <cell r="BF179">
            <v>5.91</v>
          </cell>
          <cell r="BG179">
            <v>5.96</v>
          </cell>
          <cell r="BH179">
            <v>4.6900000000000004</v>
          </cell>
          <cell r="BI179">
            <v>5.0999999999999996</v>
          </cell>
          <cell r="BJ179">
            <v>5.82</v>
          </cell>
          <cell r="BK179">
            <v>4.9400000000000004</v>
          </cell>
          <cell r="BL179">
            <v>5.57</v>
          </cell>
          <cell r="BM179">
            <v>5.22</v>
          </cell>
          <cell r="BN179">
            <v>5.1100000000000003</v>
          </cell>
          <cell r="BO179">
            <v>4.9000000000000004</v>
          </cell>
          <cell r="BP179">
            <v>4.97</v>
          </cell>
          <cell r="BQ179">
            <v>4.58</v>
          </cell>
          <cell r="BR179">
            <v>4.25</v>
          </cell>
          <cell r="BS179">
            <v>4.54</v>
          </cell>
          <cell r="BT179">
            <v>3.01</v>
          </cell>
          <cell r="BU179">
            <v>3.13</v>
          </cell>
          <cell r="BV179">
            <v>3.41</v>
          </cell>
          <cell r="BW179">
            <v>3.11</v>
          </cell>
          <cell r="BX179">
            <v>3.76</v>
          </cell>
          <cell r="BY179">
            <v>3.25</v>
          </cell>
          <cell r="BZ179">
            <v>3.03</v>
          </cell>
          <cell r="CA179">
            <v>3.58</v>
          </cell>
          <cell r="CB179">
            <v>4.41</v>
          </cell>
          <cell r="CC179">
            <v>4.54</v>
          </cell>
          <cell r="CD179">
            <v>4.62</v>
          </cell>
          <cell r="CE179">
            <v>4.74</v>
          </cell>
          <cell r="CF179">
            <v>3.72</v>
          </cell>
          <cell r="CG179">
            <v>3.87</v>
          </cell>
          <cell r="CH179">
            <v>4.22</v>
          </cell>
          <cell r="CI179">
            <v>3.15</v>
          </cell>
          <cell r="CJ179">
            <v>3.81</v>
          </cell>
          <cell r="CK179">
            <v>3.29</v>
          </cell>
          <cell r="CL179">
            <v>3.58</v>
          </cell>
          <cell r="CM179">
            <v>3.39</v>
          </cell>
          <cell r="CN179">
            <v>3.74</v>
          </cell>
          <cell r="CO179">
            <v>2.89</v>
          </cell>
          <cell r="CP179">
            <v>2.39</v>
          </cell>
          <cell r="CQ179">
            <v>2.25</v>
          </cell>
          <cell r="CR179">
            <v>2.17</v>
          </cell>
          <cell r="CS179">
            <v>2.59</v>
          </cell>
          <cell r="CT179">
            <v>3.13</v>
          </cell>
          <cell r="CU179">
            <v>2.69</v>
          </cell>
          <cell r="CV179">
            <v>3.2</v>
          </cell>
          <cell r="CW179">
            <v>3.04</v>
          </cell>
          <cell r="CX179">
            <v>2.71</v>
          </cell>
          <cell r="CY179">
            <v>2.4500000000000002</v>
          </cell>
          <cell r="CZ179">
            <v>2.87</v>
          </cell>
          <cell r="DA179">
            <v>2.7</v>
          </cell>
          <cell r="DB179">
            <v>1.38</v>
          </cell>
          <cell r="DC179">
            <v>2.4700000000000002</v>
          </cell>
          <cell r="DD179">
            <v>1.51</v>
          </cell>
          <cell r="DE179">
            <v>3.73</v>
          </cell>
          <cell r="DF179">
            <v>4.42</v>
          </cell>
          <cell r="DG179">
            <v>3.43</v>
          </cell>
          <cell r="DH179">
            <v>2.8</v>
          </cell>
          <cell r="DI179">
            <v>3.07</v>
          </cell>
          <cell r="DJ179">
            <v>3.15</v>
          </cell>
          <cell r="DK179">
            <v>2.71</v>
          </cell>
          <cell r="DL179">
            <v>1.97</v>
          </cell>
          <cell r="DM179">
            <v>2</v>
          </cell>
          <cell r="DN179">
            <v>1.93</v>
          </cell>
          <cell r="DO179">
            <v>1.67</v>
          </cell>
          <cell r="DP179">
            <v>2.71</v>
          </cell>
          <cell r="DQ179">
            <v>3.25</v>
          </cell>
          <cell r="DR179">
            <v>2.37</v>
          </cell>
          <cell r="DS179">
            <v>3.05</v>
          </cell>
          <cell r="DT179">
            <v>3.46</v>
          </cell>
          <cell r="DU179">
            <v>3.15</v>
          </cell>
          <cell r="DV179">
            <v>3.04</v>
          </cell>
          <cell r="DW179">
            <v>3.45</v>
          </cell>
          <cell r="DX179">
            <v>3.08</v>
          </cell>
          <cell r="DY179">
            <v>2.68</v>
          </cell>
          <cell r="DZ179">
            <v>2.71</v>
          </cell>
          <cell r="EA179">
            <v>2.19</v>
          </cell>
          <cell r="EB179">
            <v>2.46</v>
          </cell>
          <cell r="EC179">
            <v>2.65</v>
          </cell>
          <cell r="ED179">
            <v>2.54</v>
          </cell>
          <cell r="EE179">
            <v>3.32</v>
          </cell>
          <cell r="EF179">
            <v>3.38</v>
          </cell>
          <cell r="EG179">
            <v>3.95</v>
          </cell>
          <cell r="EH179">
            <v>3.63</v>
          </cell>
          <cell r="EI179">
            <v>3.64</v>
          </cell>
          <cell r="EJ179">
            <v>3.01</v>
          </cell>
          <cell r="EK179">
            <v>3.25</v>
          </cell>
          <cell r="EL179">
            <v>5.16</v>
          </cell>
          <cell r="EM179">
            <v>5.71</v>
          </cell>
          <cell r="EN179">
            <v>3.59</v>
          </cell>
          <cell r="EO179">
            <v>6.22</v>
          </cell>
          <cell r="EP179">
            <v>4.97</v>
          </cell>
          <cell r="EQ179">
            <v>6.52</v>
          </cell>
          <cell r="ER179">
            <v>6.02</v>
          </cell>
          <cell r="ES179">
            <v>4.58</v>
          </cell>
          <cell r="ET179">
            <v>5.99</v>
          </cell>
          <cell r="EU179">
            <v>6.99</v>
          </cell>
          <cell r="EV179">
            <v>6.28</v>
          </cell>
          <cell r="EW179">
            <v>6.58</v>
          </cell>
          <cell r="EX179">
            <v>4.54</v>
          </cell>
          <cell r="EY179">
            <v>4.8</v>
          </cell>
          <cell r="EZ179">
            <v>5.26</v>
          </cell>
          <cell r="FA179">
            <v>6.31</v>
          </cell>
          <cell r="FB179">
            <v>6.22</v>
          </cell>
          <cell r="FC179">
            <v>5.49</v>
          </cell>
          <cell r="FD179">
            <v>5.5</v>
          </cell>
          <cell r="FE179">
            <v>7.24</v>
          </cell>
          <cell r="FF179">
            <v>7.39</v>
          </cell>
          <cell r="FG179">
            <v>6.63</v>
          </cell>
          <cell r="FH179">
            <v>4.6399999999999997</v>
          </cell>
          <cell r="FI179">
            <v>5.85</v>
          </cell>
          <cell r="FJ179">
            <v>5.91</v>
          </cell>
          <cell r="FK179">
            <v>6.2</v>
          </cell>
          <cell r="FL179">
            <v>7.05</v>
          </cell>
          <cell r="FM179">
            <v>7.49</v>
          </cell>
          <cell r="FN179">
            <v>7.46</v>
          </cell>
          <cell r="FO179">
            <v>5.69</v>
          </cell>
          <cell r="FP179">
            <v>5.72</v>
          </cell>
          <cell r="FQ179">
            <v>5.64</v>
          </cell>
          <cell r="FR179">
            <v>5.77</v>
          </cell>
          <cell r="FS179">
            <v>5.32</v>
          </cell>
          <cell r="FT179">
            <v>4.97</v>
          </cell>
          <cell r="FU179">
            <v>4.41</v>
          </cell>
          <cell r="FV179">
            <v>4.3099999999999996</v>
          </cell>
          <cell r="FW179">
            <v>4.43</v>
          </cell>
          <cell r="FX179">
            <v>5.09</v>
          </cell>
          <cell r="FY179">
            <v>4.3099999999999996</v>
          </cell>
          <cell r="FZ179">
            <v>5.32</v>
          </cell>
          <cell r="GA179">
            <v>4</v>
          </cell>
          <cell r="GB179">
            <v>2.66</v>
          </cell>
          <cell r="GC179">
            <v>3.72</v>
          </cell>
          <cell r="GD179">
            <v>3.15</v>
          </cell>
          <cell r="GE179">
            <v>3.04</v>
          </cell>
          <cell r="GF179">
            <v>2.5499999999999998</v>
          </cell>
          <cell r="GG179">
            <v>2.1</v>
          </cell>
          <cell r="GH179">
            <v>2.25</v>
          </cell>
          <cell r="GI179">
            <v>2.2000000000000002</v>
          </cell>
          <cell r="GJ179">
            <v>2.27</v>
          </cell>
          <cell r="GK179">
            <v>1.74</v>
          </cell>
          <cell r="GL179">
            <v>2.92</v>
          </cell>
          <cell r="GM179">
            <v>2.75</v>
          </cell>
          <cell r="GN179">
            <v>3.39</v>
          </cell>
          <cell r="GO179">
            <v>3.46</v>
          </cell>
          <cell r="GP179">
            <v>2.35</v>
          </cell>
          <cell r="GQ179">
            <v>3.32</v>
          </cell>
          <cell r="GR179">
            <v>3.54</v>
          </cell>
          <cell r="GS179">
            <v>3.49</v>
          </cell>
          <cell r="GT179">
            <v>4.01</v>
          </cell>
          <cell r="GU179">
            <v>4.04</v>
          </cell>
          <cell r="GV179">
            <v>3.78</v>
          </cell>
          <cell r="GW179">
            <v>3.71</v>
          </cell>
          <cell r="GX179">
            <v>3.98</v>
          </cell>
          <cell r="GY179">
            <v>2.89</v>
          </cell>
          <cell r="GZ179">
            <v>6.11</v>
          </cell>
          <cell r="HA179">
            <v>3.08</v>
          </cell>
          <cell r="HB179">
            <v>2.84</v>
          </cell>
          <cell r="HC179">
            <v>2.6</v>
          </cell>
          <cell r="HD179">
            <v>3.23</v>
          </cell>
          <cell r="HE179">
            <v>3.49</v>
          </cell>
          <cell r="HF179">
            <v>3.77</v>
          </cell>
          <cell r="HG179">
            <v>3.27</v>
          </cell>
          <cell r="HH179">
            <v>3.95</v>
          </cell>
          <cell r="HI179">
            <v>3.33</v>
          </cell>
          <cell r="HJ179">
            <v>3.87</v>
          </cell>
          <cell r="HK179">
            <v>6.74</v>
          </cell>
          <cell r="HL179">
            <v>6.56</v>
          </cell>
          <cell r="HM179">
            <v>4.7</v>
          </cell>
          <cell r="HN179">
            <v>4.1900000000000004</v>
          </cell>
          <cell r="HO179">
            <v>3.51</v>
          </cell>
          <cell r="HP179">
            <v>3.59</v>
          </cell>
          <cell r="HQ179">
            <v>3.66</v>
          </cell>
          <cell r="HR179">
            <v>3.22</v>
          </cell>
          <cell r="HS179">
            <v>3.14</v>
          </cell>
          <cell r="HT179">
            <v>3.61</v>
          </cell>
          <cell r="HU179">
            <v>3.92</v>
          </cell>
          <cell r="HV179">
            <v>4.13</v>
          </cell>
          <cell r="HW179">
            <v>4.2699999999999996</v>
          </cell>
          <cell r="HX179">
            <v>4.53</v>
          </cell>
          <cell r="HY179">
            <v>4.83</v>
          </cell>
          <cell r="HZ179">
            <v>3.38</v>
          </cell>
          <cell r="IA179">
            <v>3.58</v>
          </cell>
          <cell r="IB179">
            <v>3.27</v>
          </cell>
          <cell r="IC179">
            <v>3.81</v>
          </cell>
          <cell r="ID179">
            <v>3.59</v>
          </cell>
          <cell r="IE179">
            <v>3.07</v>
          </cell>
          <cell r="IF179" t="str">
            <v xml:space="preserve">: </v>
          </cell>
          <cell r="IG179" t="str">
            <v xml:space="preserve">: </v>
          </cell>
          <cell r="IH179" t="str">
            <v xml:space="preserve">: </v>
          </cell>
          <cell r="II179" t="str">
            <v xml:space="preserve">: </v>
          </cell>
          <cell r="IJ179" t="str">
            <v xml:space="preserve">: </v>
          </cell>
          <cell r="IK179">
            <v>3.32</v>
          </cell>
          <cell r="IL179">
            <v>4.2</v>
          </cell>
          <cell r="IM179">
            <v>3.66</v>
          </cell>
          <cell r="IN179" t="str">
            <v xml:space="preserve">: </v>
          </cell>
          <cell r="IO179" t="str">
            <v xml:space="preserve">: </v>
          </cell>
          <cell r="IP179" t="str">
            <v xml:space="preserve">: </v>
          </cell>
          <cell r="IQ179" t="str">
            <v xml:space="preserve">: </v>
          </cell>
          <cell r="IR179" t="str">
            <v xml:space="preserve">: </v>
          </cell>
          <cell r="IS179" t="str">
            <v xml:space="preserve">: </v>
          </cell>
          <cell r="IT179" t="str">
            <v xml:space="preserve">: </v>
          </cell>
          <cell r="IU179" t="str">
            <v xml:space="preserve">: </v>
          </cell>
          <cell r="IV179" t="str">
            <v xml:space="preserve">: </v>
          </cell>
          <cell r="IW179" t="str">
            <v xml:space="preserve">: </v>
          </cell>
          <cell r="IX179" t="str">
            <v xml:space="preserve">: </v>
          </cell>
          <cell r="IY179" t="str">
            <v xml:space="preserve">: </v>
          </cell>
          <cell r="IZ179" t="str">
            <v xml:space="preserve">: </v>
          </cell>
          <cell r="JA179" t="str">
            <v xml:space="preserve">: </v>
          </cell>
          <cell r="JB179" t="str">
            <v xml:space="preserve">: </v>
          </cell>
          <cell r="JC179" t="str">
            <v xml:space="preserve">: </v>
          </cell>
          <cell r="JD179" t="str">
            <v xml:space="preserve">: </v>
          </cell>
          <cell r="JE179" t="str">
            <v xml:space="preserve">: </v>
          </cell>
          <cell r="JF179" t="str">
            <v xml:space="preserve">: </v>
          </cell>
          <cell r="JG179" t="str">
            <v xml:space="preserve">: </v>
          </cell>
          <cell r="JH179" t="str">
            <v xml:space="preserve">: </v>
          </cell>
          <cell r="JJ179">
            <v>44.68</v>
          </cell>
          <cell r="JK179">
            <v>46.730000000000004</v>
          </cell>
          <cell r="JL179">
            <v>46.47</v>
          </cell>
          <cell r="JM179">
            <v>25.53</v>
          </cell>
          <cell r="JN179">
            <v>11.18</v>
          </cell>
          <cell r="JP179">
            <v>33.51</v>
          </cell>
          <cell r="JQ179">
            <v>31.340000000000003</v>
          </cell>
          <cell r="JX179"/>
          <cell r="JY179"/>
          <cell r="JZ179"/>
          <cell r="KA179"/>
          <cell r="KB179"/>
        </row>
        <row r="180">
          <cell r="A180" t="str">
            <v>Concentrated milk</v>
          </cell>
          <cell r="B180" t="str">
            <v>D3200</v>
          </cell>
          <cell r="C180" t="str">
            <v>THS_T</v>
          </cell>
          <cell r="D180" t="str">
            <v>fr</v>
          </cell>
          <cell r="E180" t="str">
            <v>Concentrated milkTHS_Tfr</v>
          </cell>
          <cell r="F180" t="str">
            <v/>
          </cell>
          <cell r="G180" t="str">
            <v/>
          </cell>
          <cell r="H180">
            <v>52.06</v>
          </cell>
          <cell r="I180">
            <v>63.21</v>
          </cell>
          <cell r="J180">
            <v>26</v>
          </cell>
          <cell r="K180">
            <v>38</v>
          </cell>
          <cell r="L180"/>
          <cell r="M180"/>
          <cell r="N180">
            <v>45261</v>
          </cell>
          <cell r="O180"/>
          <cell r="P180" t="str">
            <v>D3200,THS_T,fr</v>
          </cell>
          <cell r="Q180" t="str">
            <v xml:space="preserve">: </v>
          </cell>
          <cell r="R180" t="str">
            <v xml:space="preserve">: </v>
          </cell>
          <cell r="S180" t="str">
            <v xml:space="preserve">: </v>
          </cell>
          <cell r="T180" t="str">
            <v xml:space="preserve">: </v>
          </cell>
          <cell r="U180" t="str">
            <v xml:space="preserve">: </v>
          </cell>
          <cell r="V180" t="str">
            <v xml:space="preserve">: </v>
          </cell>
          <cell r="W180" t="str">
            <v xml:space="preserve">: </v>
          </cell>
          <cell r="X180" t="str">
            <v xml:space="preserve">: </v>
          </cell>
          <cell r="Y180" t="str">
            <v xml:space="preserve">: </v>
          </cell>
          <cell r="Z180" t="str">
            <v xml:space="preserve">: </v>
          </cell>
          <cell r="AA180" t="str">
            <v xml:space="preserve">: </v>
          </cell>
          <cell r="AB180" t="str">
            <v xml:space="preserve">: </v>
          </cell>
          <cell r="AC180" t="str">
            <v xml:space="preserve">: </v>
          </cell>
          <cell r="AD180" t="str">
            <v xml:space="preserve">: </v>
          </cell>
          <cell r="AE180" t="str">
            <v xml:space="preserve">: </v>
          </cell>
          <cell r="AF180" t="str">
            <v xml:space="preserve">: </v>
          </cell>
          <cell r="AG180" t="str">
            <v xml:space="preserve">: </v>
          </cell>
          <cell r="AH180" t="str">
            <v xml:space="preserve">: </v>
          </cell>
          <cell r="AI180" t="str">
            <v xml:space="preserve">: </v>
          </cell>
          <cell r="AJ180" t="str">
            <v xml:space="preserve">: </v>
          </cell>
          <cell r="AK180" t="str">
            <v xml:space="preserve">: </v>
          </cell>
          <cell r="AL180" t="str">
            <v xml:space="preserve">: </v>
          </cell>
          <cell r="AM180" t="str">
            <v xml:space="preserve">: </v>
          </cell>
          <cell r="AN180" t="str">
            <v xml:space="preserve">: </v>
          </cell>
          <cell r="AO180">
            <v>3.97</v>
          </cell>
          <cell r="AP180">
            <v>4.12</v>
          </cell>
          <cell r="AQ180">
            <v>3.4</v>
          </cell>
          <cell r="AR180">
            <v>4.22</v>
          </cell>
          <cell r="AS180">
            <v>3.66</v>
          </cell>
          <cell r="AT180">
            <v>7.06</v>
          </cell>
          <cell r="AU180">
            <v>6.29</v>
          </cell>
          <cell r="AV180">
            <v>4.18</v>
          </cell>
          <cell r="AW180">
            <v>4.67</v>
          </cell>
          <cell r="AX180">
            <v>5.32</v>
          </cell>
          <cell r="AY180">
            <v>5.17</v>
          </cell>
          <cell r="AZ180">
            <v>4.92</v>
          </cell>
          <cell r="BA180">
            <v>4.7699999999999996</v>
          </cell>
          <cell r="BB180">
            <v>5.07</v>
          </cell>
          <cell r="BC180">
            <v>5.07</v>
          </cell>
          <cell r="BD180">
            <v>5.44</v>
          </cell>
          <cell r="BE180">
            <v>6.36</v>
          </cell>
          <cell r="BF180">
            <v>8.14</v>
          </cell>
          <cell r="BG180">
            <v>6.26</v>
          </cell>
          <cell r="BH180">
            <v>5.54</v>
          </cell>
          <cell r="BI180">
            <v>5.69</v>
          </cell>
          <cell r="BJ180">
            <v>5.77</v>
          </cell>
          <cell r="BK180">
            <v>5.0999999999999996</v>
          </cell>
          <cell r="BL180">
            <v>5.61</v>
          </cell>
          <cell r="BM180">
            <v>7.41</v>
          </cell>
          <cell r="BN180">
            <v>8.11</v>
          </cell>
          <cell r="BO180">
            <v>7.82</v>
          </cell>
          <cell r="BP180">
            <v>8.43</v>
          </cell>
          <cell r="BQ180">
            <v>9.5399999999999991</v>
          </cell>
          <cell r="BR180">
            <v>12.14</v>
          </cell>
          <cell r="BS180">
            <v>11.6</v>
          </cell>
          <cell r="BT180">
            <v>11.17</v>
          </cell>
          <cell r="BU180">
            <v>12.41</v>
          </cell>
          <cell r="BV180">
            <v>13.1</v>
          </cell>
          <cell r="BW180">
            <v>11.52</v>
          </cell>
          <cell r="BX180">
            <v>11.57</v>
          </cell>
          <cell r="BY180">
            <v>9.18</v>
          </cell>
          <cell r="BZ180">
            <v>9.35</v>
          </cell>
          <cell r="CA180">
            <v>9.4</v>
          </cell>
          <cell r="CB180">
            <v>9.61</v>
          </cell>
          <cell r="CC180">
            <v>9.67</v>
          </cell>
          <cell r="CD180">
            <v>13.53</v>
          </cell>
          <cell r="CE180">
            <v>12.49</v>
          </cell>
          <cell r="CF180">
            <v>11.44</v>
          </cell>
          <cell r="CG180">
            <v>11.63</v>
          </cell>
          <cell r="CH180">
            <v>12.57</v>
          </cell>
          <cell r="CI180">
            <v>9.85</v>
          </cell>
          <cell r="CJ180">
            <v>8.57</v>
          </cell>
          <cell r="CK180">
            <v>4.12</v>
          </cell>
          <cell r="CL180">
            <v>3.73</v>
          </cell>
          <cell r="CM180">
            <v>5.33</v>
          </cell>
          <cell r="CN180">
            <v>4.49</v>
          </cell>
          <cell r="CO180">
            <v>4.38</v>
          </cell>
          <cell r="CP180">
            <v>7.07</v>
          </cell>
          <cell r="CQ180">
            <v>5.84</v>
          </cell>
          <cell r="CR180">
            <v>6.49</v>
          </cell>
          <cell r="CS180">
            <v>6.96</v>
          </cell>
          <cell r="CT180">
            <v>4.72</v>
          </cell>
          <cell r="CU180">
            <v>6.16</v>
          </cell>
          <cell r="CV180">
            <v>5.41</v>
          </cell>
          <cell r="CW180">
            <v>4.47</v>
          </cell>
          <cell r="CX180">
            <v>3.29</v>
          </cell>
          <cell r="CY180">
            <v>4.82</v>
          </cell>
          <cell r="CZ180">
            <v>4.2</v>
          </cell>
          <cell r="DA180">
            <v>4.6399999999999997</v>
          </cell>
          <cell r="DB180">
            <v>6.75</v>
          </cell>
          <cell r="DC180">
            <v>6.35</v>
          </cell>
          <cell r="DD180">
            <v>6.68</v>
          </cell>
          <cell r="DE180">
            <v>6.54</v>
          </cell>
          <cell r="DF180">
            <v>5.76</v>
          </cell>
          <cell r="DG180">
            <v>5.39</v>
          </cell>
          <cell r="DH180">
            <v>7.21</v>
          </cell>
          <cell r="DI180">
            <v>5.97</v>
          </cell>
          <cell r="DJ180">
            <v>4.1500000000000004</v>
          </cell>
          <cell r="DK180">
            <v>4.2300000000000004</v>
          </cell>
          <cell r="DL180">
            <v>4.3499999999999996</v>
          </cell>
          <cell r="DM180">
            <v>6.41</v>
          </cell>
          <cell r="DN180">
            <v>6.04</v>
          </cell>
          <cell r="DO180">
            <v>5.51</v>
          </cell>
          <cell r="DP180">
            <v>5.79</v>
          </cell>
          <cell r="DQ180">
            <v>5.43</v>
          </cell>
          <cell r="DR180">
            <v>5.44</v>
          </cell>
          <cell r="DS180">
            <v>4.3600000000000003</v>
          </cell>
          <cell r="DT180">
            <v>4.42</v>
          </cell>
          <cell r="DU180">
            <v>3.85</v>
          </cell>
          <cell r="DV180">
            <v>3.92</v>
          </cell>
          <cell r="DW180">
            <v>3.84</v>
          </cell>
          <cell r="DX180">
            <v>4.25</v>
          </cell>
          <cell r="DY180">
            <v>4.75</v>
          </cell>
          <cell r="DZ180">
            <v>5.51</v>
          </cell>
          <cell r="EA180">
            <v>5.39</v>
          </cell>
          <cell r="EB180">
            <v>6.59</v>
          </cell>
          <cell r="EC180">
            <v>5.94</v>
          </cell>
          <cell r="ED180">
            <v>5.47</v>
          </cell>
          <cell r="EE180">
            <v>4.8499999999999996</v>
          </cell>
          <cell r="EF180">
            <v>5.25</v>
          </cell>
          <cell r="EG180">
            <v>3.09</v>
          </cell>
          <cell r="EH180">
            <v>4.55</v>
          </cell>
          <cell r="EI180">
            <v>4.42</v>
          </cell>
          <cell r="EJ180">
            <v>5.35</v>
          </cell>
          <cell r="EK180">
            <v>5.14</v>
          </cell>
          <cell r="EL180">
            <v>6.73</v>
          </cell>
          <cell r="EM180">
            <v>7.15</v>
          </cell>
          <cell r="EN180">
            <v>7.39</v>
          </cell>
          <cell r="EO180">
            <v>7.56</v>
          </cell>
          <cell r="EP180">
            <v>7.93</v>
          </cell>
          <cell r="EQ180">
            <v>6.97</v>
          </cell>
          <cell r="ER180">
            <v>5.9</v>
          </cell>
          <cell r="ES180">
            <v>4.91</v>
          </cell>
          <cell r="ET180">
            <v>6.93</v>
          </cell>
          <cell r="EU180">
            <v>4.3600000000000003</v>
          </cell>
          <cell r="EV180">
            <v>5.18</v>
          </cell>
          <cell r="EW180">
            <v>5.29</v>
          </cell>
          <cell r="EX180">
            <v>7.29</v>
          </cell>
          <cell r="EY180">
            <v>6.7</v>
          </cell>
          <cell r="EZ180">
            <v>7.14</v>
          </cell>
          <cell r="FA180">
            <v>8.41</v>
          </cell>
          <cell r="FB180">
            <v>8.1199999999999992</v>
          </cell>
          <cell r="FC180">
            <v>7.07</v>
          </cell>
          <cell r="FD180">
            <v>8.3000000000000007</v>
          </cell>
          <cell r="FE180">
            <v>6.21</v>
          </cell>
          <cell r="FF180">
            <v>5.05</v>
          </cell>
          <cell r="FG180">
            <v>6.43</v>
          </cell>
          <cell r="FH180">
            <v>6.73</v>
          </cell>
          <cell r="FI180">
            <v>7.34</v>
          </cell>
          <cell r="FJ180">
            <v>7.98</v>
          </cell>
          <cell r="FK180">
            <v>9.1199999999999992</v>
          </cell>
          <cell r="FL180">
            <v>7.59</v>
          </cell>
          <cell r="FM180">
            <v>6.94</v>
          </cell>
          <cell r="FN180">
            <v>6.52</v>
          </cell>
          <cell r="FO180">
            <v>5.81</v>
          </cell>
          <cell r="FP180">
            <v>7.61</v>
          </cell>
          <cell r="FQ180">
            <v>4.26</v>
          </cell>
          <cell r="FR180">
            <v>4.29</v>
          </cell>
          <cell r="FS180">
            <v>3.52</v>
          </cell>
          <cell r="FT180">
            <v>2.94</v>
          </cell>
          <cell r="FU180">
            <v>2.58</v>
          </cell>
          <cell r="FV180">
            <v>2.78</v>
          </cell>
          <cell r="FW180">
            <v>5.57</v>
          </cell>
          <cell r="FX180">
            <v>2.63</v>
          </cell>
          <cell r="FY180">
            <v>4.67</v>
          </cell>
          <cell r="FZ180">
            <v>5.19</v>
          </cell>
          <cell r="GA180">
            <v>4.1500000000000004</v>
          </cell>
          <cell r="GB180">
            <v>4.1100000000000003</v>
          </cell>
          <cell r="GC180">
            <v>4.03</v>
          </cell>
          <cell r="GD180">
            <v>4.3</v>
          </cell>
          <cell r="GE180">
            <v>3.63</v>
          </cell>
          <cell r="GF180">
            <v>3.24</v>
          </cell>
          <cell r="GG180">
            <v>2.25</v>
          </cell>
          <cell r="GH180">
            <v>2.4500000000000002</v>
          </cell>
          <cell r="GI180">
            <v>3.07</v>
          </cell>
          <cell r="GJ180">
            <v>5.46</v>
          </cell>
          <cell r="GK180">
            <v>6.66</v>
          </cell>
          <cell r="GL180">
            <v>5.72</v>
          </cell>
          <cell r="GM180">
            <v>2.85</v>
          </cell>
          <cell r="GN180">
            <v>4.13</v>
          </cell>
          <cell r="GO180">
            <v>3.35</v>
          </cell>
          <cell r="GP180">
            <v>2.71</v>
          </cell>
          <cell r="GQ180">
            <v>3.25</v>
          </cell>
          <cell r="GR180">
            <v>3.33</v>
          </cell>
          <cell r="GS180">
            <v>2.09</v>
          </cell>
          <cell r="GT180">
            <v>2.48</v>
          </cell>
          <cell r="GU180">
            <v>4.03</v>
          </cell>
          <cell r="GV180">
            <v>4.53</v>
          </cell>
          <cell r="GW180">
            <v>6.03</v>
          </cell>
          <cell r="GX180">
            <v>7.12</v>
          </cell>
          <cell r="GY180">
            <v>4.59</v>
          </cell>
          <cell r="GZ180">
            <v>5.46</v>
          </cell>
          <cell r="HA180">
            <v>4.6399999999999997</v>
          </cell>
          <cell r="HB180">
            <v>4.8600000000000003</v>
          </cell>
          <cell r="HC180">
            <v>3.79</v>
          </cell>
          <cell r="HD180">
            <v>3.98</v>
          </cell>
          <cell r="HE180">
            <v>4.53</v>
          </cell>
          <cell r="HF180">
            <v>3.74</v>
          </cell>
          <cell r="HG180">
            <v>3.91</v>
          </cell>
          <cell r="HH180">
            <v>5.46</v>
          </cell>
          <cell r="HI180">
            <v>6.31</v>
          </cell>
          <cell r="HJ180">
            <v>5.7</v>
          </cell>
          <cell r="HK180">
            <v>5.68</v>
          </cell>
          <cell r="HL180">
            <v>4.84</v>
          </cell>
          <cell r="HM180">
            <v>4.6900000000000004</v>
          </cell>
          <cell r="HN180">
            <v>4.3</v>
          </cell>
          <cell r="HO180">
            <v>4.33</v>
          </cell>
          <cell r="HP180">
            <v>4.9000000000000004</v>
          </cell>
          <cell r="HQ180">
            <v>3.16</v>
          </cell>
          <cell r="HR180">
            <v>5.49</v>
          </cell>
          <cell r="HS180">
            <v>4.42</v>
          </cell>
          <cell r="HT180">
            <v>4.45</v>
          </cell>
          <cell r="HU180">
            <v>4.82</v>
          </cell>
          <cell r="HV180">
            <v>5</v>
          </cell>
          <cell r="HW180">
            <v>3.51</v>
          </cell>
          <cell r="HX180">
            <v>5.13</v>
          </cell>
          <cell r="HY180">
            <v>3.84</v>
          </cell>
          <cell r="HZ180">
            <v>4.95</v>
          </cell>
          <cell r="IA180">
            <v>5.2</v>
          </cell>
          <cell r="IB180">
            <v>4.71</v>
          </cell>
          <cell r="IC180">
            <v>3.73</v>
          </cell>
          <cell r="ID180">
            <v>4.83</v>
          </cell>
          <cell r="IE180">
            <v>4.51</v>
          </cell>
          <cell r="IF180" t="str">
            <v xml:space="preserve">: </v>
          </cell>
          <cell r="IG180" t="str">
            <v xml:space="preserve">: </v>
          </cell>
          <cell r="IH180" t="str">
            <v xml:space="preserve">: </v>
          </cell>
          <cell r="II180" t="str">
            <v xml:space="preserve">: </v>
          </cell>
          <cell r="IJ180" t="str">
            <v xml:space="preserve">: </v>
          </cell>
          <cell r="IK180">
            <v>5.91</v>
          </cell>
          <cell r="IL180">
            <v>5.83</v>
          </cell>
          <cell r="IM180">
            <v>3.39</v>
          </cell>
          <cell r="IN180" t="str">
            <v xml:space="preserve">: </v>
          </cell>
          <cell r="IO180" t="str">
            <v xml:space="preserve">: </v>
          </cell>
          <cell r="IP180" t="str">
            <v xml:space="preserve">: </v>
          </cell>
          <cell r="IQ180" t="str">
            <v xml:space="preserve">: </v>
          </cell>
          <cell r="IR180" t="str">
            <v xml:space="preserve">: </v>
          </cell>
          <cell r="IS180" t="str">
            <v xml:space="preserve">: </v>
          </cell>
          <cell r="IT180" t="str">
            <v xml:space="preserve">: </v>
          </cell>
          <cell r="IU180" t="str">
            <v xml:space="preserve">: </v>
          </cell>
          <cell r="IV180" t="str">
            <v xml:space="preserve">: </v>
          </cell>
          <cell r="IW180" t="str">
            <v xml:space="preserve">: </v>
          </cell>
          <cell r="IX180" t="str">
            <v xml:space="preserve">: </v>
          </cell>
          <cell r="IY180" t="str">
            <v xml:space="preserve">: </v>
          </cell>
          <cell r="IZ180" t="str">
            <v xml:space="preserve">: </v>
          </cell>
          <cell r="JA180" t="str">
            <v xml:space="preserve">: </v>
          </cell>
          <cell r="JB180" t="str">
            <v xml:space="preserve">: </v>
          </cell>
          <cell r="JC180" t="str">
            <v xml:space="preserve">: </v>
          </cell>
          <cell r="JD180" t="str">
            <v xml:space="preserve">: </v>
          </cell>
          <cell r="JE180" t="str">
            <v xml:space="preserve">: </v>
          </cell>
          <cell r="JF180" t="str">
            <v xml:space="preserve">: </v>
          </cell>
          <cell r="JG180" t="str">
            <v xml:space="preserve">: </v>
          </cell>
          <cell r="JH180" t="str">
            <v xml:space="preserve">: </v>
          </cell>
          <cell r="JJ180">
            <v>48.970000000000006</v>
          </cell>
          <cell r="JK180">
            <v>57.44</v>
          </cell>
          <cell r="JL180">
            <v>54.2</v>
          </cell>
          <cell r="JM180">
            <v>31.769999999999996</v>
          </cell>
          <cell r="JN180">
            <v>15.13</v>
          </cell>
          <cell r="JP180">
            <v>66.099999999999994</v>
          </cell>
          <cell r="JQ180">
            <v>62.1</v>
          </cell>
          <cell r="JX180"/>
          <cell r="JY180"/>
          <cell r="JZ180"/>
          <cell r="KA180"/>
          <cell r="KB180"/>
        </row>
        <row r="181">
          <cell r="A181" t="str">
            <v>Concentrated milk</v>
          </cell>
          <cell r="B181" t="str">
            <v>D3200</v>
          </cell>
          <cell r="C181" t="str">
            <v>THS_T</v>
          </cell>
          <cell r="D181" t="str">
            <v>hr</v>
          </cell>
          <cell r="E181" t="str">
            <v>Concentrated milkTHS_Thr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25</v>
          </cell>
          <cell r="K181">
            <v>37</v>
          </cell>
          <cell r="L181"/>
          <cell r="M181"/>
          <cell r="N181">
            <v>45292</v>
          </cell>
          <cell r="O181"/>
          <cell r="P181" t="str">
            <v>D3200,THS_T,hr</v>
          </cell>
          <cell r="Q181" t="str">
            <v xml:space="preserve">: </v>
          </cell>
          <cell r="R181" t="str">
            <v xml:space="preserve">: </v>
          </cell>
          <cell r="S181" t="str">
            <v xml:space="preserve">: </v>
          </cell>
          <cell r="T181" t="str">
            <v xml:space="preserve">: </v>
          </cell>
          <cell r="U181" t="str">
            <v xml:space="preserve">: </v>
          </cell>
          <cell r="V181" t="str">
            <v xml:space="preserve">: </v>
          </cell>
          <cell r="W181" t="str">
            <v xml:space="preserve">: </v>
          </cell>
          <cell r="X181" t="str">
            <v xml:space="preserve">: </v>
          </cell>
          <cell r="Y181" t="str">
            <v xml:space="preserve">: </v>
          </cell>
          <cell r="Z181" t="str">
            <v xml:space="preserve">: </v>
          </cell>
          <cell r="AA181" t="str">
            <v xml:space="preserve">: </v>
          </cell>
          <cell r="AB181" t="str">
            <v xml:space="preserve">: </v>
          </cell>
          <cell r="AC181" t="str">
            <v xml:space="preserve">: </v>
          </cell>
          <cell r="AD181" t="str">
            <v xml:space="preserve">: </v>
          </cell>
          <cell r="AE181" t="str">
            <v xml:space="preserve">: </v>
          </cell>
          <cell r="AF181" t="str">
            <v xml:space="preserve">: </v>
          </cell>
          <cell r="AG181" t="str">
            <v xml:space="preserve">: </v>
          </cell>
          <cell r="AH181" t="str">
            <v xml:space="preserve">: </v>
          </cell>
          <cell r="AI181" t="str">
            <v xml:space="preserve">: </v>
          </cell>
          <cell r="AJ181" t="str">
            <v xml:space="preserve">: </v>
          </cell>
          <cell r="AK181" t="str">
            <v xml:space="preserve">: </v>
          </cell>
          <cell r="AL181" t="str">
            <v xml:space="preserve">: </v>
          </cell>
          <cell r="AM181" t="str">
            <v xml:space="preserve">: 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0</v>
          </cell>
          <cell r="EX181">
            <v>0</v>
          </cell>
          <cell r="EY181">
            <v>0</v>
          </cell>
          <cell r="EZ181">
            <v>0</v>
          </cell>
          <cell r="FA181">
            <v>0</v>
          </cell>
          <cell r="FB181">
            <v>0</v>
          </cell>
          <cell r="FC181">
            <v>0</v>
          </cell>
          <cell r="FD181">
            <v>0</v>
          </cell>
          <cell r="FE181">
            <v>0</v>
          </cell>
          <cell r="FF181">
            <v>0</v>
          </cell>
          <cell r="FG181">
            <v>0</v>
          </cell>
          <cell r="FH181">
            <v>0</v>
          </cell>
          <cell r="FI181">
            <v>0</v>
          </cell>
          <cell r="FJ181">
            <v>0</v>
          </cell>
          <cell r="FK181">
            <v>0</v>
          </cell>
          <cell r="FL181">
            <v>0</v>
          </cell>
          <cell r="FM181">
            <v>0</v>
          </cell>
          <cell r="FN181">
            <v>0</v>
          </cell>
          <cell r="FO181">
            <v>0</v>
          </cell>
          <cell r="FP181">
            <v>0</v>
          </cell>
          <cell r="FQ181">
            <v>0</v>
          </cell>
          <cell r="FR181">
            <v>0</v>
          </cell>
          <cell r="FS181">
            <v>0</v>
          </cell>
          <cell r="FT181">
            <v>0</v>
          </cell>
          <cell r="FU181">
            <v>0</v>
          </cell>
          <cell r="FV181">
            <v>0</v>
          </cell>
          <cell r="FW181">
            <v>0</v>
          </cell>
          <cell r="FX181">
            <v>0</v>
          </cell>
          <cell r="FY181">
            <v>0</v>
          </cell>
          <cell r="FZ181">
            <v>0</v>
          </cell>
          <cell r="GA181">
            <v>0</v>
          </cell>
          <cell r="GB181">
            <v>0</v>
          </cell>
          <cell r="GC181">
            <v>0</v>
          </cell>
          <cell r="GD181">
            <v>0</v>
          </cell>
          <cell r="GE181">
            <v>0</v>
          </cell>
          <cell r="GF181">
            <v>0</v>
          </cell>
          <cell r="GG181">
            <v>0</v>
          </cell>
          <cell r="GH181">
            <v>0</v>
          </cell>
          <cell r="GI181">
            <v>0</v>
          </cell>
          <cell r="GJ181">
            <v>0</v>
          </cell>
          <cell r="GK181">
            <v>0</v>
          </cell>
          <cell r="GL181">
            <v>0</v>
          </cell>
          <cell r="GM181">
            <v>0</v>
          </cell>
          <cell r="GN181">
            <v>0</v>
          </cell>
          <cell r="GO181">
            <v>0</v>
          </cell>
          <cell r="GP181">
            <v>0</v>
          </cell>
          <cell r="GQ181">
            <v>0</v>
          </cell>
          <cell r="GR181">
            <v>0</v>
          </cell>
          <cell r="GS181">
            <v>0</v>
          </cell>
          <cell r="GT181">
            <v>0</v>
          </cell>
          <cell r="GU181">
            <v>0</v>
          </cell>
          <cell r="GV181">
            <v>0</v>
          </cell>
          <cell r="GW181">
            <v>0</v>
          </cell>
          <cell r="GX181">
            <v>0</v>
          </cell>
          <cell r="GY181">
            <v>0</v>
          </cell>
          <cell r="GZ181">
            <v>0</v>
          </cell>
          <cell r="HA181" t="str">
            <v xml:space="preserve">: </v>
          </cell>
          <cell r="HB181" t="str">
            <v xml:space="preserve">: </v>
          </cell>
          <cell r="HC181" t="str">
            <v xml:space="preserve">: </v>
          </cell>
          <cell r="HD181" t="str">
            <v xml:space="preserve">: </v>
          </cell>
          <cell r="HE181" t="str">
            <v xml:space="preserve">: </v>
          </cell>
          <cell r="HF181" t="str">
            <v xml:space="preserve">: </v>
          </cell>
          <cell r="HG181" t="str">
            <v xml:space="preserve">: </v>
          </cell>
          <cell r="HH181" t="str">
            <v xml:space="preserve">: </v>
          </cell>
          <cell r="HI181" t="str">
            <v xml:space="preserve">: </v>
          </cell>
          <cell r="HJ181" t="str">
            <v xml:space="preserve">: </v>
          </cell>
          <cell r="HK181" t="str">
            <v xml:space="preserve">: </v>
          </cell>
          <cell r="HL181" t="str">
            <v xml:space="preserve">: </v>
          </cell>
          <cell r="HM181" t="str">
            <v xml:space="preserve">: </v>
          </cell>
          <cell r="HN181" t="str">
            <v xml:space="preserve">: </v>
          </cell>
          <cell r="HO181" t="str">
            <v xml:space="preserve">: </v>
          </cell>
          <cell r="HP181" t="str">
            <v xml:space="preserve">: </v>
          </cell>
          <cell r="HQ181" t="str">
            <v xml:space="preserve">: </v>
          </cell>
          <cell r="HR181" t="str">
            <v xml:space="preserve">: </v>
          </cell>
          <cell r="HS181" t="str">
            <v xml:space="preserve">: </v>
          </cell>
          <cell r="HT181" t="str">
            <v xml:space="preserve">: </v>
          </cell>
          <cell r="HU181" t="str">
            <v xml:space="preserve">: </v>
          </cell>
          <cell r="HV181" t="str">
            <v xml:space="preserve">: </v>
          </cell>
          <cell r="HW181" t="str">
            <v xml:space="preserve">: </v>
          </cell>
          <cell r="HX181" t="str">
            <v xml:space="preserve">: </v>
          </cell>
          <cell r="HY181" t="str">
            <v xml:space="preserve">: </v>
          </cell>
          <cell r="HZ181" t="str">
            <v xml:space="preserve">: </v>
          </cell>
          <cell r="IA181" t="str">
            <v xml:space="preserve">: </v>
          </cell>
          <cell r="IB181" t="str">
            <v xml:space="preserve">: </v>
          </cell>
          <cell r="IC181" t="str">
            <v xml:space="preserve">: </v>
          </cell>
          <cell r="ID181" t="str">
            <v xml:space="preserve">: </v>
          </cell>
          <cell r="IE181" t="str">
            <v xml:space="preserve">: </v>
          </cell>
          <cell r="IF181" t="str">
            <v xml:space="preserve">: </v>
          </cell>
          <cell r="IG181" t="str">
            <v xml:space="preserve">: </v>
          </cell>
          <cell r="IH181" t="str">
            <v xml:space="preserve">: </v>
          </cell>
          <cell r="II181" t="str">
            <v xml:space="preserve">: </v>
          </cell>
          <cell r="IJ181" t="str">
            <v xml:space="preserve">: </v>
          </cell>
          <cell r="IK181" t="str">
            <v xml:space="preserve">: </v>
          </cell>
          <cell r="IL181" t="str">
            <v xml:space="preserve">: </v>
          </cell>
          <cell r="IM181" t="str">
            <v xml:space="preserve">: </v>
          </cell>
          <cell r="IN181" t="str">
            <v xml:space="preserve">: </v>
          </cell>
          <cell r="IO181" t="str">
            <v xml:space="preserve">: </v>
          </cell>
          <cell r="IP181" t="str">
            <v xml:space="preserve">: </v>
          </cell>
          <cell r="IQ181" t="str">
            <v xml:space="preserve">: </v>
          </cell>
          <cell r="IR181" t="str">
            <v xml:space="preserve">: </v>
          </cell>
          <cell r="IS181" t="str">
            <v xml:space="preserve">: </v>
          </cell>
          <cell r="IT181" t="str">
            <v xml:space="preserve">: </v>
          </cell>
          <cell r="IU181" t="str">
            <v xml:space="preserve">: </v>
          </cell>
          <cell r="IV181" t="str">
            <v xml:space="preserve">: </v>
          </cell>
          <cell r="IW181" t="str">
            <v xml:space="preserve">: </v>
          </cell>
          <cell r="IX181" t="str">
            <v xml:space="preserve">: </v>
          </cell>
          <cell r="IY181" t="str">
            <v xml:space="preserve">: </v>
          </cell>
          <cell r="IZ181" t="str">
            <v xml:space="preserve">: </v>
          </cell>
          <cell r="JA181" t="str">
            <v xml:space="preserve">: </v>
          </cell>
          <cell r="JB181" t="str">
            <v xml:space="preserve">: </v>
          </cell>
          <cell r="JC181" t="str">
            <v xml:space="preserve">: </v>
          </cell>
          <cell r="JD181" t="str">
            <v xml:space="preserve">: </v>
          </cell>
          <cell r="JE181" t="str">
            <v xml:space="preserve">: </v>
          </cell>
          <cell r="JF181" t="str">
            <v xml:space="preserve">: </v>
          </cell>
          <cell r="JG181" t="str">
            <v xml:space="preserve">: </v>
          </cell>
          <cell r="JH181" t="str">
            <v xml:space="preserve">: </v>
          </cell>
          <cell r="JJ181">
            <v>0</v>
          </cell>
          <cell r="JK181">
            <v>0</v>
          </cell>
          <cell r="JL181">
            <v>0</v>
          </cell>
          <cell r="JM181">
            <v>0</v>
          </cell>
          <cell r="JN181">
            <v>0</v>
          </cell>
          <cell r="JP181">
            <v>0</v>
          </cell>
          <cell r="JQ181">
            <v>0</v>
          </cell>
          <cell r="JX181"/>
          <cell r="JY181"/>
          <cell r="JZ181"/>
          <cell r="KA181"/>
          <cell r="KB181"/>
        </row>
        <row r="182">
          <cell r="A182" t="str">
            <v>Concentrated milk</v>
          </cell>
          <cell r="B182" t="str">
            <v>D3200</v>
          </cell>
          <cell r="C182" t="str">
            <v>THS_T</v>
          </cell>
          <cell r="D182" t="str">
            <v>it</v>
          </cell>
          <cell r="E182" t="str">
            <v>Concentrated milkTHS_Tit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25</v>
          </cell>
          <cell r="K182">
            <v>37</v>
          </cell>
          <cell r="L182"/>
          <cell r="M182"/>
          <cell r="N182">
            <v>45292</v>
          </cell>
          <cell r="O182"/>
          <cell r="P182" t="str">
            <v>D3200,THS_T,it</v>
          </cell>
          <cell r="Q182" t="str">
            <v xml:space="preserve">: </v>
          </cell>
          <cell r="R182" t="str">
            <v xml:space="preserve">: </v>
          </cell>
          <cell r="S182" t="str">
            <v xml:space="preserve">: </v>
          </cell>
          <cell r="T182" t="str">
            <v xml:space="preserve">: </v>
          </cell>
          <cell r="U182" t="str">
            <v xml:space="preserve">: </v>
          </cell>
          <cell r="V182" t="str">
            <v xml:space="preserve">: </v>
          </cell>
          <cell r="W182" t="str">
            <v xml:space="preserve">: </v>
          </cell>
          <cell r="X182" t="str">
            <v xml:space="preserve">: </v>
          </cell>
          <cell r="Y182" t="str">
            <v xml:space="preserve">: </v>
          </cell>
          <cell r="Z182" t="str">
            <v xml:space="preserve">: </v>
          </cell>
          <cell r="AA182" t="str">
            <v xml:space="preserve">: </v>
          </cell>
          <cell r="AB182" t="str">
            <v xml:space="preserve">: </v>
          </cell>
          <cell r="AC182" t="str">
            <v xml:space="preserve">: </v>
          </cell>
          <cell r="AD182" t="str">
            <v xml:space="preserve">: </v>
          </cell>
          <cell r="AE182" t="str">
            <v xml:space="preserve">: </v>
          </cell>
          <cell r="AF182" t="str">
            <v xml:space="preserve">: </v>
          </cell>
          <cell r="AG182" t="str">
            <v xml:space="preserve">: </v>
          </cell>
          <cell r="AH182" t="str">
            <v xml:space="preserve">: </v>
          </cell>
          <cell r="AI182" t="str">
            <v xml:space="preserve">: </v>
          </cell>
          <cell r="AJ182" t="str">
            <v xml:space="preserve">: </v>
          </cell>
          <cell r="AK182" t="str">
            <v xml:space="preserve">: </v>
          </cell>
          <cell r="AL182" t="str">
            <v xml:space="preserve">: </v>
          </cell>
          <cell r="AM182" t="str">
            <v xml:space="preserve">: 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0</v>
          </cell>
          <cell r="FK182">
            <v>0</v>
          </cell>
          <cell r="FL182">
            <v>0</v>
          </cell>
          <cell r="FM182">
            <v>0</v>
          </cell>
          <cell r="FN182">
            <v>0</v>
          </cell>
          <cell r="FO182">
            <v>0</v>
          </cell>
          <cell r="FP182">
            <v>0</v>
          </cell>
          <cell r="FQ182">
            <v>0</v>
          </cell>
          <cell r="FR182">
            <v>0</v>
          </cell>
          <cell r="FS182">
            <v>0</v>
          </cell>
          <cell r="FT182">
            <v>0</v>
          </cell>
          <cell r="FU182">
            <v>0</v>
          </cell>
          <cell r="FV182">
            <v>0</v>
          </cell>
          <cell r="FW182">
            <v>0</v>
          </cell>
          <cell r="FX182">
            <v>0</v>
          </cell>
          <cell r="FY182">
            <v>0</v>
          </cell>
          <cell r="FZ182">
            <v>0</v>
          </cell>
          <cell r="GA182">
            <v>0</v>
          </cell>
          <cell r="GB182">
            <v>0</v>
          </cell>
          <cell r="GC182">
            <v>0</v>
          </cell>
          <cell r="GD182">
            <v>0</v>
          </cell>
          <cell r="GE182">
            <v>0</v>
          </cell>
          <cell r="GF182">
            <v>0</v>
          </cell>
          <cell r="GG182">
            <v>0</v>
          </cell>
          <cell r="GH182">
            <v>0</v>
          </cell>
          <cell r="GI182">
            <v>0</v>
          </cell>
          <cell r="GJ182">
            <v>0</v>
          </cell>
          <cell r="GK182">
            <v>0</v>
          </cell>
          <cell r="GL182">
            <v>0</v>
          </cell>
          <cell r="GM182">
            <v>0</v>
          </cell>
          <cell r="GN182">
            <v>0</v>
          </cell>
          <cell r="GO182">
            <v>0</v>
          </cell>
          <cell r="GP182">
            <v>0</v>
          </cell>
          <cell r="GQ182">
            <v>0</v>
          </cell>
          <cell r="GR182">
            <v>0</v>
          </cell>
          <cell r="GS182">
            <v>0</v>
          </cell>
          <cell r="GT182">
            <v>0</v>
          </cell>
          <cell r="GU182">
            <v>0</v>
          </cell>
          <cell r="GV182">
            <v>0</v>
          </cell>
          <cell r="GW182">
            <v>0</v>
          </cell>
          <cell r="GX182">
            <v>0</v>
          </cell>
          <cell r="GY182">
            <v>0</v>
          </cell>
          <cell r="GZ182">
            <v>0</v>
          </cell>
          <cell r="HA182" t="str">
            <v xml:space="preserve">: </v>
          </cell>
          <cell r="HB182" t="str">
            <v xml:space="preserve">: </v>
          </cell>
          <cell r="HC182" t="str">
            <v xml:space="preserve">: </v>
          </cell>
          <cell r="HD182" t="str">
            <v xml:space="preserve">: </v>
          </cell>
          <cell r="HE182" t="str">
            <v xml:space="preserve">: </v>
          </cell>
          <cell r="HF182" t="str">
            <v xml:space="preserve">: </v>
          </cell>
          <cell r="HG182" t="str">
            <v xml:space="preserve">: </v>
          </cell>
          <cell r="HH182" t="str">
            <v xml:space="preserve">: </v>
          </cell>
          <cell r="HI182" t="str">
            <v xml:space="preserve">: </v>
          </cell>
          <cell r="HJ182" t="str">
            <v xml:space="preserve">: </v>
          </cell>
          <cell r="HK182" t="str">
            <v xml:space="preserve">: </v>
          </cell>
          <cell r="HL182" t="str">
            <v xml:space="preserve">: </v>
          </cell>
          <cell r="HM182" t="str">
            <v xml:space="preserve">: </v>
          </cell>
          <cell r="HN182" t="str">
            <v xml:space="preserve">: </v>
          </cell>
          <cell r="HO182" t="str">
            <v xml:space="preserve">: </v>
          </cell>
          <cell r="HP182" t="str">
            <v xml:space="preserve">: </v>
          </cell>
          <cell r="HQ182" t="str">
            <v xml:space="preserve">: </v>
          </cell>
          <cell r="HR182" t="str">
            <v xml:space="preserve">: </v>
          </cell>
          <cell r="HS182" t="str">
            <v xml:space="preserve">: </v>
          </cell>
          <cell r="HT182" t="str">
            <v xml:space="preserve">: </v>
          </cell>
          <cell r="HU182" t="str">
            <v xml:space="preserve">: </v>
          </cell>
          <cell r="HV182" t="str">
            <v xml:space="preserve">: </v>
          </cell>
          <cell r="HW182" t="str">
            <v xml:space="preserve">: </v>
          </cell>
          <cell r="HX182" t="str">
            <v xml:space="preserve">: </v>
          </cell>
          <cell r="HY182" t="str">
            <v xml:space="preserve">: </v>
          </cell>
          <cell r="HZ182" t="str">
            <v xml:space="preserve">: </v>
          </cell>
          <cell r="IA182" t="str">
            <v xml:space="preserve">: </v>
          </cell>
          <cell r="IB182" t="str">
            <v xml:space="preserve">: </v>
          </cell>
          <cell r="IC182" t="str">
            <v xml:space="preserve">: </v>
          </cell>
          <cell r="ID182" t="str">
            <v xml:space="preserve">: </v>
          </cell>
          <cell r="IE182" t="str">
            <v xml:space="preserve">: </v>
          </cell>
          <cell r="IF182" t="str">
            <v xml:space="preserve">: </v>
          </cell>
          <cell r="IG182" t="str">
            <v xml:space="preserve">: </v>
          </cell>
          <cell r="IH182" t="str">
            <v xml:space="preserve">: </v>
          </cell>
          <cell r="II182" t="str">
            <v xml:space="preserve">: </v>
          </cell>
          <cell r="IJ182" t="str">
            <v xml:space="preserve">: </v>
          </cell>
          <cell r="IK182" t="str">
            <v xml:space="preserve">: </v>
          </cell>
          <cell r="IL182" t="str">
            <v xml:space="preserve">: </v>
          </cell>
          <cell r="IM182" t="str">
            <v xml:space="preserve">: </v>
          </cell>
          <cell r="IN182" t="str">
            <v xml:space="preserve">: </v>
          </cell>
          <cell r="IO182" t="str">
            <v xml:space="preserve">: </v>
          </cell>
          <cell r="IP182" t="str">
            <v xml:space="preserve">: </v>
          </cell>
          <cell r="IQ182" t="str">
            <v xml:space="preserve">: </v>
          </cell>
          <cell r="IR182" t="str">
            <v xml:space="preserve">: </v>
          </cell>
          <cell r="IS182" t="str">
            <v xml:space="preserve">: </v>
          </cell>
          <cell r="IT182" t="str">
            <v xml:space="preserve">: </v>
          </cell>
          <cell r="IU182" t="str">
            <v xml:space="preserve">: </v>
          </cell>
          <cell r="IV182" t="str">
            <v xml:space="preserve">: </v>
          </cell>
          <cell r="IW182" t="str">
            <v xml:space="preserve">: </v>
          </cell>
          <cell r="IX182" t="str">
            <v xml:space="preserve">: </v>
          </cell>
          <cell r="IY182" t="str">
            <v xml:space="preserve">: </v>
          </cell>
          <cell r="IZ182" t="str">
            <v xml:space="preserve">: </v>
          </cell>
          <cell r="JA182" t="str">
            <v xml:space="preserve">: </v>
          </cell>
          <cell r="JB182" t="str">
            <v xml:space="preserve">: </v>
          </cell>
          <cell r="JC182" t="str">
            <v xml:space="preserve">: </v>
          </cell>
          <cell r="JD182" t="str">
            <v xml:space="preserve">: </v>
          </cell>
          <cell r="JE182" t="str">
            <v xml:space="preserve">: </v>
          </cell>
          <cell r="JF182" t="str">
            <v xml:space="preserve">: </v>
          </cell>
          <cell r="JG182" t="str">
            <v xml:space="preserve">: </v>
          </cell>
          <cell r="JH182" t="str">
            <v xml:space="preserve">: </v>
          </cell>
          <cell r="JJ182">
            <v>0</v>
          </cell>
          <cell r="JK182">
            <v>0</v>
          </cell>
          <cell r="JL182">
            <v>0</v>
          </cell>
          <cell r="JM182">
            <v>0</v>
          </cell>
          <cell r="JN182">
            <v>0</v>
          </cell>
          <cell r="JP182">
            <v>0</v>
          </cell>
          <cell r="JQ182">
            <v>0</v>
          </cell>
          <cell r="JX182"/>
          <cell r="JY182"/>
          <cell r="JZ182"/>
          <cell r="KA182"/>
          <cell r="KB182"/>
        </row>
        <row r="183">
          <cell r="A183" t="str">
            <v>Concentrated milk</v>
          </cell>
          <cell r="B183" t="str">
            <v>D3200</v>
          </cell>
          <cell r="C183" t="str">
            <v>THS_T</v>
          </cell>
          <cell r="D183" t="str">
            <v>cy</v>
          </cell>
          <cell r="E183" t="str">
            <v>Concentrated milkTHS_Tcy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25</v>
          </cell>
          <cell r="K183">
            <v>37</v>
          </cell>
          <cell r="L183"/>
          <cell r="M183"/>
          <cell r="N183">
            <v>45292</v>
          </cell>
          <cell r="O183"/>
          <cell r="P183" t="str">
            <v>D3200,THS_T,cy</v>
          </cell>
          <cell r="Q183" t="str">
            <v xml:space="preserve">: </v>
          </cell>
          <cell r="R183" t="str">
            <v xml:space="preserve">: </v>
          </cell>
          <cell r="S183" t="str">
            <v xml:space="preserve">: </v>
          </cell>
          <cell r="T183" t="str">
            <v xml:space="preserve">: </v>
          </cell>
          <cell r="U183" t="str">
            <v xml:space="preserve">: </v>
          </cell>
          <cell r="V183" t="str">
            <v xml:space="preserve">: </v>
          </cell>
          <cell r="W183" t="str">
            <v xml:space="preserve">: </v>
          </cell>
          <cell r="X183" t="str">
            <v xml:space="preserve">: </v>
          </cell>
          <cell r="Y183" t="str">
            <v xml:space="preserve">: </v>
          </cell>
          <cell r="Z183" t="str">
            <v xml:space="preserve">: </v>
          </cell>
          <cell r="AA183" t="str">
            <v xml:space="preserve">: </v>
          </cell>
          <cell r="AB183" t="str">
            <v xml:space="preserve">: </v>
          </cell>
          <cell r="AC183" t="str">
            <v xml:space="preserve">: </v>
          </cell>
          <cell r="AD183" t="str">
            <v xml:space="preserve">: </v>
          </cell>
          <cell r="AE183" t="str">
            <v xml:space="preserve">: </v>
          </cell>
          <cell r="AF183" t="str">
            <v xml:space="preserve">: </v>
          </cell>
          <cell r="AG183" t="str">
            <v xml:space="preserve">: </v>
          </cell>
          <cell r="AH183" t="str">
            <v xml:space="preserve">: </v>
          </cell>
          <cell r="AI183" t="str">
            <v xml:space="preserve">: </v>
          </cell>
          <cell r="AJ183" t="str">
            <v xml:space="preserve">: </v>
          </cell>
          <cell r="AK183" t="str">
            <v xml:space="preserve">: </v>
          </cell>
          <cell r="AL183" t="str">
            <v xml:space="preserve">: </v>
          </cell>
          <cell r="AM183" t="str">
            <v xml:space="preserve">: 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I183">
            <v>0</v>
          </cell>
          <cell r="DJ183">
            <v>0</v>
          </cell>
          <cell r="DK183">
            <v>0</v>
          </cell>
          <cell r="DL183">
            <v>0</v>
          </cell>
          <cell r="DM183">
            <v>0</v>
          </cell>
          <cell r="DN183">
            <v>0</v>
          </cell>
          <cell r="DO183">
            <v>0</v>
          </cell>
          <cell r="DP183">
            <v>0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0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0</v>
          </cell>
          <cell r="EF183">
            <v>0</v>
          </cell>
          <cell r="EG183">
            <v>0</v>
          </cell>
          <cell r="EH183">
            <v>0</v>
          </cell>
          <cell r="EI183">
            <v>0</v>
          </cell>
          <cell r="EJ183">
            <v>0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/>
          <cell r="ET183"/>
          <cell r="EU183"/>
          <cell r="EV183"/>
          <cell r="EW183"/>
          <cell r="EX183"/>
          <cell r="EY183"/>
          <cell r="EZ183"/>
          <cell r="FA183"/>
          <cell r="FB183"/>
          <cell r="FC183"/>
          <cell r="FD183"/>
          <cell r="FE183">
            <v>0</v>
          </cell>
          <cell r="FF183">
            <v>0</v>
          </cell>
          <cell r="FG183">
            <v>0</v>
          </cell>
          <cell r="FH183">
            <v>0</v>
          </cell>
          <cell r="FI183">
            <v>0</v>
          </cell>
          <cell r="FJ183">
            <v>0</v>
          </cell>
          <cell r="FK183">
            <v>0</v>
          </cell>
          <cell r="FL183">
            <v>0</v>
          </cell>
          <cell r="FM183">
            <v>0</v>
          </cell>
          <cell r="FN183">
            <v>0</v>
          </cell>
          <cell r="FO183">
            <v>0</v>
          </cell>
          <cell r="FP183">
            <v>0</v>
          </cell>
          <cell r="FQ183">
            <v>0</v>
          </cell>
          <cell r="FR183">
            <v>0</v>
          </cell>
          <cell r="FS183">
            <v>0</v>
          </cell>
          <cell r="FT183">
            <v>0</v>
          </cell>
          <cell r="FU183">
            <v>0</v>
          </cell>
          <cell r="FV183">
            <v>0</v>
          </cell>
          <cell r="FW183">
            <v>0</v>
          </cell>
          <cell r="FX183">
            <v>0</v>
          </cell>
          <cell r="FY183">
            <v>0</v>
          </cell>
          <cell r="FZ183">
            <v>0</v>
          </cell>
          <cell r="GA183">
            <v>0</v>
          </cell>
          <cell r="GB183">
            <v>0</v>
          </cell>
          <cell r="GC183">
            <v>0</v>
          </cell>
          <cell r="GD183">
            <v>0</v>
          </cell>
          <cell r="GE183">
            <v>0</v>
          </cell>
          <cell r="GF183">
            <v>0</v>
          </cell>
          <cell r="GG183">
            <v>0</v>
          </cell>
          <cell r="GH183">
            <v>0</v>
          </cell>
          <cell r="GI183">
            <v>0</v>
          </cell>
          <cell r="GJ183">
            <v>0</v>
          </cell>
          <cell r="GK183">
            <v>0</v>
          </cell>
          <cell r="GL183">
            <v>0</v>
          </cell>
          <cell r="GM183">
            <v>0</v>
          </cell>
          <cell r="GN183">
            <v>0</v>
          </cell>
          <cell r="GO183">
            <v>0</v>
          </cell>
          <cell r="GP183">
            <v>0</v>
          </cell>
          <cell r="GQ183">
            <v>0</v>
          </cell>
          <cell r="GR183">
            <v>0</v>
          </cell>
          <cell r="GS183">
            <v>0</v>
          </cell>
          <cell r="GT183">
            <v>0</v>
          </cell>
          <cell r="GU183">
            <v>0</v>
          </cell>
          <cell r="GV183">
            <v>0</v>
          </cell>
          <cell r="GW183">
            <v>0</v>
          </cell>
          <cell r="GX183">
            <v>0</v>
          </cell>
          <cell r="GY183">
            <v>0</v>
          </cell>
          <cell r="GZ183">
            <v>0</v>
          </cell>
          <cell r="HA183" t="str">
            <v xml:space="preserve">: </v>
          </cell>
          <cell r="HB183" t="str">
            <v xml:space="preserve">: </v>
          </cell>
          <cell r="HC183" t="str">
            <v xml:space="preserve">: </v>
          </cell>
          <cell r="HD183" t="str">
            <v xml:space="preserve">: </v>
          </cell>
          <cell r="HE183" t="str">
            <v xml:space="preserve">: </v>
          </cell>
          <cell r="HF183" t="str">
            <v xml:space="preserve">: </v>
          </cell>
          <cell r="HG183" t="str">
            <v xml:space="preserve">: </v>
          </cell>
          <cell r="HH183" t="str">
            <v xml:space="preserve">: </v>
          </cell>
          <cell r="HI183" t="str">
            <v xml:space="preserve">: </v>
          </cell>
          <cell r="HJ183" t="str">
            <v xml:space="preserve">: </v>
          </cell>
          <cell r="HK183" t="str">
            <v xml:space="preserve">: </v>
          </cell>
          <cell r="HL183" t="str">
            <v xml:space="preserve">: </v>
          </cell>
          <cell r="HM183" t="str">
            <v xml:space="preserve">: </v>
          </cell>
          <cell r="HN183" t="str">
            <v xml:space="preserve">: </v>
          </cell>
          <cell r="HO183" t="str">
            <v xml:space="preserve">: </v>
          </cell>
          <cell r="HP183" t="str">
            <v xml:space="preserve">: </v>
          </cell>
          <cell r="HQ183">
            <v>0</v>
          </cell>
          <cell r="HR183">
            <v>0</v>
          </cell>
          <cell r="HS183">
            <v>0</v>
          </cell>
          <cell r="HT183">
            <v>0</v>
          </cell>
          <cell r="HU183">
            <v>0</v>
          </cell>
          <cell r="HV183">
            <v>0</v>
          </cell>
          <cell r="HW183">
            <v>0</v>
          </cell>
          <cell r="HX183">
            <v>0</v>
          </cell>
          <cell r="HY183">
            <v>0</v>
          </cell>
          <cell r="HZ183">
            <v>0</v>
          </cell>
          <cell r="IA183">
            <v>0</v>
          </cell>
          <cell r="IB183">
            <v>0</v>
          </cell>
          <cell r="IC183">
            <v>0</v>
          </cell>
          <cell r="ID183">
            <v>0</v>
          </cell>
          <cell r="IE183">
            <v>0</v>
          </cell>
          <cell r="IF183" t="str">
            <v xml:space="preserve">: </v>
          </cell>
          <cell r="IG183" t="str">
            <v xml:space="preserve">: </v>
          </cell>
          <cell r="IH183" t="str">
            <v xml:space="preserve">: </v>
          </cell>
          <cell r="II183" t="str">
            <v xml:space="preserve">: </v>
          </cell>
          <cell r="IJ183" t="str">
            <v xml:space="preserve">: </v>
          </cell>
          <cell r="IK183">
            <v>0</v>
          </cell>
          <cell r="IL183">
            <v>0</v>
          </cell>
          <cell r="IM183">
            <v>0</v>
          </cell>
          <cell r="IN183" t="str">
            <v xml:space="preserve">: </v>
          </cell>
          <cell r="IO183" t="str">
            <v xml:space="preserve">: </v>
          </cell>
          <cell r="IP183" t="str">
            <v xml:space="preserve">: </v>
          </cell>
          <cell r="IQ183" t="str">
            <v xml:space="preserve">: </v>
          </cell>
          <cell r="IR183" t="str">
            <v xml:space="preserve">: </v>
          </cell>
          <cell r="IS183" t="str">
            <v xml:space="preserve">: </v>
          </cell>
          <cell r="IT183" t="str">
            <v xml:space="preserve">: </v>
          </cell>
          <cell r="IU183" t="str">
            <v xml:space="preserve">: </v>
          </cell>
          <cell r="IV183" t="str">
            <v xml:space="preserve">: </v>
          </cell>
          <cell r="IW183" t="str">
            <v xml:space="preserve">: </v>
          </cell>
          <cell r="IX183" t="str">
            <v xml:space="preserve">: </v>
          </cell>
          <cell r="IY183" t="str">
            <v xml:space="preserve">: </v>
          </cell>
          <cell r="IZ183" t="str">
            <v xml:space="preserve">: </v>
          </cell>
          <cell r="JA183" t="str">
            <v xml:space="preserve">: </v>
          </cell>
          <cell r="JB183" t="str">
            <v xml:space="preserve">: </v>
          </cell>
          <cell r="JC183" t="str">
            <v xml:space="preserve">: </v>
          </cell>
          <cell r="JD183" t="str">
            <v xml:space="preserve">: </v>
          </cell>
          <cell r="JE183" t="str">
            <v xml:space="preserve">: </v>
          </cell>
          <cell r="JF183" t="str">
            <v xml:space="preserve">: </v>
          </cell>
          <cell r="JG183" t="str">
            <v xml:space="preserve">: </v>
          </cell>
          <cell r="JH183" t="str">
            <v xml:space="preserve">: </v>
          </cell>
          <cell r="JJ183">
            <v>0</v>
          </cell>
          <cell r="JK183">
            <v>0</v>
          </cell>
          <cell r="JL183">
            <v>0</v>
          </cell>
          <cell r="JM183">
            <v>0</v>
          </cell>
          <cell r="JN183">
            <v>0</v>
          </cell>
          <cell r="JP183">
            <v>0</v>
          </cell>
          <cell r="JQ183">
            <v>0</v>
          </cell>
          <cell r="JX183"/>
          <cell r="JY183"/>
          <cell r="JZ183"/>
          <cell r="KA183"/>
          <cell r="KB183"/>
        </row>
        <row r="184">
          <cell r="A184" t="str">
            <v>Concentrated milk</v>
          </cell>
          <cell r="B184" t="str">
            <v>D3200</v>
          </cell>
          <cell r="C184" t="str">
            <v>THS_T</v>
          </cell>
          <cell r="D184" t="str">
            <v>lv</v>
          </cell>
          <cell r="E184" t="str">
            <v>Concentrated milkTHS_Tlv</v>
          </cell>
          <cell r="F184"/>
          <cell r="G184"/>
          <cell r="H184"/>
          <cell r="I184"/>
          <cell r="J184"/>
          <cell r="K184"/>
          <cell r="L184"/>
          <cell r="M184"/>
          <cell r="N184"/>
          <cell r="O184"/>
          <cell r="P184" t="str">
            <v>D3200,THS_T,lv</v>
          </cell>
          <cell r="Q184" t="str">
            <v xml:space="preserve">: </v>
          </cell>
          <cell r="R184" t="str">
            <v xml:space="preserve">: </v>
          </cell>
          <cell r="S184" t="str">
            <v xml:space="preserve">: </v>
          </cell>
          <cell r="T184" t="str">
            <v xml:space="preserve">: </v>
          </cell>
          <cell r="U184" t="str">
            <v xml:space="preserve">: </v>
          </cell>
          <cell r="V184" t="str">
            <v xml:space="preserve">: </v>
          </cell>
          <cell r="W184" t="str">
            <v xml:space="preserve">: </v>
          </cell>
          <cell r="X184" t="str">
            <v xml:space="preserve">: </v>
          </cell>
          <cell r="Y184" t="str">
            <v xml:space="preserve">: </v>
          </cell>
          <cell r="Z184" t="str">
            <v xml:space="preserve">: </v>
          </cell>
          <cell r="AA184" t="str">
            <v xml:space="preserve">: </v>
          </cell>
          <cell r="AB184" t="str">
            <v xml:space="preserve">: </v>
          </cell>
          <cell r="AC184" t="str">
            <v xml:space="preserve">: </v>
          </cell>
          <cell r="AD184" t="str">
            <v xml:space="preserve">: </v>
          </cell>
          <cell r="AE184" t="str">
            <v xml:space="preserve">: </v>
          </cell>
          <cell r="AF184" t="str">
            <v xml:space="preserve">: </v>
          </cell>
          <cell r="AG184" t="str">
            <v xml:space="preserve">: </v>
          </cell>
          <cell r="AH184" t="str">
            <v xml:space="preserve">: </v>
          </cell>
          <cell r="AI184" t="str">
            <v xml:space="preserve">: </v>
          </cell>
          <cell r="AJ184" t="str">
            <v xml:space="preserve">: </v>
          </cell>
          <cell r="AK184" t="str">
            <v xml:space="preserve">: </v>
          </cell>
          <cell r="AL184" t="str">
            <v xml:space="preserve">: </v>
          </cell>
          <cell r="AM184" t="str">
            <v xml:space="preserve">: </v>
          </cell>
          <cell r="AN184" t="str">
            <v xml:space="preserve">: </v>
          </cell>
          <cell r="AO184"/>
          <cell r="AP184"/>
          <cell r="AQ184"/>
          <cell r="AR184"/>
          <cell r="AS184"/>
          <cell r="AT184"/>
          <cell r="AU184"/>
          <cell r="AV184"/>
          <cell r="AW184"/>
          <cell r="AX184"/>
          <cell r="AY184"/>
          <cell r="AZ184"/>
          <cell r="BA184"/>
          <cell r="BB184"/>
          <cell r="BC184"/>
          <cell r="BD184"/>
          <cell r="BE184"/>
          <cell r="BF184"/>
          <cell r="BG184"/>
          <cell r="BH184"/>
          <cell r="BI184"/>
          <cell r="BJ184"/>
          <cell r="BK184"/>
          <cell r="BL184"/>
          <cell r="BM184"/>
          <cell r="BN184"/>
          <cell r="BO184"/>
          <cell r="BP184"/>
          <cell r="BQ184"/>
          <cell r="BR184"/>
          <cell r="BS184"/>
          <cell r="BT184"/>
          <cell r="BU184"/>
          <cell r="BV184"/>
          <cell r="BW184"/>
          <cell r="BX184"/>
          <cell r="BY184"/>
          <cell r="BZ184"/>
          <cell r="CA184"/>
          <cell r="CB184"/>
          <cell r="CC184"/>
          <cell r="CD184"/>
          <cell r="CE184"/>
          <cell r="CF184"/>
          <cell r="CG184"/>
          <cell r="CH184"/>
          <cell r="CI184"/>
          <cell r="CJ184"/>
          <cell r="CK184"/>
          <cell r="CL184"/>
          <cell r="CM184"/>
          <cell r="CN184"/>
          <cell r="CO184"/>
          <cell r="CP184"/>
          <cell r="CQ184"/>
          <cell r="CR184"/>
          <cell r="CS184"/>
          <cell r="CT184"/>
          <cell r="CU184"/>
          <cell r="CV184"/>
          <cell r="CW184"/>
          <cell r="CX184"/>
          <cell r="CY184"/>
          <cell r="CZ184"/>
          <cell r="DA184"/>
          <cell r="DB184"/>
          <cell r="DC184"/>
          <cell r="DD184"/>
          <cell r="DE184"/>
          <cell r="DF184"/>
          <cell r="DG184"/>
          <cell r="DH184"/>
          <cell r="DI184"/>
          <cell r="DJ184"/>
          <cell r="DK184"/>
          <cell r="DL184"/>
          <cell r="DM184"/>
          <cell r="DN184"/>
          <cell r="DO184"/>
          <cell r="DP184"/>
          <cell r="DQ184"/>
          <cell r="DR184"/>
          <cell r="DS184"/>
          <cell r="DT184"/>
          <cell r="DU184"/>
          <cell r="DV184"/>
          <cell r="DW184"/>
          <cell r="DX184"/>
          <cell r="DY184"/>
          <cell r="DZ184"/>
          <cell r="EA184"/>
          <cell r="EB184"/>
          <cell r="EC184"/>
          <cell r="ED184"/>
          <cell r="EE184"/>
          <cell r="EF184"/>
          <cell r="EG184" t="str">
            <v xml:space="preserve">: </v>
          </cell>
          <cell r="EH184" t="str">
            <v xml:space="preserve">: </v>
          </cell>
          <cell r="EI184"/>
          <cell r="EJ184"/>
          <cell r="EK184"/>
          <cell r="EL184"/>
          <cell r="EM184"/>
          <cell r="EN184"/>
          <cell r="EO184"/>
          <cell r="EP184"/>
          <cell r="EQ184"/>
          <cell r="ER184"/>
          <cell r="ES184"/>
          <cell r="ET184"/>
          <cell r="EU184"/>
          <cell r="EV184"/>
          <cell r="EW184"/>
          <cell r="EX184"/>
          <cell r="EY184"/>
          <cell r="EZ184"/>
          <cell r="FA184"/>
          <cell r="FB184"/>
          <cell r="FC184"/>
          <cell r="FD184"/>
          <cell r="FE184" t="str">
            <v xml:space="preserve">: </v>
          </cell>
          <cell r="FF184" t="str">
            <v xml:space="preserve">: </v>
          </cell>
          <cell r="FG184" t="str">
            <v xml:space="preserve">: </v>
          </cell>
          <cell r="FH184" t="str">
            <v xml:space="preserve">: </v>
          </cell>
          <cell r="FI184" t="str">
            <v xml:space="preserve">: </v>
          </cell>
          <cell r="FJ184" t="str">
            <v xml:space="preserve">: </v>
          </cell>
          <cell r="FK184" t="str">
            <v xml:space="preserve">: </v>
          </cell>
          <cell r="FL184" t="str">
            <v xml:space="preserve">: </v>
          </cell>
          <cell r="FM184" t="str">
            <v xml:space="preserve">: </v>
          </cell>
          <cell r="FN184" t="str">
            <v xml:space="preserve">: </v>
          </cell>
          <cell r="FO184" t="str">
            <v xml:space="preserve">: </v>
          </cell>
          <cell r="FP184" t="str">
            <v xml:space="preserve">: </v>
          </cell>
          <cell r="FQ184" t="str">
            <v xml:space="preserve">: </v>
          </cell>
          <cell r="FR184" t="str">
            <v xml:space="preserve">: </v>
          </cell>
          <cell r="FS184" t="str">
            <v xml:space="preserve">: </v>
          </cell>
          <cell r="FT184" t="str">
            <v xml:space="preserve">: </v>
          </cell>
          <cell r="FU184" t="str">
            <v xml:space="preserve">: </v>
          </cell>
          <cell r="FV184" t="str">
            <v xml:space="preserve">: </v>
          </cell>
          <cell r="FW184" t="str">
            <v xml:space="preserve">: </v>
          </cell>
          <cell r="FX184" t="str">
            <v xml:space="preserve">: </v>
          </cell>
          <cell r="FY184" t="str">
            <v xml:space="preserve">: </v>
          </cell>
          <cell r="FZ184" t="str">
            <v xml:space="preserve">: </v>
          </cell>
          <cell r="GA184" t="str">
            <v xml:space="preserve">: </v>
          </cell>
          <cell r="GB184" t="str">
            <v xml:space="preserve">: </v>
          </cell>
          <cell r="GC184" t="str">
            <v xml:space="preserve">: </v>
          </cell>
          <cell r="GD184" t="str">
            <v xml:space="preserve">: </v>
          </cell>
          <cell r="GE184" t="str">
            <v xml:space="preserve">: </v>
          </cell>
          <cell r="GF184" t="str">
            <v xml:space="preserve">: </v>
          </cell>
          <cell r="GG184" t="str">
            <v xml:space="preserve">: </v>
          </cell>
          <cell r="GH184" t="str">
            <v xml:space="preserve">: </v>
          </cell>
          <cell r="GI184" t="str">
            <v xml:space="preserve">: </v>
          </cell>
          <cell r="GJ184" t="str">
            <v xml:space="preserve">: </v>
          </cell>
          <cell r="GK184" t="str">
            <v xml:space="preserve">: </v>
          </cell>
          <cell r="GL184" t="str">
            <v xml:space="preserve">: </v>
          </cell>
          <cell r="GM184" t="str">
            <v xml:space="preserve">: </v>
          </cell>
          <cell r="GN184" t="str">
            <v xml:space="preserve">: </v>
          </cell>
          <cell r="GO184" t="str">
            <v xml:space="preserve">: </v>
          </cell>
          <cell r="GP184" t="str">
            <v xml:space="preserve">: </v>
          </cell>
          <cell r="GQ184" t="str">
            <v xml:space="preserve">: </v>
          </cell>
          <cell r="GR184" t="str">
            <v xml:space="preserve">: </v>
          </cell>
          <cell r="GS184" t="str">
            <v xml:space="preserve">: </v>
          </cell>
          <cell r="GT184" t="str">
            <v xml:space="preserve">: </v>
          </cell>
          <cell r="GU184" t="str">
            <v xml:space="preserve">: </v>
          </cell>
          <cell r="GV184" t="str">
            <v xml:space="preserve">: </v>
          </cell>
          <cell r="GW184" t="str">
            <v xml:space="preserve">: </v>
          </cell>
          <cell r="GX184" t="str">
            <v xml:space="preserve">: </v>
          </cell>
          <cell r="GY184" t="str">
            <v xml:space="preserve">: </v>
          </cell>
          <cell r="GZ184" t="str">
            <v xml:space="preserve">: </v>
          </cell>
          <cell r="HA184" t="str">
            <v xml:space="preserve">: </v>
          </cell>
          <cell r="HB184" t="str">
            <v xml:space="preserve">: </v>
          </cell>
          <cell r="HC184" t="str">
            <v xml:space="preserve">: </v>
          </cell>
          <cell r="HD184" t="str">
            <v xml:space="preserve">: </v>
          </cell>
          <cell r="HE184" t="str">
            <v xml:space="preserve">: </v>
          </cell>
          <cell r="HF184" t="str">
            <v xml:space="preserve">: </v>
          </cell>
          <cell r="HG184" t="str">
            <v xml:space="preserve">: </v>
          </cell>
          <cell r="HH184" t="str">
            <v xml:space="preserve">: </v>
          </cell>
          <cell r="HI184" t="str">
            <v xml:space="preserve">: </v>
          </cell>
          <cell r="HJ184" t="str">
            <v xml:space="preserve">: </v>
          </cell>
          <cell r="HK184" t="str">
            <v xml:space="preserve">: </v>
          </cell>
          <cell r="HL184" t="str">
            <v xml:space="preserve">: </v>
          </cell>
          <cell r="HM184" t="str">
            <v xml:space="preserve">: </v>
          </cell>
          <cell r="HN184" t="str">
            <v xml:space="preserve">: </v>
          </cell>
          <cell r="HO184" t="str">
            <v xml:space="preserve">: </v>
          </cell>
          <cell r="HP184" t="str">
            <v xml:space="preserve">: </v>
          </cell>
          <cell r="HQ184" t="str">
            <v xml:space="preserve">: </v>
          </cell>
          <cell r="HR184" t="str">
            <v xml:space="preserve">: </v>
          </cell>
          <cell r="HS184" t="str">
            <v xml:space="preserve">: </v>
          </cell>
          <cell r="HT184" t="str">
            <v xml:space="preserve">: </v>
          </cell>
          <cell r="HU184" t="str">
            <v xml:space="preserve">: </v>
          </cell>
          <cell r="HV184" t="str">
            <v xml:space="preserve">: </v>
          </cell>
          <cell r="HW184" t="str">
            <v xml:space="preserve">: </v>
          </cell>
          <cell r="HX184" t="str">
            <v xml:space="preserve">: </v>
          </cell>
          <cell r="HY184" t="str">
            <v xml:space="preserve">: </v>
          </cell>
          <cell r="HZ184" t="str">
            <v xml:space="preserve">: </v>
          </cell>
          <cell r="IA184" t="str">
            <v xml:space="preserve">: </v>
          </cell>
          <cell r="IB184" t="str">
            <v xml:space="preserve">: </v>
          </cell>
          <cell r="IC184" t="str">
            <v xml:space="preserve">: </v>
          </cell>
          <cell r="ID184" t="str">
            <v xml:space="preserve">: </v>
          </cell>
          <cell r="IE184" t="str">
            <v xml:space="preserve">: </v>
          </cell>
          <cell r="IF184" t="str">
            <v xml:space="preserve">: </v>
          </cell>
          <cell r="IG184" t="str">
            <v xml:space="preserve">: </v>
          </cell>
          <cell r="IH184" t="str">
            <v xml:space="preserve">: </v>
          </cell>
          <cell r="II184" t="str">
            <v xml:space="preserve">: </v>
          </cell>
          <cell r="IJ184" t="str">
            <v xml:space="preserve">: </v>
          </cell>
          <cell r="IK184" t="str">
            <v xml:space="preserve">: </v>
          </cell>
          <cell r="IL184" t="str">
            <v xml:space="preserve">: </v>
          </cell>
          <cell r="IM184" t="str">
            <v xml:space="preserve">: </v>
          </cell>
          <cell r="IN184" t="str">
            <v xml:space="preserve">: </v>
          </cell>
          <cell r="IO184" t="str">
            <v xml:space="preserve">: </v>
          </cell>
          <cell r="IP184" t="str">
            <v xml:space="preserve">: </v>
          </cell>
          <cell r="IQ184" t="str">
            <v xml:space="preserve">: </v>
          </cell>
          <cell r="IR184" t="str">
            <v xml:space="preserve">: </v>
          </cell>
          <cell r="IS184" t="str">
            <v xml:space="preserve">: </v>
          </cell>
          <cell r="IT184" t="str">
            <v xml:space="preserve">: </v>
          </cell>
          <cell r="IU184" t="str">
            <v xml:space="preserve">: </v>
          </cell>
          <cell r="IV184" t="str">
            <v xml:space="preserve">: </v>
          </cell>
          <cell r="IW184" t="str">
            <v xml:space="preserve">: </v>
          </cell>
          <cell r="IX184" t="str">
            <v xml:space="preserve">: </v>
          </cell>
          <cell r="IY184" t="str">
            <v xml:space="preserve">: </v>
          </cell>
          <cell r="IZ184" t="str">
            <v xml:space="preserve">: </v>
          </cell>
          <cell r="JA184" t="str">
            <v xml:space="preserve">: </v>
          </cell>
          <cell r="JB184" t="str">
            <v xml:space="preserve">: </v>
          </cell>
          <cell r="JC184" t="str">
            <v xml:space="preserve">: </v>
          </cell>
          <cell r="JD184" t="str">
            <v xml:space="preserve">: </v>
          </cell>
          <cell r="JE184" t="str">
            <v xml:space="preserve">: </v>
          </cell>
          <cell r="JF184" t="str">
            <v xml:space="preserve">: </v>
          </cell>
          <cell r="JG184" t="str">
            <v xml:space="preserve">: </v>
          </cell>
          <cell r="JH184" t="str">
            <v xml:space="preserve">: </v>
          </cell>
          <cell r="JJ184">
            <v>0</v>
          </cell>
          <cell r="JK184">
            <v>0</v>
          </cell>
          <cell r="JL184">
            <v>0</v>
          </cell>
          <cell r="JM184">
            <v>0</v>
          </cell>
          <cell r="JN184">
            <v>0</v>
          </cell>
          <cell r="JP184">
            <v>0</v>
          </cell>
          <cell r="JQ184">
            <v>0</v>
          </cell>
          <cell r="JX184"/>
          <cell r="JY184"/>
          <cell r="JZ184"/>
          <cell r="KA184"/>
          <cell r="KB184"/>
        </row>
        <row r="185">
          <cell r="A185" t="str">
            <v>Concentrated milk</v>
          </cell>
          <cell r="B185" t="str">
            <v>D3200</v>
          </cell>
          <cell r="C185" t="str">
            <v>THS_T</v>
          </cell>
          <cell r="D185" t="str">
            <v>lt</v>
          </cell>
          <cell r="E185" t="str">
            <v>Concentrated milkTHS_Tlt</v>
          </cell>
          <cell r="F185"/>
          <cell r="G185"/>
          <cell r="H185"/>
          <cell r="I185"/>
          <cell r="J185"/>
          <cell r="K185"/>
          <cell r="L185"/>
          <cell r="M185"/>
          <cell r="N185"/>
          <cell r="O185"/>
          <cell r="P185" t="str">
            <v>D3200,THS_T,lt</v>
          </cell>
          <cell r="Q185" t="str">
            <v xml:space="preserve">: </v>
          </cell>
          <cell r="R185" t="str">
            <v xml:space="preserve">: </v>
          </cell>
          <cell r="S185" t="str">
            <v xml:space="preserve">: </v>
          </cell>
          <cell r="T185" t="str">
            <v xml:space="preserve">: </v>
          </cell>
          <cell r="U185" t="str">
            <v xml:space="preserve">: </v>
          </cell>
          <cell r="V185" t="str">
            <v xml:space="preserve">: </v>
          </cell>
          <cell r="W185" t="str">
            <v xml:space="preserve">: </v>
          </cell>
          <cell r="X185" t="str">
            <v xml:space="preserve">: </v>
          </cell>
          <cell r="Y185" t="str">
            <v xml:space="preserve">: </v>
          </cell>
          <cell r="Z185" t="str">
            <v xml:space="preserve">: </v>
          </cell>
          <cell r="AA185" t="str">
            <v xml:space="preserve">: </v>
          </cell>
          <cell r="AB185" t="str">
            <v xml:space="preserve">: </v>
          </cell>
          <cell r="AC185" t="str">
            <v xml:space="preserve">: </v>
          </cell>
          <cell r="AD185" t="str">
            <v xml:space="preserve">: </v>
          </cell>
          <cell r="AE185" t="str">
            <v xml:space="preserve">: </v>
          </cell>
          <cell r="AF185" t="str">
            <v xml:space="preserve">: </v>
          </cell>
          <cell r="AG185" t="str">
            <v xml:space="preserve">: </v>
          </cell>
          <cell r="AH185" t="str">
            <v xml:space="preserve">: </v>
          </cell>
          <cell r="AI185" t="str">
            <v xml:space="preserve">: </v>
          </cell>
          <cell r="AJ185" t="str">
            <v xml:space="preserve">: </v>
          </cell>
          <cell r="AK185" t="str">
            <v xml:space="preserve">: </v>
          </cell>
          <cell r="AL185" t="str">
            <v xml:space="preserve">: </v>
          </cell>
          <cell r="AM185" t="str">
            <v xml:space="preserve">: </v>
          </cell>
          <cell r="AN185" t="str">
            <v xml:space="preserve">: </v>
          </cell>
          <cell r="AO185"/>
          <cell r="AP185"/>
          <cell r="AQ185"/>
          <cell r="AR185"/>
          <cell r="AS185"/>
          <cell r="AT185"/>
          <cell r="AU185"/>
          <cell r="AV185"/>
          <cell r="AW185"/>
          <cell r="AX185"/>
          <cell r="AY185"/>
          <cell r="AZ185"/>
          <cell r="BA185"/>
          <cell r="BB185"/>
          <cell r="BC185"/>
          <cell r="BD185"/>
          <cell r="BE185"/>
          <cell r="BF185"/>
          <cell r="BG185"/>
          <cell r="BH185"/>
          <cell r="BI185"/>
          <cell r="BJ185"/>
          <cell r="BK185"/>
          <cell r="BL185"/>
          <cell r="BM185"/>
          <cell r="BN185"/>
          <cell r="BO185"/>
          <cell r="BP185"/>
          <cell r="BQ185"/>
          <cell r="BR185"/>
          <cell r="BS185"/>
          <cell r="BT185"/>
          <cell r="BU185"/>
          <cell r="BV185"/>
          <cell r="BW185"/>
          <cell r="BX185"/>
          <cell r="BY185"/>
          <cell r="BZ185"/>
          <cell r="CA185"/>
          <cell r="CB185"/>
          <cell r="CC185"/>
          <cell r="CD185"/>
          <cell r="CE185"/>
          <cell r="CF185"/>
          <cell r="CG185"/>
          <cell r="CH185"/>
          <cell r="CI185"/>
          <cell r="CJ185"/>
          <cell r="CK185"/>
          <cell r="CL185"/>
          <cell r="CM185"/>
          <cell r="CN185"/>
          <cell r="CO185"/>
          <cell r="CP185"/>
          <cell r="CQ185"/>
          <cell r="CR185"/>
          <cell r="CS185"/>
          <cell r="CT185"/>
          <cell r="CU185"/>
          <cell r="CV185"/>
          <cell r="CW185">
            <v>1.57</v>
          </cell>
          <cell r="CX185">
            <v>1.68</v>
          </cell>
          <cell r="CY185">
            <v>3.63</v>
          </cell>
          <cell r="CZ185">
            <v>3.12</v>
          </cell>
          <cell r="DA185">
            <v>5</v>
          </cell>
          <cell r="DB185">
            <v>2.36</v>
          </cell>
          <cell r="DC185">
            <v>2.4900000000000002</v>
          </cell>
          <cell r="DD185">
            <v>3.55</v>
          </cell>
          <cell r="DE185">
            <v>2.76</v>
          </cell>
          <cell r="DF185">
            <v>2.21</v>
          </cell>
          <cell r="DG185">
            <v>0.89</v>
          </cell>
          <cell r="DH185">
            <v>1.39</v>
          </cell>
          <cell r="DI185">
            <v>1.08</v>
          </cell>
          <cell r="DJ185">
            <v>3.45</v>
          </cell>
          <cell r="DK185">
            <v>2.63</v>
          </cell>
          <cell r="DL185">
            <v>2</v>
          </cell>
          <cell r="DM185">
            <v>4.9800000000000004</v>
          </cell>
          <cell r="DN185">
            <v>3.02</v>
          </cell>
          <cell r="DO185">
            <v>1.84</v>
          </cell>
          <cell r="DP185">
            <v>1.77</v>
          </cell>
          <cell r="DQ185">
            <v>1.0900000000000001</v>
          </cell>
          <cell r="DR185">
            <v>0.98</v>
          </cell>
          <cell r="DS185">
            <v>0.6</v>
          </cell>
          <cell r="DT185">
            <v>0.62</v>
          </cell>
          <cell r="DU185">
            <v>0.64</v>
          </cell>
          <cell r="DV185">
            <v>2.98</v>
          </cell>
          <cell r="DW185">
            <v>1.6</v>
          </cell>
          <cell r="DX185">
            <v>0.94</v>
          </cell>
          <cell r="DY185">
            <v>1.3</v>
          </cell>
          <cell r="DZ185">
            <v>0.84</v>
          </cell>
          <cell r="EA185">
            <v>0.72</v>
          </cell>
          <cell r="EB185">
            <v>0.97</v>
          </cell>
          <cell r="EC185">
            <v>0.72</v>
          </cell>
          <cell r="ED185">
            <v>1.1100000000000001</v>
          </cell>
          <cell r="EE185">
            <v>0.66</v>
          </cell>
          <cell r="EF185">
            <v>0.99</v>
          </cell>
          <cell r="EG185">
            <v>1.27</v>
          </cell>
          <cell r="EH185">
            <v>0.76</v>
          </cell>
          <cell r="EI185">
            <v>0.87</v>
          </cell>
          <cell r="EJ185">
            <v>0.53</v>
          </cell>
          <cell r="EK185">
            <v>1.3</v>
          </cell>
          <cell r="EL185">
            <v>0.86</v>
          </cell>
          <cell r="EM185">
            <v>2.02</v>
          </cell>
          <cell r="EN185">
            <v>1.2</v>
          </cell>
          <cell r="EO185">
            <v>1.05</v>
          </cell>
          <cell r="EP185">
            <v>1.54</v>
          </cell>
          <cell r="EQ185">
            <v>1.07</v>
          </cell>
          <cell r="ER185">
            <v>1.22</v>
          </cell>
          <cell r="ES185">
            <v>1.17</v>
          </cell>
          <cell r="ET185">
            <v>0.8</v>
          </cell>
          <cell r="EU185">
            <v>1.94</v>
          </cell>
          <cell r="EV185">
            <v>2.16</v>
          </cell>
          <cell r="EW185">
            <v>1.67</v>
          </cell>
          <cell r="EX185">
            <v>2.2999999999999998</v>
          </cell>
          <cell r="EY185">
            <v>1.3</v>
          </cell>
          <cell r="EZ185">
            <v>0.59</v>
          </cell>
          <cell r="FA185">
            <v>1.25</v>
          </cell>
          <cell r="FB185">
            <v>0.88</v>
          </cell>
          <cell r="FC185">
            <v>0.95</v>
          </cell>
          <cell r="FD185">
            <v>1.19</v>
          </cell>
          <cell r="FE185">
            <v>0.53</v>
          </cell>
          <cell r="FF185">
            <v>1.46</v>
          </cell>
          <cell r="FG185">
            <v>1.34</v>
          </cell>
          <cell r="FH185">
            <v>1.0900000000000001</v>
          </cell>
          <cell r="FI185">
            <v>1.37</v>
          </cell>
          <cell r="FJ185">
            <v>1.24</v>
          </cell>
          <cell r="FK185">
            <v>1.23</v>
          </cell>
          <cell r="FL185">
            <v>0.98</v>
          </cell>
          <cell r="FM185">
            <v>0.72</v>
          </cell>
          <cell r="FN185">
            <v>1.06</v>
          </cell>
          <cell r="FO185">
            <v>0.84</v>
          </cell>
          <cell r="FP185">
            <v>1.39</v>
          </cell>
          <cell r="FQ185">
            <v>1</v>
          </cell>
          <cell r="FR185">
            <v>3.77</v>
          </cell>
          <cell r="FS185">
            <v>2.0499999999999998</v>
          </cell>
          <cell r="FT185">
            <v>1.66</v>
          </cell>
          <cell r="FU185">
            <v>1.71</v>
          </cell>
          <cell r="FV185">
            <v>2.67</v>
          </cell>
          <cell r="FW185">
            <v>3.47</v>
          </cell>
          <cell r="FX185">
            <v>2.6</v>
          </cell>
          <cell r="FY185">
            <v>1.25</v>
          </cell>
          <cell r="FZ185">
            <v>1.53</v>
          </cell>
          <cell r="GA185">
            <v>0.75</v>
          </cell>
          <cell r="GB185">
            <v>0.66</v>
          </cell>
          <cell r="GC185">
            <v>1.42</v>
          </cell>
          <cell r="GD185">
            <v>0.79</v>
          </cell>
          <cell r="GE185">
            <v>2.19</v>
          </cell>
          <cell r="GF185">
            <v>2.72</v>
          </cell>
          <cell r="GG185">
            <v>2.16</v>
          </cell>
          <cell r="GH185">
            <v>2.71</v>
          </cell>
          <cell r="GI185">
            <v>1.88</v>
          </cell>
          <cell r="GJ185">
            <v>1.36</v>
          </cell>
          <cell r="GK185">
            <v>2.63</v>
          </cell>
          <cell r="GL185">
            <v>1.71</v>
          </cell>
          <cell r="GM185">
            <v>0.63</v>
          </cell>
          <cell r="GN185">
            <v>1.1399999999999999</v>
          </cell>
          <cell r="GO185">
            <v>0.57999999999999996</v>
          </cell>
          <cell r="GP185">
            <v>2.57</v>
          </cell>
          <cell r="GQ185">
            <v>2.78</v>
          </cell>
          <cell r="GR185">
            <v>3.68</v>
          </cell>
          <cell r="GS185">
            <v>3.38</v>
          </cell>
          <cell r="GT185">
            <v>2.52</v>
          </cell>
          <cell r="GU185">
            <v>2.77</v>
          </cell>
          <cell r="GV185">
            <v>1.51</v>
          </cell>
          <cell r="GW185">
            <v>0.76</v>
          </cell>
          <cell r="GX185">
            <v>1.79</v>
          </cell>
          <cell r="GY185">
            <v>0.86</v>
          </cell>
          <cell r="GZ185">
            <v>0.87</v>
          </cell>
          <cell r="HA185">
            <v>1.81</v>
          </cell>
          <cell r="HB185">
            <v>1.24</v>
          </cell>
          <cell r="HC185">
            <v>1.7</v>
          </cell>
          <cell r="HD185">
            <v>1.87</v>
          </cell>
          <cell r="HE185">
            <v>1.71</v>
          </cell>
          <cell r="HF185">
            <v>1.34</v>
          </cell>
          <cell r="HG185">
            <v>1.75</v>
          </cell>
          <cell r="HH185">
            <v>1.89</v>
          </cell>
          <cell r="HI185">
            <v>1.77</v>
          </cell>
          <cell r="HJ185">
            <v>1.52</v>
          </cell>
          <cell r="HK185">
            <v>2.0299999999999998</v>
          </cell>
          <cell r="HL185">
            <v>2.0099999999999998</v>
          </cell>
          <cell r="HM185">
            <v>2.78</v>
          </cell>
          <cell r="HN185">
            <v>2.54</v>
          </cell>
          <cell r="HO185">
            <v>2.78</v>
          </cell>
          <cell r="HP185">
            <v>2.31</v>
          </cell>
          <cell r="HQ185">
            <v>2.02</v>
          </cell>
          <cell r="HR185">
            <v>1.19</v>
          </cell>
          <cell r="HS185">
            <v>1.62</v>
          </cell>
          <cell r="HT185">
            <v>1.93</v>
          </cell>
          <cell r="HU185">
            <v>2.2799999999999998</v>
          </cell>
          <cell r="HV185">
            <v>1.26</v>
          </cell>
          <cell r="HW185">
            <v>3.29</v>
          </cell>
          <cell r="HX185">
            <v>3.1</v>
          </cell>
          <cell r="HY185" t="str">
            <v xml:space="preserve">: </v>
          </cell>
          <cell r="HZ185" t="str">
            <v xml:space="preserve">: </v>
          </cell>
          <cell r="IA185" t="str">
            <v xml:space="preserve">: </v>
          </cell>
          <cell r="IB185" t="str">
            <v xml:space="preserve">: </v>
          </cell>
          <cell r="IC185" t="str">
            <v xml:space="preserve">: </v>
          </cell>
          <cell r="ID185" t="str">
            <v xml:space="preserve">: </v>
          </cell>
          <cell r="IE185" t="str">
            <v xml:space="preserve">: </v>
          </cell>
          <cell r="IF185" t="str">
            <v xml:space="preserve">: </v>
          </cell>
          <cell r="IG185" t="str">
            <v xml:space="preserve">: </v>
          </cell>
          <cell r="IH185" t="str">
            <v xml:space="preserve">: </v>
          </cell>
          <cell r="II185" t="str">
            <v xml:space="preserve">: </v>
          </cell>
          <cell r="IJ185" t="str">
            <v xml:space="preserve">: </v>
          </cell>
          <cell r="IK185" t="str">
            <v xml:space="preserve">: </v>
          </cell>
          <cell r="IL185" t="str">
            <v xml:space="preserve">: </v>
          </cell>
          <cell r="IM185" t="str">
            <v xml:space="preserve">: </v>
          </cell>
          <cell r="IN185" t="str">
            <v xml:space="preserve">: </v>
          </cell>
          <cell r="IO185" t="str">
            <v xml:space="preserve">: </v>
          </cell>
          <cell r="IP185" t="str">
            <v xml:space="preserve">: </v>
          </cell>
          <cell r="IQ185" t="str">
            <v xml:space="preserve">: </v>
          </cell>
          <cell r="IR185" t="str">
            <v xml:space="preserve">: </v>
          </cell>
          <cell r="IS185" t="str">
            <v xml:space="preserve">: </v>
          </cell>
          <cell r="IT185" t="str">
            <v xml:space="preserve">: </v>
          </cell>
          <cell r="IU185" t="str">
            <v xml:space="preserve">: </v>
          </cell>
          <cell r="IV185" t="str">
            <v xml:space="preserve">: </v>
          </cell>
          <cell r="IW185" t="str">
            <v xml:space="preserve">: </v>
          </cell>
          <cell r="IX185" t="str">
            <v xml:space="preserve">: </v>
          </cell>
          <cell r="IY185" t="str">
            <v xml:space="preserve">: </v>
          </cell>
          <cell r="IZ185" t="str">
            <v xml:space="preserve">: </v>
          </cell>
          <cell r="JA185" t="str">
            <v xml:space="preserve">: </v>
          </cell>
          <cell r="JB185" t="str">
            <v xml:space="preserve">: </v>
          </cell>
          <cell r="JC185" t="str">
            <v xml:space="preserve">: </v>
          </cell>
          <cell r="JD185" t="str">
            <v xml:space="preserve">: </v>
          </cell>
          <cell r="JE185" t="str">
            <v xml:space="preserve">: </v>
          </cell>
          <cell r="JF185" t="str">
            <v xml:space="preserve">: </v>
          </cell>
          <cell r="JG185" t="str">
            <v xml:space="preserve">: </v>
          </cell>
          <cell r="JH185" t="str">
            <v xml:space="preserve">: </v>
          </cell>
          <cell r="JJ185">
            <v>24.07</v>
          </cell>
          <cell r="JK185">
            <v>20.64</v>
          </cell>
          <cell r="JL185">
            <v>27.1</v>
          </cell>
          <cell r="JM185">
            <v>0</v>
          </cell>
          <cell r="JN185">
            <v>0</v>
          </cell>
          <cell r="JP185">
            <v>30.650000000000006</v>
          </cell>
          <cell r="JQ185">
            <v>24.060000000000002</v>
          </cell>
          <cell r="JX185"/>
          <cell r="JY185"/>
          <cell r="JZ185"/>
          <cell r="KA185"/>
          <cell r="KB185"/>
        </row>
        <row r="186">
          <cell r="A186" t="str">
            <v>Concentrated milk</v>
          </cell>
          <cell r="B186" t="str">
            <v>D3200</v>
          </cell>
          <cell r="C186" t="str">
            <v>THS_T</v>
          </cell>
          <cell r="D186" t="str">
            <v>lu</v>
          </cell>
          <cell r="E186" t="str">
            <v>Concentrated milkTHS_Tlu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25</v>
          </cell>
          <cell r="K186">
            <v>37</v>
          </cell>
          <cell r="L186"/>
          <cell r="M186"/>
          <cell r="N186">
            <v>45292</v>
          </cell>
          <cell r="O186"/>
          <cell r="P186" t="str">
            <v>D3200,THS_T,lu</v>
          </cell>
          <cell r="Q186" t="str">
            <v xml:space="preserve">: </v>
          </cell>
          <cell r="R186" t="str">
            <v xml:space="preserve">: </v>
          </cell>
          <cell r="S186" t="str">
            <v xml:space="preserve">: </v>
          </cell>
          <cell r="T186" t="str">
            <v xml:space="preserve">: </v>
          </cell>
          <cell r="U186" t="str">
            <v xml:space="preserve">: </v>
          </cell>
          <cell r="V186" t="str">
            <v xml:space="preserve">: </v>
          </cell>
          <cell r="W186" t="str">
            <v xml:space="preserve">: </v>
          </cell>
          <cell r="X186" t="str">
            <v xml:space="preserve">: </v>
          </cell>
          <cell r="Y186" t="str">
            <v xml:space="preserve">: </v>
          </cell>
          <cell r="Z186" t="str">
            <v xml:space="preserve">: </v>
          </cell>
          <cell r="AA186" t="str">
            <v xml:space="preserve">: </v>
          </cell>
          <cell r="AB186" t="str">
            <v xml:space="preserve">: </v>
          </cell>
          <cell r="AC186" t="str">
            <v xml:space="preserve">: </v>
          </cell>
          <cell r="AD186" t="str">
            <v xml:space="preserve">: </v>
          </cell>
          <cell r="AE186" t="str">
            <v xml:space="preserve">: </v>
          </cell>
          <cell r="AF186" t="str">
            <v xml:space="preserve">: </v>
          </cell>
          <cell r="AG186" t="str">
            <v xml:space="preserve">: </v>
          </cell>
          <cell r="AH186" t="str">
            <v xml:space="preserve">: </v>
          </cell>
          <cell r="AI186" t="str">
            <v xml:space="preserve">: </v>
          </cell>
          <cell r="AJ186" t="str">
            <v xml:space="preserve">: </v>
          </cell>
          <cell r="AK186" t="str">
            <v xml:space="preserve">: </v>
          </cell>
          <cell r="AL186" t="str">
            <v xml:space="preserve">: </v>
          </cell>
          <cell r="AM186" t="str">
            <v xml:space="preserve">: 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L186">
            <v>0</v>
          </cell>
          <cell r="FM186">
            <v>0</v>
          </cell>
          <cell r="FN186">
            <v>0</v>
          </cell>
          <cell r="FO186">
            <v>0</v>
          </cell>
          <cell r="FP186">
            <v>0</v>
          </cell>
          <cell r="FQ186">
            <v>0</v>
          </cell>
          <cell r="FR186">
            <v>0</v>
          </cell>
          <cell r="FS186">
            <v>0</v>
          </cell>
          <cell r="FT186">
            <v>0</v>
          </cell>
          <cell r="FU186">
            <v>0</v>
          </cell>
          <cell r="FV186">
            <v>0</v>
          </cell>
          <cell r="FW186">
            <v>0</v>
          </cell>
          <cell r="FX186">
            <v>0</v>
          </cell>
          <cell r="FY186">
            <v>0</v>
          </cell>
          <cell r="FZ186">
            <v>0</v>
          </cell>
          <cell r="GA186">
            <v>0</v>
          </cell>
          <cell r="GB186">
            <v>0</v>
          </cell>
          <cell r="GC186">
            <v>0</v>
          </cell>
          <cell r="GD186">
            <v>0</v>
          </cell>
          <cell r="GE186">
            <v>0</v>
          </cell>
          <cell r="GF186">
            <v>0</v>
          </cell>
          <cell r="GG186">
            <v>0</v>
          </cell>
          <cell r="GH186">
            <v>0</v>
          </cell>
          <cell r="GI186">
            <v>0</v>
          </cell>
          <cell r="GJ186">
            <v>0</v>
          </cell>
          <cell r="GK186">
            <v>0</v>
          </cell>
          <cell r="GL186">
            <v>0</v>
          </cell>
          <cell r="GM186">
            <v>0</v>
          </cell>
          <cell r="GN186">
            <v>0</v>
          </cell>
          <cell r="GO186">
            <v>0</v>
          </cell>
          <cell r="GP186">
            <v>0</v>
          </cell>
          <cell r="GQ186">
            <v>0</v>
          </cell>
          <cell r="GR186">
            <v>0</v>
          </cell>
          <cell r="GS186">
            <v>0</v>
          </cell>
          <cell r="GT186">
            <v>0</v>
          </cell>
          <cell r="GU186">
            <v>0</v>
          </cell>
          <cell r="GV186">
            <v>0</v>
          </cell>
          <cell r="GW186">
            <v>0</v>
          </cell>
          <cell r="GX186">
            <v>0</v>
          </cell>
          <cell r="GY186">
            <v>0</v>
          </cell>
          <cell r="GZ186">
            <v>0</v>
          </cell>
          <cell r="HA186" t="str">
            <v xml:space="preserve">: </v>
          </cell>
          <cell r="HB186" t="str">
            <v xml:space="preserve">: </v>
          </cell>
          <cell r="HC186" t="str">
            <v xml:space="preserve">: </v>
          </cell>
          <cell r="HD186" t="str">
            <v xml:space="preserve">: </v>
          </cell>
          <cell r="HE186" t="str">
            <v xml:space="preserve">: </v>
          </cell>
          <cell r="HF186" t="str">
            <v xml:space="preserve">: </v>
          </cell>
          <cell r="HG186" t="str">
            <v xml:space="preserve">: </v>
          </cell>
          <cell r="HH186" t="str">
            <v xml:space="preserve">: </v>
          </cell>
          <cell r="HI186" t="str">
            <v xml:space="preserve">: </v>
          </cell>
          <cell r="HJ186" t="str">
            <v xml:space="preserve">: </v>
          </cell>
          <cell r="HK186" t="str">
            <v xml:space="preserve">: </v>
          </cell>
          <cell r="HL186" t="str">
            <v xml:space="preserve">: </v>
          </cell>
          <cell r="HM186" t="str">
            <v xml:space="preserve">: </v>
          </cell>
          <cell r="HN186" t="str">
            <v xml:space="preserve">: </v>
          </cell>
          <cell r="HO186" t="str">
            <v xml:space="preserve">: </v>
          </cell>
          <cell r="HP186" t="str">
            <v xml:space="preserve">: </v>
          </cell>
          <cell r="HQ186" t="str">
            <v xml:space="preserve">: </v>
          </cell>
          <cell r="HR186" t="str">
            <v xml:space="preserve">: </v>
          </cell>
          <cell r="HS186" t="str">
            <v xml:space="preserve">: </v>
          </cell>
          <cell r="HT186" t="str">
            <v xml:space="preserve">: </v>
          </cell>
          <cell r="HU186" t="str">
            <v xml:space="preserve">: </v>
          </cell>
          <cell r="HV186" t="str">
            <v xml:space="preserve">: </v>
          </cell>
          <cell r="HW186" t="str">
            <v xml:space="preserve">: </v>
          </cell>
          <cell r="HX186" t="str">
            <v xml:space="preserve">: </v>
          </cell>
          <cell r="HY186">
            <v>0</v>
          </cell>
          <cell r="HZ186">
            <v>0</v>
          </cell>
          <cell r="IA186">
            <v>0</v>
          </cell>
          <cell r="IB186">
            <v>0</v>
          </cell>
          <cell r="IC186">
            <v>0</v>
          </cell>
          <cell r="ID186">
            <v>0</v>
          </cell>
          <cell r="IE186">
            <v>0</v>
          </cell>
          <cell r="IF186" t="str">
            <v xml:space="preserve">: </v>
          </cell>
          <cell r="IG186" t="str">
            <v xml:space="preserve">: </v>
          </cell>
          <cell r="IH186" t="str">
            <v xml:space="preserve">: </v>
          </cell>
          <cell r="II186" t="str">
            <v xml:space="preserve">: </v>
          </cell>
          <cell r="IJ186" t="str">
            <v xml:space="preserve">: </v>
          </cell>
          <cell r="IK186">
            <v>0</v>
          </cell>
          <cell r="IL186">
            <v>0</v>
          </cell>
          <cell r="IM186">
            <v>0</v>
          </cell>
          <cell r="IN186" t="str">
            <v xml:space="preserve">: </v>
          </cell>
          <cell r="IO186" t="str">
            <v xml:space="preserve">: </v>
          </cell>
          <cell r="IP186" t="str">
            <v xml:space="preserve">: </v>
          </cell>
          <cell r="IQ186" t="str">
            <v xml:space="preserve">: </v>
          </cell>
          <cell r="IR186" t="str">
            <v xml:space="preserve">: </v>
          </cell>
          <cell r="IS186" t="str">
            <v xml:space="preserve">: </v>
          </cell>
          <cell r="IT186" t="str">
            <v xml:space="preserve">: </v>
          </cell>
          <cell r="IU186" t="str">
            <v xml:space="preserve">: </v>
          </cell>
          <cell r="IV186" t="str">
            <v xml:space="preserve">: </v>
          </cell>
          <cell r="IW186" t="str">
            <v xml:space="preserve">: </v>
          </cell>
          <cell r="IX186" t="str">
            <v xml:space="preserve">: </v>
          </cell>
          <cell r="IY186" t="str">
            <v xml:space="preserve">: </v>
          </cell>
          <cell r="IZ186" t="str">
            <v xml:space="preserve">: </v>
          </cell>
          <cell r="JA186" t="str">
            <v xml:space="preserve">: </v>
          </cell>
          <cell r="JB186" t="str">
            <v xml:space="preserve">: </v>
          </cell>
          <cell r="JC186" t="str">
            <v xml:space="preserve">: </v>
          </cell>
          <cell r="JD186" t="str">
            <v xml:space="preserve">: </v>
          </cell>
          <cell r="JE186" t="str">
            <v xml:space="preserve">: </v>
          </cell>
          <cell r="JF186" t="str">
            <v xml:space="preserve">: </v>
          </cell>
          <cell r="JG186" t="str">
            <v xml:space="preserve">: </v>
          </cell>
          <cell r="JH186" t="str">
            <v xml:space="preserve">: </v>
          </cell>
          <cell r="JJ186">
            <v>0</v>
          </cell>
          <cell r="JK186">
            <v>0</v>
          </cell>
          <cell r="JL186">
            <v>0</v>
          </cell>
          <cell r="JM186">
            <v>0</v>
          </cell>
          <cell r="JN186">
            <v>0</v>
          </cell>
          <cell r="JP186">
            <v>0</v>
          </cell>
          <cell r="JQ186">
            <v>0</v>
          </cell>
          <cell r="JX186"/>
          <cell r="JY186"/>
          <cell r="JZ186"/>
          <cell r="KA186"/>
          <cell r="KB186"/>
        </row>
        <row r="187">
          <cell r="A187" t="str">
            <v>Concentrated milk</v>
          </cell>
          <cell r="B187" t="str">
            <v>D3200</v>
          </cell>
          <cell r="C187" t="str">
            <v>THS_T</v>
          </cell>
          <cell r="D187" t="str">
            <v>hu</v>
          </cell>
          <cell r="E187" t="str">
            <v>Concentrated milkTHS_Thu</v>
          </cell>
          <cell r="F187"/>
          <cell r="G187"/>
          <cell r="H187"/>
          <cell r="I187"/>
          <cell r="J187"/>
          <cell r="K187"/>
          <cell r="L187"/>
          <cell r="M187"/>
          <cell r="N187"/>
          <cell r="O187"/>
          <cell r="P187" t="str">
            <v>D3200,THS_T,hu</v>
          </cell>
          <cell r="Q187" t="str">
            <v xml:space="preserve">: </v>
          </cell>
          <cell r="R187" t="str">
            <v xml:space="preserve">: </v>
          </cell>
          <cell r="S187" t="str">
            <v xml:space="preserve">: </v>
          </cell>
          <cell r="T187" t="str">
            <v xml:space="preserve">: </v>
          </cell>
          <cell r="U187" t="str">
            <v xml:space="preserve">: </v>
          </cell>
          <cell r="V187" t="str">
            <v xml:space="preserve">: </v>
          </cell>
          <cell r="W187" t="str">
            <v xml:space="preserve">: </v>
          </cell>
          <cell r="X187" t="str">
            <v xml:space="preserve">: </v>
          </cell>
          <cell r="Y187" t="str">
            <v xml:space="preserve">: </v>
          </cell>
          <cell r="Z187" t="str">
            <v xml:space="preserve">: </v>
          </cell>
          <cell r="AA187" t="str">
            <v xml:space="preserve">: </v>
          </cell>
          <cell r="AB187" t="str">
            <v xml:space="preserve">: </v>
          </cell>
          <cell r="AC187" t="str">
            <v xml:space="preserve">: </v>
          </cell>
          <cell r="AD187" t="str">
            <v xml:space="preserve">: </v>
          </cell>
          <cell r="AE187" t="str">
            <v xml:space="preserve">: </v>
          </cell>
          <cell r="AF187" t="str">
            <v xml:space="preserve">: </v>
          </cell>
          <cell r="AG187" t="str">
            <v xml:space="preserve">: </v>
          </cell>
          <cell r="AH187" t="str">
            <v xml:space="preserve">: </v>
          </cell>
          <cell r="AI187" t="str">
            <v xml:space="preserve">: </v>
          </cell>
          <cell r="AJ187" t="str">
            <v xml:space="preserve">: </v>
          </cell>
          <cell r="AK187" t="str">
            <v xml:space="preserve">: </v>
          </cell>
          <cell r="AL187" t="str">
            <v xml:space="preserve">: </v>
          </cell>
          <cell r="AM187" t="str">
            <v xml:space="preserve">: </v>
          </cell>
          <cell r="AN187" t="str">
            <v xml:space="preserve">: </v>
          </cell>
          <cell r="AO187"/>
          <cell r="AP187"/>
          <cell r="AQ187"/>
          <cell r="AR187"/>
          <cell r="AS187"/>
          <cell r="AT187"/>
          <cell r="AU187"/>
          <cell r="AV187"/>
          <cell r="AW187"/>
          <cell r="AX187"/>
          <cell r="AY187"/>
          <cell r="AZ187"/>
          <cell r="BA187"/>
          <cell r="BB187"/>
          <cell r="BC187"/>
          <cell r="BD187"/>
          <cell r="BE187"/>
          <cell r="BF187"/>
          <cell r="BG187"/>
          <cell r="BH187"/>
          <cell r="BI187"/>
          <cell r="BJ187"/>
          <cell r="BK187"/>
          <cell r="BL187"/>
          <cell r="BM187"/>
          <cell r="BN187"/>
          <cell r="BO187"/>
          <cell r="BP187"/>
          <cell r="BQ187"/>
          <cell r="BR187"/>
          <cell r="BS187"/>
          <cell r="BT187"/>
          <cell r="BU187"/>
          <cell r="BV187"/>
          <cell r="BW187"/>
          <cell r="BX187"/>
          <cell r="BY187"/>
          <cell r="BZ187"/>
          <cell r="CA187"/>
          <cell r="CB187"/>
          <cell r="CC187"/>
          <cell r="CD187"/>
          <cell r="CE187"/>
          <cell r="CF187"/>
          <cell r="CG187"/>
          <cell r="CH187"/>
          <cell r="CI187"/>
          <cell r="CJ187"/>
          <cell r="CK187"/>
          <cell r="CL187"/>
          <cell r="CM187"/>
          <cell r="CN187"/>
          <cell r="CO187"/>
          <cell r="CP187"/>
          <cell r="CQ187"/>
          <cell r="CR187"/>
          <cell r="CS187"/>
          <cell r="CT187"/>
          <cell r="CU187"/>
          <cell r="CV187"/>
          <cell r="CW187"/>
          <cell r="CX187"/>
          <cell r="CY187"/>
          <cell r="CZ187"/>
          <cell r="DA187"/>
          <cell r="DB187"/>
          <cell r="DC187"/>
          <cell r="DD187"/>
          <cell r="DE187"/>
          <cell r="DF187"/>
          <cell r="DG187"/>
          <cell r="DH187"/>
          <cell r="DI187"/>
          <cell r="DJ187"/>
          <cell r="DK187"/>
          <cell r="DL187"/>
          <cell r="DM187"/>
          <cell r="DN187"/>
          <cell r="DO187"/>
          <cell r="DP187"/>
          <cell r="DQ187"/>
          <cell r="DR187"/>
          <cell r="DS187"/>
          <cell r="DT187"/>
          <cell r="DU187"/>
          <cell r="DV187"/>
          <cell r="DW187"/>
          <cell r="DX187"/>
          <cell r="DY187"/>
          <cell r="DZ187"/>
          <cell r="EA187"/>
          <cell r="EB187"/>
          <cell r="EC187"/>
          <cell r="ED187"/>
          <cell r="EE187"/>
          <cell r="EF187"/>
          <cell r="EG187" t="str">
            <v xml:space="preserve">: </v>
          </cell>
          <cell r="EH187" t="str">
            <v xml:space="preserve">: </v>
          </cell>
          <cell r="EI187"/>
          <cell r="EJ187"/>
          <cell r="EK187"/>
          <cell r="EL187"/>
          <cell r="EM187"/>
          <cell r="EN187"/>
          <cell r="EO187"/>
          <cell r="EP187"/>
          <cell r="EQ187"/>
          <cell r="ER187"/>
          <cell r="ES187"/>
          <cell r="ET187"/>
          <cell r="EU187"/>
          <cell r="EV187"/>
          <cell r="EW187"/>
          <cell r="EX187"/>
          <cell r="EY187"/>
          <cell r="EZ187"/>
          <cell r="FA187"/>
          <cell r="FB187"/>
          <cell r="FC187"/>
          <cell r="FD187"/>
          <cell r="FE187" t="str">
            <v xml:space="preserve">: </v>
          </cell>
          <cell r="FF187" t="str">
            <v xml:space="preserve">: </v>
          </cell>
          <cell r="FG187" t="str">
            <v xml:space="preserve">: </v>
          </cell>
          <cell r="FH187" t="str">
            <v xml:space="preserve">: </v>
          </cell>
          <cell r="FI187" t="str">
            <v xml:space="preserve">: </v>
          </cell>
          <cell r="FJ187" t="str">
            <v xml:space="preserve">: </v>
          </cell>
          <cell r="FK187" t="str">
            <v xml:space="preserve">: </v>
          </cell>
          <cell r="FL187" t="str">
            <v xml:space="preserve">: </v>
          </cell>
          <cell r="FM187" t="str">
            <v xml:space="preserve">: </v>
          </cell>
          <cell r="FN187" t="str">
            <v xml:space="preserve">: </v>
          </cell>
          <cell r="FO187" t="str">
            <v xml:space="preserve">: </v>
          </cell>
          <cell r="FP187" t="str">
            <v xml:space="preserve">: </v>
          </cell>
          <cell r="FQ187" t="str">
            <v xml:space="preserve">: </v>
          </cell>
          <cell r="FR187" t="str">
            <v xml:space="preserve">: </v>
          </cell>
          <cell r="FS187" t="str">
            <v xml:space="preserve">: </v>
          </cell>
          <cell r="FT187" t="str">
            <v xml:space="preserve">: </v>
          </cell>
          <cell r="FU187" t="str">
            <v xml:space="preserve">: </v>
          </cell>
          <cell r="FV187" t="str">
            <v xml:space="preserve">: </v>
          </cell>
          <cell r="FW187" t="str">
            <v xml:space="preserve">: </v>
          </cell>
          <cell r="FX187" t="str">
            <v xml:space="preserve">: </v>
          </cell>
          <cell r="FY187" t="str">
            <v xml:space="preserve">: </v>
          </cell>
          <cell r="FZ187" t="str">
            <v xml:space="preserve">: </v>
          </cell>
          <cell r="GA187" t="str">
            <v xml:space="preserve">: </v>
          </cell>
          <cell r="GB187" t="str">
            <v xml:space="preserve">: </v>
          </cell>
          <cell r="GC187" t="str">
            <v xml:space="preserve">: </v>
          </cell>
          <cell r="GD187" t="str">
            <v xml:space="preserve">: </v>
          </cell>
          <cell r="GE187" t="str">
            <v xml:space="preserve">: </v>
          </cell>
          <cell r="GF187" t="str">
            <v xml:space="preserve">: </v>
          </cell>
          <cell r="GG187" t="str">
            <v xml:space="preserve">: </v>
          </cell>
          <cell r="GH187" t="str">
            <v xml:space="preserve">: </v>
          </cell>
          <cell r="GI187" t="str">
            <v xml:space="preserve">: </v>
          </cell>
          <cell r="GJ187" t="str">
            <v xml:space="preserve">: </v>
          </cell>
          <cell r="GK187" t="str">
            <v xml:space="preserve">: </v>
          </cell>
          <cell r="GL187" t="str">
            <v xml:space="preserve">: </v>
          </cell>
          <cell r="GM187" t="str">
            <v xml:space="preserve">: </v>
          </cell>
          <cell r="GN187" t="str">
            <v xml:space="preserve">: </v>
          </cell>
          <cell r="GO187" t="str">
            <v xml:space="preserve">: </v>
          </cell>
          <cell r="GP187" t="str">
            <v xml:space="preserve">: </v>
          </cell>
          <cell r="GQ187" t="str">
            <v xml:space="preserve">: </v>
          </cell>
          <cell r="GR187" t="str">
            <v xml:space="preserve">: </v>
          </cell>
          <cell r="GS187" t="str">
            <v xml:space="preserve">: </v>
          </cell>
          <cell r="GT187" t="str">
            <v xml:space="preserve">: </v>
          </cell>
          <cell r="GU187" t="str">
            <v xml:space="preserve">: </v>
          </cell>
          <cell r="GV187" t="str">
            <v xml:space="preserve">: </v>
          </cell>
          <cell r="GW187" t="str">
            <v xml:space="preserve">: </v>
          </cell>
          <cell r="GX187" t="str">
            <v xml:space="preserve">: </v>
          </cell>
          <cell r="GY187" t="str">
            <v xml:space="preserve">: </v>
          </cell>
          <cell r="GZ187" t="str">
            <v xml:space="preserve">: </v>
          </cell>
          <cell r="HA187" t="str">
            <v xml:space="preserve">: </v>
          </cell>
          <cell r="HB187" t="str">
            <v xml:space="preserve">: </v>
          </cell>
          <cell r="HC187" t="str">
            <v xml:space="preserve">: </v>
          </cell>
          <cell r="HD187" t="str">
            <v xml:space="preserve">: </v>
          </cell>
          <cell r="HE187" t="str">
            <v xml:space="preserve">: </v>
          </cell>
          <cell r="HF187" t="str">
            <v xml:space="preserve">: </v>
          </cell>
          <cell r="HG187" t="str">
            <v xml:space="preserve">: </v>
          </cell>
          <cell r="HH187" t="str">
            <v xml:space="preserve">: </v>
          </cell>
          <cell r="HI187" t="str">
            <v xml:space="preserve">: </v>
          </cell>
          <cell r="HJ187" t="str">
            <v xml:space="preserve">: </v>
          </cell>
          <cell r="HK187" t="str">
            <v xml:space="preserve">: </v>
          </cell>
          <cell r="HL187" t="str">
            <v xml:space="preserve">: </v>
          </cell>
          <cell r="HM187" t="str">
            <v xml:space="preserve">: </v>
          </cell>
          <cell r="HN187" t="str">
            <v xml:space="preserve">: </v>
          </cell>
          <cell r="HO187" t="str">
            <v xml:space="preserve">: </v>
          </cell>
          <cell r="HP187" t="str">
            <v xml:space="preserve">: </v>
          </cell>
          <cell r="HQ187" t="str">
            <v xml:space="preserve">: </v>
          </cell>
          <cell r="HR187" t="str">
            <v xml:space="preserve">: </v>
          </cell>
          <cell r="HS187" t="str">
            <v xml:space="preserve">: </v>
          </cell>
          <cell r="HT187" t="str">
            <v xml:space="preserve">: </v>
          </cell>
          <cell r="HU187" t="str">
            <v xml:space="preserve">: </v>
          </cell>
          <cell r="HV187" t="str">
            <v xml:space="preserve">: </v>
          </cell>
          <cell r="HW187" t="str">
            <v xml:space="preserve">: </v>
          </cell>
          <cell r="HX187" t="str">
            <v xml:space="preserve">: </v>
          </cell>
          <cell r="HY187" t="str">
            <v xml:space="preserve">: </v>
          </cell>
          <cell r="HZ187" t="str">
            <v xml:space="preserve">: </v>
          </cell>
          <cell r="IA187" t="str">
            <v xml:space="preserve">: </v>
          </cell>
          <cell r="IB187" t="str">
            <v xml:space="preserve">: </v>
          </cell>
          <cell r="IC187" t="str">
            <v xml:space="preserve">: </v>
          </cell>
          <cell r="ID187" t="str">
            <v xml:space="preserve">: </v>
          </cell>
          <cell r="IE187" t="str">
            <v xml:space="preserve">: </v>
          </cell>
          <cell r="IF187" t="str">
            <v xml:space="preserve">: </v>
          </cell>
          <cell r="IG187" t="str">
            <v xml:space="preserve">: </v>
          </cell>
          <cell r="IH187" t="str">
            <v xml:space="preserve">: </v>
          </cell>
          <cell r="II187" t="str">
            <v xml:space="preserve">: </v>
          </cell>
          <cell r="IJ187" t="str">
            <v xml:space="preserve">: </v>
          </cell>
          <cell r="IK187" t="str">
            <v xml:space="preserve">: </v>
          </cell>
          <cell r="IL187" t="str">
            <v xml:space="preserve">: </v>
          </cell>
          <cell r="IM187" t="str">
            <v xml:space="preserve">: </v>
          </cell>
          <cell r="IN187" t="str">
            <v xml:space="preserve">: </v>
          </cell>
          <cell r="IO187" t="str">
            <v xml:space="preserve">: </v>
          </cell>
          <cell r="IP187" t="str">
            <v xml:space="preserve">: </v>
          </cell>
          <cell r="IQ187" t="str">
            <v xml:space="preserve">: </v>
          </cell>
          <cell r="IR187" t="str">
            <v xml:space="preserve">: </v>
          </cell>
          <cell r="IS187" t="str">
            <v xml:space="preserve">: </v>
          </cell>
          <cell r="IT187" t="str">
            <v xml:space="preserve">: </v>
          </cell>
          <cell r="IU187" t="str">
            <v xml:space="preserve">: </v>
          </cell>
          <cell r="IV187" t="str">
            <v xml:space="preserve">: </v>
          </cell>
          <cell r="IW187" t="str">
            <v xml:space="preserve">: </v>
          </cell>
          <cell r="IX187" t="str">
            <v xml:space="preserve">: </v>
          </cell>
          <cell r="IY187" t="str">
            <v xml:space="preserve">: </v>
          </cell>
          <cell r="IZ187" t="str">
            <v xml:space="preserve">: </v>
          </cell>
          <cell r="JA187" t="str">
            <v xml:space="preserve">: </v>
          </cell>
          <cell r="JB187" t="str">
            <v xml:space="preserve">: </v>
          </cell>
          <cell r="JC187" t="str">
            <v xml:space="preserve">: </v>
          </cell>
          <cell r="JD187" t="str">
            <v xml:space="preserve">: </v>
          </cell>
          <cell r="JE187" t="str">
            <v xml:space="preserve">: </v>
          </cell>
          <cell r="JF187" t="str">
            <v xml:space="preserve">: </v>
          </cell>
          <cell r="JG187" t="str">
            <v xml:space="preserve">: </v>
          </cell>
          <cell r="JH187" t="str">
            <v xml:space="preserve">: </v>
          </cell>
          <cell r="JJ187">
            <v>0</v>
          </cell>
          <cell r="JK187">
            <v>0</v>
          </cell>
          <cell r="JL187">
            <v>0</v>
          </cell>
          <cell r="JM187">
            <v>0</v>
          </cell>
          <cell r="JN187">
            <v>0</v>
          </cell>
          <cell r="JP187">
            <v>0</v>
          </cell>
          <cell r="JQ187">
            <v>0</v>
          </cell>
          <cell r="JX187"/>
          <cell r="JY187"/>
          <cell r="JZ187"/>
          <cell r="KA187"/>
          <cell r="KB187"/>
        </row>
        <row r="188">
          <cell r="A188" t="str">
            <v>Concentrated milk</v>
          </cell>
          <cell r="B188" t="str">
            <v>D3200</v>
          </cell>
          <cell r="C188" t="str">
            <v>THS_T</v>
          </cell>
          <cell r="D188" t="str">
            <v>mt</v>
          </cell>
          <cell r="E188" t="str">
            <v>Concentrated milkTHS_Tmt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25</v>
          </cell>
          <cell r="K188">
            <v>37</v>
          </cell>
          <cell r="L188"/>
          <cell r="M188"/>
          <cell r="N188">
            <v>45292</v>
          </cell>
          <cell r="O188"/>
          <cell r="P188" t="str">
            <v>D3200,THS_T,mt</v>
          </cell>
          <cell r="Q188" t="str">
            <v xml:space="preserve">: </v>
          </cell>
          <cell r="R188" t="str">
            <v xml:space="preserve">: </v>
          </cell>
          <cell r="S188" t="str">
            <v xml:space="preserve">: </v>
          </cell>
          <cell r="T188" t="str">
            <v xml:space="preserve">: </v>
          </cell>
          <cell r="U188" t="str">
            <v xml:space="preserve">: </v>
          </cell>
          <cell r="V188" t="str">
            <v xml:space="preserve">: </v>
          </cell>
          <cell r="W188" t="str">
            <v xml:space="preserve">: </v>
          </cell>
          <cell r="X188" t="str">
            <v xml:space="preserve">: </v>
          </cell>
          <cell r="Y188" t="str">
            <v xml:space="preserve">: </v>
          </cell>
          <cell r="Z188" t="str">
            <v xml:space="preserve">: </v>
          </cell>
          <cell r="AA188" t="str">
            <v xml:space="preserve">: </v>
          </cell>
          <cell r="AB188" t="str">
            <v xml:space="preserve">: </v>
          </cell>
          <cell r="AC188" t="str">
            <v xml:space="preserve">: </v>
          </cell>
          <cell r="AD188" t="str">
            <v xml:space="preserve">: </v>
          </cell>
          <cell r="AE188" t="str">
            <v xml:space="preserve">: </v>
          </cell>
          <cell r="AF188" t="str">
            <v xml:space="preserve">: </v>
          </cell>
          <cell r="AG188" t="str">
            <v xml:space="preserve">: </v>
          </cell>
          <cell r="AH188" t="str">
            <v xml:space="preserve">: </v>
          </cell>
          <cell r="AI188" t="str">
            <v xml:space="preserve">: </v>
          </cell>
          <cell r="AJ188" t="str">
            <v xml:space="preserve">: </v>
          </cell>
          <cell r="AK188" t="str">
            <v xml:space="preserve">: </v>
          </cell>
          <cell r="AL188" t="str">
            <v xml:space="preserve">: </v>
          </cell>
          <cell r="AM188" t="str">
            <v xml:space="preserve">: 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/>
          <cell r="ET188"/>
          <cell r="EU188"/>
          <cell r="EV188"/>
          <cell r="EW188"/>
          <cell r="EX188"/>
          <cell r="EY188"/>
          <cell r="EZ188"/>
          <cell r="FA188"/>
          <cell r="FB188"/>
          <cell r="FC188"/>
          <cell r="FD188"/>
          <cell r="FE188" t="str">
            <v xml:space="preserve">: </v>
          </cell>
          <cell r="FF188" t="str">
            <v xml:space="preserve">: </v>
          </cell>
          <cell r="FG188" t="str">
            <v xml:space="preserve">: </v>
          </cell>
          <cell r="FH188" t="str">
            <v xml:space="preserve">: </v>
          </cell>
          <cell r="FI188" t="str">
            <v xml:space="preserve">: </v>
          </cell>
          <cell r="FJ188" t="str">
            <v xml:space="preserve">: </v>
          </cell>
          <cell r="FK188" t="str">
            <v xml:space="preserve">: </v>
          </cell>
          <cell r="FL188" t="str">
            <v xml:space="preserve">: </v>
          </cell>
          <cell r="FM188" t="str">
            <v xml:space="preserve">: </v>
          </cell>
          <cell r="FN188" t="str">
            <v xml:space="preserve">: </v>
          </cell>
          <cell r="FO188" t="str">
            <v xml:space="preserve">: </v>
          </cell>
          <cell r="FP188" t="str">
            <v xml:space="preserve">: </v>
          </cell>
          <cell r="FQ188" t="str">
            <v xml:space="preserve">: </v>
          </cell>
          <cell r="FR188" t="str">
            <v xml:space="preserve">: </v>
          </cell>
          <cell r="FS188" t="str">
            <v xml:space="preserve">: </v>
          </cell>
          <cell r="FT188" t="str">
            <v xml:space="preserve">: </v>
          </cell>
          <cell r="FU188" t="str">
            <v xml:space="preserve">: </v>
          </cell>
          <cell r="FV188" t="str">
            <v xml:space="preserve">: </v>
          </cell>
          <cell r="FW188" t="str">
            <v xml:space="preserve">: </v>
          </cell>
          <cell r="FX188" t="str">
            <v xml:space="preserve">: </v>
          </cell>
          <cell r="FY188" t="str">
            <v xml:space="preserve">: </v>
          </cell>
          <cell r="FZ188" t="str">
            <v xml:space="preserve">: </v>
          </cell>
          <cell r="GA188" t="str">
            <v xml:space="preserve">: </v>
          </cell>
          <cell r="GB188" t="str">
            <v xml:space="preserve">: </v>
          </cell>
          <cell r="GC188" t="str">
            <v xml:space="preserve">: </v>
          </cell>
          <cell r="GD188" t="str">
            <v xml:space="preserve">: </v>
          </cell>
          <cell r="GE188" t="str">
            <v xml:space="preserve">: </v>
          </cell>
          <cell r="GF188" t="str">
            <v xml:space="preserve">: </v>
          </cell>
          <cell r="GG188" t="str">
            <v xml:space="preserve">: </v>
          </cell>
          <cell r="GH188" t="str">
            <v xml:space="preserve">: </v>
          </cell>
          <cell r="GI188" t="str">
            <v xml:space="preserve">: </v>
          </cell>
          <cell r="GJ188" t="str">
            <v xml:space="preserve">: </v>
          </cell>
          <cell r="GK188" t="str">
            <v xml:space="preserve">: </v>
          </cell>
          <cell r="GL188" t="str">
            <v xml:space="preserve">: </v>
          </cell>
          <cell r="GM188" t="str">
            <v xml:space="preserve">: </v>
          </cell>
          <cell r="GN188" t="str">
            <v xml:space="preserve">: </v>
          </cell>
          <cell r="GO188" t="str">
            <v xml:space="preserve">: </v>
          </cell>
          <cell r="GP188" t="str">
            <v xml:space="preserve">: </v>
          </cell>
          <cell r="GQ188" t="str">
            <v xml:space="preserve">: </v>
          </cell>
          <cell r="GR188" t="str">
            <v xml:space="preserve">: </v>
          </cell>
          <cell r="GS188" t="str">
            <v xml:space="preserve">: </v>
          </cell>
          <cell r="GT188" t="str">
            <v xml:space="preserve">: </v>
          </cell>
          <cell r="GU188" t="str">
            <v xml:space="preserve">: </v>
          </cell>
          <cell r="GV188" t="str">
            <v xml:space="preserve">: </v>
          </cell>
          <cell r="GW188" t="str">
            <v xml:space="preserve">: </v>
          </cell>
          <cell r="GX188" t="str">
            <v xml:space="preserve">: </v>
          </cell>
          <cell r="GY188" t="str">
            <v xml:space="preserve">: </v>
          </cell>
          <cell r="GZ188" t="str">
            <v xml:space="preserve">: </v>
          </cell>
          <cell r="HA188" t="str">
            <v xml:space="preserve">: </v>
          </cell>
          <cell r="HB188" t="str">
            <v xml:space="preserve">: </v>
          </cell>
          <cell r="HC188" t="str">
            <v xml:space="preserve">: </v>
          </cell>
          <cell r="HD188" t="str">
            <v xml:space="preserve">: </v>
          </cell>
          <cell r="HE188" t="str">
            <v xml:space="preserve">: </v>
          </cell>
          <cell r="HF188" t="str">
            <v xml:space="preserve">: </v>
          </cell>
          <cell r="HG188" t="str">
            <v xml:space="preserve">: </v>
          </cell>
          <cell r="HH188" t="str">
            <v xml:space="preserve">: </v>
          </cell>
          <cell r="HI188" t="str">
            <v xml:space="preserve">: </v>
          </cell>
          <cell r="HJ188" t="str">
            <v xml:space="preserve">: </v>
          </cell>
          <cell r="HK188" t="str">
            <v xml:space="preserve">: </v>
          </cell>
          <cell r="HL188" t="str">
            <v xml:space="preserve">: </v>
          </cell>
          <cell r="HM188" t="str">
            <v xml:space="preserve">: </v>
          </cell>
          <cell r="HN188" t="str">
            <v xml:space="preserve">: </v>
          </cell>
          <cell r="HO188" t="str">
            <v xml:space="preserve">: </v>
          </cell>
          <cell r="HP188" t="str">
            <v xml:space="preserve">: </v>
          </cell>
          <cell r="HQ188" t="str">
            <v xml:space="preserve">: </v>
          </cell>
          <cell r="HR188" t="str">
            <v xml:space="preserve">: </v>
          </cell>
          <cell r="HS188" t="str">
            <v xml:space="preserve">: </v>
          </cell>
          <cell r="HT188" t="str">
            <v xml:space="preserve">: </v>
          </cell>
          <cell r="HU188" t="str">
            <v xml:space="preserve">: </v>
          </cell>
          <cell r="HV188" t="str">
            <v xml:space="preserve">: </v>
          </cell>
          <cell r="HW188" t="str">
            <v xml:space="preserve">: </v>
          </cell>
          <cell r="HX188" t="str">
            <v xml:space="preserve">: </v>
          </cell>
          <cell r="HY188" t="str">
            <v xml:space="preserve">: </v>
          </cell>
          <cell r="HZ188" t="str">
            <v xml:space="preserve">: </v>
          </cell>
          <cell r="IA188" t="str">
            <v xml:space="preserve">: </v>
          </cell>
          <cell r="IB188" t="str">
            <v xml:space="preserve">: </v>
          </cell>
          <cell r="IC188" t="str">
            <v xml:space="preserve">: </v>
          </cell>
          <cell r="ID188" t="str">
            <v xml:space="preserve">: </v>
          </cell>
          <cell r="IE188" t="str">
            <v xml:space="preserve">: </v>
          </cell>
          <cell r="IF188" t="str">
            <v xml:space="preserve">: </v>
          </cell>
          <cell r="IG188" t="str">
            <v xml:space="preserve">: </v>
          </cell>
          <cell r="IH188" t="str">
            <v xml:space="preserve">: </v>
          </cell>
          <cell r="II188" t="str">
            <v xml:space="preserve">: </v>
          </cell>
          <cell r="IJ188" t="str">
            <v xml:space="preserve">: </v>
          </cell>
          <cell r="IK188">
            <v>0</v>
          </cell>
          <cell r="IL188">
            <v>0</v>
          </cell>
          <cell r="IM188">
            <v>0</v>
          </cell>
          <cell r="IN188" t="str">
            <v xml:space="preserve">: </v>
          </cell>
          <cell r="IO188" t="str">
            <v xml:space="preserve">: </v>
          </cell>
          <cell r="IP188" t="str">
            <v xml:space="preserve">: </v>
          </cell>
          <cell r="IQ188" t="str">
            <v xml:space="preserve">: </v>
          </cell>
          <cell r="IR188" t="str">
            <v xml:space="preserve">: </v>
          </cell>
          <cell r="IS188" t="str">
            <v xml:space="preserve">: </v>
          </cell>
          <cell r="IT188" t="str">
            <v xml:space="preserve">: </v>
          </cell>
          <cell r="IU188" t="str">
            <v xml:space="preserve">: </v>
          </cell>
          <cell r="IV188" t="str">
            <v xml:space="preserve">: </v>
          </cell>
          <cell r="IW188" t="str">
            <v xml:space="preserve">: </v>
          </cell>
          <cell r="IX188" t="str">
            <v xml:space="preserve">: </v>
          </cell>
          <cell r="IY188" t="str">
            <v xml:space="preserve">: </v>
          </cell>
          <cell r="IZ188" t="str">
            <v xml:space="preserve">: </v>
          </cell>
          <cell r="JA188" t="str">
            <v xml:space="preserve">: </v>
          </cell>
          <cell r="JB188" t="str">
            <v xml:space="preserve">: </v>
          </cell>
          <cell r="JC188" t="str">
            <v xml:space="preserve">: </v>
          </cell>
          <cell r="JD188" t="str">
            <v xml:space="preserve">: </v>
          </cell>
          <cell r="JE188" t="str">
            <v xml:space="preserve">: </v>
          </cell>
          <cell r="JF188" t="str">
            <v xml:space="preserve">: </v>
          </cell>
          <cell r="JG188" t="str">
            <v xml:space="preserve">: </v>
          </cell>
          <cell r="JH188" t="str">
            <v xml:space="preserve">: </v>
          </cell>
          <cell r="JJ188">
            <v>0</v>
          </cell>
          <cell r="JK188">
            <v>0</v>
          </cell>
          <cell r="JL188">
            <v>0</v>
          </cell>
          <cell r="JM188">
            <v>0</v>
          </cell>
          <cell r="JN188">
            <v>0</v>
          </cell>
          <cell r="JP188">
            <v>0</v>
          </cell>
          <cell r="JQ188">
            <v>0</v>
          </cell>
          <cell r="JX188"/>
          <cell r="JY188"/>
          <cell r="JZ188"/>
          <cell r="KA188"/>
          <cell r="KB188"/>
        </row>
        <row r="189">
          <cell r="A189" t="str">
            <v>Concentrated milk</v>
          </cell>
          <cell r="B189" t="str">
            <v>D3200</v>
          </cell>
          <cell r="C189" t="str">
            <v>THS_T</v>
          </cell>
          <cell r="D189" t="str">
            <v>nl</v>
          </cell>
          <cell r="E189" t="str">
            <v>Concentrated milkTHS_Tnl</v>
          </cell>
          <cell r="F189" t="str">
            <v/>
          </cell>
          <cell r="G189" t="str">
            <v/>
          </cell>
          <cell r="H189">
            <v>370.59999999999997</v>
          </cell>
          <cell r="I189">
            <v>342.1</v>
          </cell>
          <cell r="J189">
            <v>26</v>
          </cell>
          <cell r="K189">
            <v>38</v>
          </cell>
          <cell r="L189"/>
          <cell r="M189"/>
          <cell r="N189">
            <v>45261</v>
          </cell>
          <cell r="O189"/>
          <cell r="P189" t="str">
            <v>D3200,THS_T,nl</v>
          </cell>
          <cell r="Q189" t="str">
            <v xml:space="preserve">: </v>
          </cell>
          <cell r="R189" t="str">
            <v xml:space="preserve">: </v>
          </cell>
          <cell r="S189" t="str">
            <v xml:space="preserve">: </v>
          </cell>
          <cell r="T189" t="str">
            <v xml:space="preserve">: </v>
          </cell>
          <cell r="U189" t="str">
            <v xml:space="preserve">: </v>
          </cell>
          <cell r="V189" t="str">
            <v xml:space="preserve">: </v>
          </cell>
          <cell r="W189" t="str">
            <v xml:space="preserve">: </v>
          </cell>
          <cell r="X189" t="str">
            <v xml:space="preserve">: </v>
          </cell>
          <cell r="Y189" t="str">
            <v xml:space="preserve">: </v>
          </cell>
          <cell r="Z189" t="str">
            <v xml:space="preserve">: </v>
          </cell>
          <cell r="AA189" t="str">
            <v xml:space="preserve">: </v>
          </cell>
          <cell r="AB189" t="str">
            <v xml:space="preserve">: </v>
          </cell>
          <cell r="AC189" t="str">
            <v xml:space="preserve">: </v>
          </cell>
          <cell r="AD189" t="str">
            <v xml:space="preserve">: </v>
          </cell>
          <cell r="AE189" t="str">
            <v xml:space="preserve">: </v>
          </cell>
          <cell r="AF189" t="str">
            <v xml:space="preserve">: </v>
          </cell>
          <cell r="AG189" t="str">
            <v xml:space="preserve">: </v>
          </cell>
          <cell r="AH189" t="str">
            <v xml:space="preserve">: </v>
          </cell>
          <cell r="AI189" t="str">
            <v xml:space="preserve">: </v>
          </cell>
          <cell r="AJ189" t="str">
            <v xml:space="preserve">: </v>
          </cell>
          <cell r="AK189" t="str">
            <v xml:space="preserve">: </v>
          </cell>
          <cell r="AL189" t="str">
            <v xml:space="preserve">: </v>
          </cell>
          <cell r="AM189" t="str">
            <v xml:space="preserve">: </v>
          </cell>
          <cell r="AN189" t="str">
            <v xml:space="preserve">: </v>
          </cell>
          <cell r="AO189">
            <v>34.700000000000003</v>
          </cell>
          <cell r="AP189">
            <v>35.200000000000003</v>
          </cell>
          <cell r="AQ189">
            <v>35.6</v>
          </cell>
          <cell r="AR189">
            <v>32.6</v>
          </cell>
          <cell r="AS189">
            <v>32.4</v>
          </cell>
          <cell r="AT189">
            <v>29.4</v>
          </cell>
          <cell r="AU189">
            <v>33.4</v>
          </cell>
          <cell r="AV189">
            <v>33.9</v>
          </cell>
          <cell r="AW189">
            <v>33.9</v>
          </cell>
          <cell r="AX189">
            <v>35.1</v>
          </cell>
          <cell r="AY189">
            <v>34.4</v>
          </cell>
          <cell r="AZ189">
            <v>34.6</v>
          </cell>
          <cell r="BA189">
            <v>29</v>
          </cell>
          <cell r="BB189">
            <v>34</v>
          </cell>
          <cell r="BC189">
            <v>30.9</v>
          </cell>
          <cell r="BD189">
            <v>30.2</v>
          </cell>
          <cell r="BE189">
            <v>26.9</v>
          </cell>
          <cell r="BF189">
            <v>31.4</v>
          </cell>
          <cell r="BG189">
            <v>31.4</v>
          </cell>
          <cell r="BH189">
            <v>32.200000000000003</v>
          </cell>
          <cell r="BI189">
            <v>31.9</v>
          </cell>
          <cell r="BJ189">
            <v>32.6</v>
          </cell>
          <cell r="BK189">
            <v>31.6</v>
          </cell>
          <cell r="BL189">
            <v>32.1</v>
          </cell>
          <cell r="BM189">
            <v>31.3</v>
          </cell>
          <cell r="BN189">
            <v>31.7</v>
          </cell>
          <cell r="BO189">
            <v>31.8</v>
          </cell>
          <cell r="BP189">
            <v>31.9</v>
          </cell>
          <cell r="BQ189">
            <v>32.700000000000003</v>
          </cell>
          <cell r="BR189">
            <v>32.6</v>
          </cell>
          <cell r="BS189">
            <v>32.9</v>
          </cell>
          <cell r="BT189">
            <v>33.299999999999997</v>
          </cell>
          <cell r="BU189">
            <v>33.4</v>
          </cell>
          <cell r="BV189">
            <v>31.3</v>
          </cell>
          <cell r="BW189">
            <v>33.299999999999997</v>
          </cell>
          <cell r="BX189">
            <v>35.5</v>
          </cell>
          <cell r="BY189">
            <v>28.9</v>
          </cell>
          <cell r="BZ189">
            <v>33.4</v>
          </cell>
          <cell r="CA189">
            <v>32.9</v>
          </cell>
          <cell r="CB189">
            <v>30.3</v>
          </cell>
          <cell r="CC189">
            <v>32.9</v>
          </cell>
          <cell r="CD189">
            <v>33.1</v>
          </cell>
          <cell r="CE189">
            <v>34.799999999999997</v>
          </cell>
          <cell r="CF189">
            <v>32.299999999999997</v>
          </cell>
          <cell r="CG189">
            <v>32.200000000000003</v>
          </cell>
          <cell r="CH189">
            <v>33.200000000000003</v>
          </cell>
          <cell r="CI189">
            <v>29.2</v>
          </cell>
          <cell r="CJ189">
            <v>40.6</v>
          </cell>
          <cell r="CK189">
            <v>31.9</v>
          </cell>
          <cell r="CL189">
            <v>32.700000000000003</v>
          </cell>
          <cell r="CM189">
            <v>32.6</v>
          </cell>
          <cell r="CN189">
            <v>32.299999999999997</v>
          </cell>
          <cell r="CO189">
            <v>31.8</v>
          </cell>
          <cell r="CP189">
            <v>32.5</v>
          </cell>
          <cell r="CQ189">
            <v>32.1</v>
          </cell>
          <cell r="CR189">
            <v>32.9</v>
          </cell>
          <cell r="CS189">
            <v>32.9</v>
          </cell>
          <cell r="CT189">
            <v>33</v>
          </cell>
          <cell r="CU189">
            <v>32.6</v>
          </cell>
          <cell r="CV189">
            <v>33.4</v>
          </cell>
          <cell r="CW189">
            <v>31.5</v>
          </cell>
          <cell r="CX189">
            <v>32.9</v>
          </cell>
          <cell r="CY189">
            <v>29.4</v>
          </cell>
          <cell r="CZ189">
            <v>27.4</v>
          </cell>
          <cell r="DA189">
            <v>31.2</v>
          </cell>
          <cell r="DB189">
            <v>28.5</v>
          </cell>
          <cell r="DC189">
            <v>28.5</v>
          </cell>
          <cell r="DD189">
            <v>27.5</v>
          </cell>
          <cell r="DE189">
            <v>22.8</v>
          </cell>
          <cell r="DF189">
            <v>27.2</v>
          </cell>
          <cell r="DG189">
            <v>27</v>
          </cell>
          <cell r="DH189">
            <v>29.3</v>
          </cell>
          <cell r="DI189">
            <v>27.7</v>
          </cell>
          <cell r="DJ189">
            <v>27.6</v>
          </cell>
          <cell r="DK189">
            <v>30.1</v>
          </cell>
          <cell r="DL189">
            <v>30</v>
          </cell>
          <cell r="DM189">
            <v>36.200000000000003</v>
          </cell>
          <cell r="DN189">
            <v>31.6</v>
          </cell>
          <cell r="DO189">
            <v>32.1</v>
          </cell>
          <cell r="DP189">
            <v>29</v>
          </cell>
          <cell r="DQ189">
            <v>28.8</v>
          </cell>
          <cell r="DR189">
            <v>30.3</v>
          </cell>
          <cell r="DS189">
            <v>31.7</v>
          </cell>
          <cell r="DT189">
            <v>31.9</v>
          </cell>
          <cell r="DU189">
            <v>28.7</v>
          </cell>
          <cell r="DV189">
            <v>28.8</v>
          </cell>
          <cell r="DW189">
            <v>31.6</v>
          </cell>
          <cell r="DX189">
            <v>30.7</v>
          </cell>
          <cell r="DY189">
            <v>31.6</v>
          </cell>
          <cell r="DZ189">
            <v>31.1</v>
          </cell>
          <cell r="EA189">
            <v>31.2</v>
          </cell>
          <cell r="EB189">
            <v>31.1</v>
          </cell>
          <cell r="EC189">
            <v>25.9</v>
          </cell>
          <cell r="ED189">
            <v>35.799999999999997</v>
          </cell>
          <cell r="EE189">
            <v>32.5</v>
          </cell>
          <cell r="EF189">
            <v>33.4</v>
          </cell>
          <cell r="EG189">
            <v>36.6</v>
          </cell>
          <cell r="EH189">
            <v>36.9</v>
          </cell>
          <cell r="EI189">
            <v>32.4</v>
          </cell>
          <cell r="EJ189">
            <v>33.1</v>
          </cell>
          <cell r="EK189">
            <v>32.700000000000003</v>
          </cell>
          <cell r="EL189">
            <v>32.9</v>
          </cell>
          <cell r="EM189">
            <v>33</v>
          </cell>
          <cell r="EN189">
            <v>36.9</v>
          </cell>
          <cell r="EO189">
            <v>34.799999999999997</v>
          </cell>
          <cell r="EP189">
            <v>34.6</v>
          </cell>
          <cell r="EQ189">
            <v>34.299999999999997</v>
          </cell>
          <cell r="ER189">
            <v>29.5</v>
          </cell>
          <cell r="ES189">
            <v>33.6</v>
          </cell>
          <cell r="ET189">
            <v>30.4</v>
          </cell>
          <cell r="EU189">
            <v>33</v>
          </cell>
          <cell r="EV189">
            <v>30.4</v>
          </cell>
          <cell r="EW189">
            <v>30.1</v>
          </cell>
          <cell r="EX189">
            <v>33.5</v>
          </cell>
          <cell r="EY189">
            <v>34.5</v>
          </cell>
          <cell r="EZ189">
            <v>32</v>
          </cell>
          <cell r="FA189">
            <v>32.5</v>
          </cell>
          <cell r="FB189">
            <v>28.4</v>
          </cell>
          <cell r="FC189">
            <v>31.3</v>
          </cell>
          <cell r="FD189">
            <v>32.299999999999997</v>
          </cell>
          <cell r="FE189">
            <v>31.8</v>
          </cell>
          <cell r="FF189">
            <v>31.7</v>
          </cell>
          <cell r="FG189">
            <v>26.5</v>
          </cell>
          <cell r="FH189">
            <v>26.7</v>
          </cell>
          <cell r="FI189">
            <v>30.5</v>
          </cell>
          <cell r="FJ189">
            <v>29.7</v>
          </cell>
          <cell r="FK189">
            <v>30.3</v>
          </cell>
          <cell r="FL189">
            <v>31.9</v>
          </cell>
          <cell r="FM189">
            <v>29.5</v>
          </cell>
          <cell r="FN189">
            <v>29.4</v>
          </cell>
          <cell r="FO189">
            <v>31</v>
          </cell>
          <cell r="FP189">
            <v>31.5</v>
          </cell>
          <cell r="FQ189">
            <v>32.700000000000003</v>
          </cell>
          <cell r="FR189">
            <v>30.8</v>
          </cell>
          <cell r="FS189">
            <v>32.5</v>
          </cell>
          <cell r="FT189">
            <v>30</v>
          </cell>
          <cell r="FU189">
            <v>31.9</v>
          </cell>
          <cell r="FV189">
            <v>31.5</v>
          </cell>
          <cell r="FW189">
            <v>30.2</v>
          </cell>
          <cell r="FX189">
            <v>31.2</v>
          </cell>
          <cell r="FY189">
            <v>32.200000000000003</v>
          </cell>
          <cell r="FZ189">
            <v>28</v>
          </cell>
          <cell r="GA189">
            <v>30.5</v>
          </cell>
          <cell r="GB189">
            <v>29.8</v>
          </cell>
          <cell r="GC189">
            <v>33.299999999999997</v>
          </cell>
          <cell r="GD189">
            <v>28</v>
          </cell>
          <cell r="GE189">
            <v>25.9</v>
          </cell>
          <cell r="GF189">
            <v>28.6</v>
          </cell>
          <cell r="GG189">
            <v>28.4</v>
          </cell>
          <cell r="GH189">
            <v>29.7</v>
          </cell>
          <cell r="GI189">
            <v>28.9</v>
          </cell>
          <cell r="GJ189">
            <v>32.200000000000003</v>
          </cell>
          <cell r="GK189">
            <v>31.3</v>
          </cell>
          <cell r="GL189">
            <v>30.2</v>
          </cell>
          <cell r="GM189">
            <v>29.8</v>
          </cell>
          <cell r="GN189">
            <v>28.1</v>
          </cell>
          <cell r="GO189">
            <v>32</v>
          </cell>
          <cell r="GP189">
            <v>30.8</v>
          </cell>
          <cell r="GQ189">
            <v>29.7</v>
          </cell>
          <cell r="GR189">
            <v>30.7</v>
          </cell>
          <cell r="GS189">
            <v>28.9</v>
          </cell>
          <cell r="GT189">
            <v>29.7</v>
          </cell>
          <cell r="GU189">
            <v>31.1</v>
          </cell>
          <cell r="GV189">
            <v>30.7</v>
          </cell>
          <cell r="GW189">
            <v>26.7</v>
          </cell>
          <cell r="GX189">
            <v>29.1</v>
          </cell>
          <cell r="GY189">
            <v>24.3</v>
          </cell>
          <cell r="GZ189">
            <v>23</v>
          </cell>
          <cell r="HA189">
            <v>24.6</v>
          </cell>
          <cell r="HB189">
            <v>28.8</v>
          </cell>
          <cell r="HC189">
            <v>29.6</v>
          </cell>
          <cell r="HD189">
            <v>25.2</v>
          </cell>
          <cell r="HE189">
            <v>23.9</v>
          </cell>
          <cell r="HF189">
            <v>23.7</v>
          </cell>
          <cell r="HG189">
            <v>29.3</v>
          </cell>
          <cell r="HH189">
            <v>30.1</v>
          </cell>
          <cell r="HI189">
            <v>28</v>
          </cell>
          <cell r="HJ189">
            <v>25.6</v>
          </cell>
          <cell r="HK189">
            <v>25.2</v>
          </cell>
          <cell r="HL189">
            <v>26.5</v>
          </cell>
          <cell r="HM189">
            <v>29.35</v>
          </cell>
          <cell r="HN189">
            <v>26.49</v>
          </cell>
          <cell r="HO189">
            <v>23.08</v>
          </cell>
          <cell r="HP189">
            <v>30.17</v>
          </cell>
          <cell r="HQ189">
            <v>30.03</v>
          </cell>
          <cell r="HR189">
            <v>27.81</v>
          </cell>
          <cell r="HS189">
            <v>27.65</v>
          </cell>
          <cell r="HT189">
            <v>30.71</v>
          </cell>
          <cell r="HU189">
            <v>27.84</v>
          </cell>
          <cell r="HV189">
            <v>27.01</v>
          </cell>
          <cell r="HW189">
            <v>29.18</v>
          </cell>
          <cell r="HX189">
            <v>30.11</v>
          </cell>
          <cell r="HY189">
            <v>29.1</v>
          </cell>
          <cell r="HZ189">
            <v>27.4</v>
          </cell>
          <cell r="IA189">
            <v>28</v>
          </cell>
          <cell r="IB189">
            <v>22.7</v>
          </cell>
          <cell r="IC189">
            <v>27.2</v>
          </cell>
          <cell r="ID189">
            <v>27.2</v>
          </cell>
          <cell r="IE189">
            <v>29.5</v>
          </cell>
          <cell r="IF189" t="str">
            <v xml:space="preserve">: </v>
          </cell>
          <cell r="IG189" t="str">
            <v xml:space="preserve">: </v>
          </cell>
          <cell r="IH189" t="str">
            <v xml:space="preserve">: </v>
          </cell>
          <cell r="II189" t="str">
            <v xml:space="preserve">: </v>
          </cell>
          <cell r="IJ189" t="str">
            <v xml:space="preserve">: </v>
          </cell>
          <cell r="IK189">
            <v>27.46</v>
          </cell>
          <cell r="IL189">
            <v>25.82</v>
          </cell>
          <cell r="IM189">
            <v>27.72</v>
          </cell>
          <cell r="IN189" t="str">
            <v xml:space="preserve">: </v>
          </cell>
          <cell r="IO189" t="str">
            <v xml:space="preserve">: </v>
          </cell>
          <cell r="IP189" t="str">
            <v xml:space="preserve">: </v>
          </cell>
          <cell r="IQ189" t="str">
            <v xml:space="preserve">: </v>
          </cell>
          <cell r="IR189" t="str">
            <v xml:space="preserve">: </v>
          </cell>
          <cell r="IS189" t="str">
            <v xml:space="preserve">: </v>
          </cell>
          <cell r="IT189" t="str">
            <v xml:space="preserve">: </v>
          </cell>
          <cell r="IU189" t="str">
            <v xml:space="preserve">: </v>
          </cell>
          <cell r="IV189" t="str">
            <v xml:space="preserve">: </v>
          </cell>
          <cell r="IW189" t="str">
            <v xml:space="preserve">: </v>
          </cell>
          <cell r="IX189" t="str">
            <v xml:space="preserve">: </v>
          </cell>
          <cell r="IY189" t="str">
            <v xml:space="preserve">: </v>
          </cell>
          <cell r="IZ189" t="str">
            <v xml:space="preserve">: </v>
          </cell>
          <cell r="JA189" t="str">
            <v xml:space="preserve">: </v>
          </cell>
          <cell r="JB189" t="str">
            <v xml:space="preserve">: </v>
          </cell>
          <cell r="JC189" t="str">
            <v xml:space="preserve">: </v>
          </cell>
          <cell r="JD189" t="str">
            <v xml:space="preserve">: </v>
          </cell>
          <cell r="JE189" t="str">
            <v xml:space="preserve">: </v>
          </cell>
          <cell r="JF189" t="str">
            <v xml:space="preserve">: </v>
          </cell>
          <cell r="JG189" t="str">
            <v xml:space="preserve">: </v>
          </cell>
          <cell r="JH189" t="str">
            <v xml:space="preserve">: </v>
          </cell>
          <cell r="JJ189">
            <v>346.7</v>
          </cell>
          <cell r="JK189">
            <v>320.5</v>
          </cell>
          <cell r="JL189">
            <v>339.43000000000006</v>
          </cell>
          <cell r="JM189">
            <v>191.1</v>
          </cell>
          <cell r="JN189">
            <v>81</v>
          </cell>
          <cell r="JP189">
            <v>343.2</v>
          </cell>
          <cell r="JQ189">
            <v>367</v>
          </cell>
          <cell r="JX189"/>
          <cell r="JY189"/>
          <cell r="JZ189"/>
          <cell r="KA189"/>
          <cell r="KB189"/>
        </row>
        <row r="190">
          <cell r="A190" t="str">
            <v>Concentrated milk</v>
          </cell>
          <cell r="B190" t="str">
            <v>D3200</v>
          </cell>
          <cell r="C190" t="str">
            <v>THS_T</v>
          </cell>
          <cell r="D190" t="str">
            <v>at</v>
          </cell>
          <cell r="E190" t="str">
            <v>Concentrated milkTHS_Tat</v>
          </cell>
          <cell r="F190"/>
          <cell r="G190"/>
          <cell r="H190"/>
          <cell r="I190"/>
          <cell r="J190"/>
          <cell r="K190"/>
          <cell r="L190"/>
          <cell r="M190"/>
          <cell r="N190"/>
          <cell r="O190"/>
          <cell r="P190" t="str">
            <v>D3200,THS_T,at</v>
          </cell>
          <cell r="Q190" t="str">
            <v xml:space="preserve">: </v>
          </cell>
          <cell r="R190" t="str">
            <v xml:space="preserve">: </v>
          </cell>
          <cell r="S190" t="str">
            <v xml:space="preserve">: </v>
          </cell>
          <cell r="T190" t="str">
            <v xml:space="preserve">: </v>
          </cell>
          <cell r="U190" t="str">
            <v xml:space="preserve">: </v>
          </cell>
          <cell r="V190" t="str">
            <v xml:space="preserve">: </v>
          </cell>
          <cell r="W190" t="str">
            <v xml:space="preserve">: </v>
          </cell>
          <cell r="X190" t="str">
            <v xml:space="preserve">: </v>
          </cell>
          <cell r="Y190" t="str">
            <v xml:space="preserve">: </v>
          </cell>
          <cell r="Z190" t="str">
            <v xml:space="preserve">: </v>
          </cell>
          <cell r="AA190" t="str">
            <v xml:space="preserve">: </v>
          </cell>
          <cell r="AB190" t="str">
            <v xml:space="preserve">: </v>
          </cell>
          <cell r="AC190" t="str">
            <v xml:space="preserve">: </v>
          </cell>
          <cell r="AD190" t="str">
            <v xml:space="preserve">: </v>
          </cell>
          <cell r="AE190" t="str">
            <v xml:space="preserve">: </v>
          </cell>
          <cell r="AF190" t="str">
            <v xml:space="preserve">: </v>
          </cell>
          <cell r="AG190" t="str">
            <v xml:space="preserve">: </v>
          </cell>
          <cell r="AH190" t="str">
            <v xml:space="preserve">: </v>
          </cell>
          <cell r="AI190" t="str">
            <v xml:space="preserve">: </v>
          </cell>
          <cell r="AJ190" t="str">
            <v xml:space="preserve">: </v>
          </cell>
          <cell r="AK190" t="str">
            <v xml:space="preserve">: </v>
          </cell>
          <cell r="AL190" t="str">
            <v xml:space="preserve">: </v>
          </cell>
          <cell r="AM190" t="str">
            <v xml:space="preserve">: </v>
          </cell>
          <cell r="AN190" t="str">
            <v xml:space="preserve">: </v>
          </cell>
          <cell r="AO190"/>
          <cell r="AP190"/>
          <cell r="AQ190"/>
          <cell r="AR190"/>
          <cell r="AS190"/>
          <cell r="AT190"/>
          <cell r="AU190"/>
          <cell r="AV190"/>
          <cell r="AW190"/>
          <cell r="AX190"/>
          <cell r="AY190"/>
          <cell r="AZ190"/>
          <cell r="BA190"/>
          <cell r="BB190"/>
          <cell r="BC190"/>
          <cell r="BD190"/>
          <cell r="BE190"/>
          <cell r="BF190"/>
          <cell r="BG190"/>
          <cell r="BH190"/>
          <cell r="BI190"/>
          <cell r="BJ190"/>
          <cell r="BK190"/>
          <cell r="BL190"/>
          <cell r="BM190"/>
          <cell r="BN190"/>
          <cell r="BO190"/>
          <cell r="BP190"/>
          <cell r="BQ190"/>
          <cell r="BR190"/>
          <cell r="BS190"/>
          <cell r="BT190"/>
          <cell r="BU190"/>
          <cell r="BV190"/>
          <cell r="BW190"/>
          <cell r="BX190"/>
          <cell r="BY190"/>
          <cell r="BZ190"/>
          <cell r="CA190"/>
          <cell r="CB190"/>
          <cell r="CC190"/>
          <cell r="CD190"/>
          <cell r="CE190"/>
          <cell r="CF190"/>
          <cell r="CG190"/>
          <cell r="CH190"/>
          <cell r="CI190"/>
          <cell r="CJ190"/>
          <cell r="CK190"/>
          <cell r="CL190"/>
          <cell r="CM190"/>
          <cell r="CN190"/>
          <cell r="CO190"/>
          <cell r="CP190"/>
          <cell r="CQ190"/>
          <cell r="CR190"/>
          <cell r="CS190"/>
          <cell r="CT190"/>
          <cell r="CU190"/>
          <cell r="CV190"/>
          <cell r="CW190"/>
          <cell r="CX190"/>
          <cell r="CY190"/>
          <cell r="CZ190"/>
          <cell r="DA190"/>
          <cell r="DB190"/>
          <cell r="DC190"/>
          <cell r="DD190"/>
          <cell r="DE190"/>
          <cell r="DF190"/>
          <cell r="DG190"/>
          <cell r="DH190"/>
          <cell r="DI190"/>
          <cell r="DJ190"/>
          <cell r="DK190"/>
          <cell r="DL190"/>
          <cell r="DM190"/>
          <cell r="DN190"/>
          <cell r="DO190"/>
          <cell r="DP190"/>
          <cell r="DQ190"/>
          <cell r="DR190"/>
          <cell r="DS190"/>
          <cell r="DT190"/>
          <cell r="DU190"/>
          <cell r="DV190"/>
          <cell r="DW190"/>
          <cell r="DX190"/>
          <cell r="DY190"/>
          <cell r="DZ190"/>
          <cell r="EA190"/>
          <cell r="EB190"/>
          <cell r="EC190"/>
          <cell r="ED190"/>
          <cell r="EE190"/>
          <cell r="EF190"/>
          <cell r="EG190" t="str">
            <v xml:space="preserve">: </v>
          </cell>
          <cell r="EH190" t="str">
            <v xml:space="preserve">: </v>
          </cell>
          <cell r="EI190"/>
          <cell r="EJ190"/>
          <cell r="EK190"/>
          <cell r="EL190"/>
          <cell r="EM190"/>
          <cell r="EN190"/>
          <cell r="EO190"/>
          <cell r="EP190"/>
          <cell r="EQ190"/>
          <cell r="ER190"/>
          <cell r="ES190"/>
          <cell r="ET190"/>
          <cell r="EU190"/>
          <cell r="EV190"/>
          <cell r="EW190"/>
          <cell r="EX190"/>
          <cell r="EY190"/>
          <cell r="EZ190"/>
          <cell r="FA190"/>
          <cell r="FB190"/>
          <cell r="FC190"/>
          <cell r="FD190"/>
          <cell r="FE190" t="str">
            <v xml:space="preserve">: </v>
          </cell>
          <cell r="FF190" t="str">
            <v xml:space="preserve">: </v>
          </cell>
          <cell r="FG190" t="str">
            <v xml:space="preserve">: </v>
          </cell>
          <cell r="FH190" t="str">
            <v xml:space="preserve">: </v>
          </cell>
          <cell r="FI190" t="str">
            <v xml:space="preserve">: </v>
          </cell>
          <cell r="FJ190" t="str">
            <v xml:space="preserve">: </v>
          </cell>
          <cell r="FK190" t="str">
            <v xml:space="preserve">: </v>
          </cell>
          <cell r="FL190" t="str">
            <v xml:space="preserve">: </v>
          </cell>
          <cell r="FM190" t="str">
            <v xml:space="preserve">: </v>
          </cell>
          <cell r="FN190" t="str">
            <v xml:space="preserve">: </v>
          </cell>
          <cell r="FO190" t="str">
            <v xml:space="preserve">: </v>
          </cell>
          <cell r="FP190" t="str">
            <v xml:space="preserve">: </v>
          </cell>
          <cell r="FQ190" t="str">
            <v xml:space="preserve">: </v>
          </cell>
          <cell r="FR190" t="str">
            <v xml:space="preserve">: </v>
          </cell>
          <cell r="FS190" t="str">
            <v xml:space="preserve">: </v>
          </cell>
          <cell r="FT190" t="str">
            <v xml:space="preserve">: </v>
          </cell>
          <cell r="FU190" t="str">
            <v xml:space="preserve">: </v>
          </cell>
          <cell r="FV190" t="str">
            <v xml:space="preserve">: </v>
          </cell>
          <cell r="FW190" t="str">
            <v xml:space="preserve">: </v>
          </cell>
          <cell r="FX190" t="str">
            <v xml:space="preserve">: </v>
          </cell>
          <cell r="FY190" t="str">
            <v xml:space="preserve">: </v>
          </cell>
          <cell r="FZ190" t="str">
            <v xml:space="preserve">: </v>
          </cell>
          <cell r="GA190" t="str">
            <v xml:space="preserve">: </v>
          </cell>
          <cell r="GB190" t="str">
            <v xml:space="preserve">: </v>
          </cell>
          <cell r="GC190" t="str">
            <v xml:space="preserve">: </v>
          </cell>
          <cell r="GD190" t="str">
            <v xml:space="preserve">: </v>
          </cell>
          <cell r="GE190" t="str">
            <v xml:space="preserve">: </v>
          </cell>
          <cell r="GF190" t="str">
            <v xml:space="preserve">: </v>
          </cell>
          <cell r="GG190" t="str">
            <v xml:space="preserve">: </v>
          </cell>
          <cell r="GH190" t="str">
            <v xml:space="preserve">: </v>
          </cell>
          <cell r="GI190" t="str">
            <v xml:space="preserve">: </v>
          </cell>
          <cell r="GJ190" t="str">
            <v xml:space="preserve">: </v>
          </cell>
          <cell r="GK190" t="str">
            <v xml:space="preserve">: </v>
          </cell>
          <cell r="GL190" t="str">
            <v xml:space="preserve">: </v>
          </cell>
          <cell r="GM190" t="str">
            <v xml:space="preserve">: </v>
          </cell>
          <cell r="GN190" t="str">
            <v xml:space="preserve">: </v>
          </cell>
          <cell r="GO190" t="str">
            <v xml:space="preserve">: </v>
          </cell>
          <cell r="GP190" t="str">
            <v xml:space="preserve">: </v>
          </cell>
          <cell r="GQ190" t="str">
            <v xml:space="preserve">: </v>
          </cell>
          <cell r="GR190" t="str">
            <v xml:space="preserve">: </v>
          </cell>
          <cell r="GS190" t="str">
            <v xml:space="preserve">: </v>
          </cell>
          <cell r="GT190" t="str">
            <v xml:space="preserve">: </v>
          </cell>
          <cell r="GU190" t="str">
            <v xml:space="preserve">: </v>
          </cell>
          <cell r="GV190" t="str">
            <v xml:space="preserve">: </v>
          </cell>
          <cell r="GW190" t="str">
            <v xml:space="preserve">: </v>
          </cell>
          <cell r="GX190" t="str">
            <v xml:space="preserve">: </v>
          </cell>
          <cell r="GY190" t="str">
            <v xml:space="preserve">: </v>
          </cell>
          <cell r="GZ190" t="str">
            <v xml:space="preserve">: </v>
          </cell>
          <cell r="HA190" t="str">
            <v xml:space="preserve">: </v>
          </cell>
          <cell r="HB190" t="str">
            <v xml:space="preserve">: </v>
          </cell>
          <cell r="HC190" t="str">
            <v xml:space="preserve">: </v>
          </cell>
          <cell r="HD190" t="str">
            <v xml:space="preserve">: </v>
          </cell>
          <cell r="HE190" t="str">
            <v xml:space="preserve">: </v>
          </cell>
          <cell r="HF190" t="str">
            <v xml:space="preserve">: </v>
          </cell>
          <cell r="HG190" t="str">
            <v xml:space="preserve">: </v>
          </cell>
          <cell r="HH190" t="str">
            <v xml:space="preserve">: </v>
          </cell>
          <cell r="HI190" t="str">
            <v xml:space="preserve">: </v>
          </cell>
          <cell r="HJ190" t="str">
            <v xml:space="preserve">: </v>
          </cell>
          <cell r="HK190" t="str">
            <v xml:space="preserve">: </v>
          </cell>
          <cell r="HL190" t="str">
            <v xml:space="preserve">: </v>
          </cell>
          <cell r="HM190" t="str">
            <v xml:space="preserve">: </v>
          </cell>
          <cell r="HN190" t="str">
            <v xml:space="preserve">: </v>
          </cell>
          <cell r="HO190" t="str">
            <v xml:space="preserve">: </v>
          </cell>
          <cell r="HP190" t="str">
            <v xml:space="preserve">: </v>
          </cell>
          <cell r="HQ190" t="str">
            <v xml:space="preserve">: </v>
          </cell>
          <cell r="HR190" t="str">
            <v xml:space="preserve">: </v>
          </cell>
          <cell r="HS190" t="str">
            <v xml:space="preserve">: </v>
          </cell>
          <cell r="HT190" t="str">
            <v xml:space="preserve">: </v>
          </cell>
          <cell r="HU190" t="str">
            <v xml:space="preserve">: </v>
          </cell>
          <cell r="HV190" t="str">
            <v xml:space="preserve">: </v>
          </cell>
          <cell r="HW190" t="str">
            <v xml:space="preserve">: </v>
          </cell>
          <cell r="HX190" t="str">
            <v xml:space="preserve">: </v>
          </cell>
          <cell r="HY190" t="str">
            <v xml:space="preserve">: </v>
          </cell>
          <cell r="HZ190" t="str">
            <v xml:space="preserve">: </v>
          </cell>
          <cell r="IA190" t="str">
            <v xml:space="preserve">: </v>
          </cell>
          <cell r="IB190" t="str">
            <v xml:space="preserve">: </v>
          </cell>
          <cell r="IC190" t="str">
            <v xml:space="preserve">: </v>
          </cell>
          <cell r="ID190" t="str">
            <v xml:space="preserve">: </v>
          </cell>
          <cell r="IE190" t="str">
            <v xml:space="preserve">: </v>
          </cell>
          <cell r="IF190" t="str">
            <v xml:space="preserve">: </v>
          </cell>
          <cell r="IG190" t="str">
            <v xml:space="preserve">: </v>
          </cell>
          <cell r="IH190" t="str">
            <v xml:space="preserve">: </v>
          </cell>
          <cell r="II190" t="str">
            <v xml:space="preserve">: </v>
          </cell>
          <cell r="IJ190" t="str">
            <v xml:space="preserve">: </v>
          </cell>
          <cell r="IK190" t="str">
            <v xml:space="preserve">: </v>
          </cell>
          <cell r="IL190" t="str">
            <v xml:space="preserve">: </v>
          </cell>
          <cell r="IM190" t="str">
            <v xml:space="preserve">: </v>
          </cell>
          <cell r="IN190" t="str">
            <v xml:space="preserve">: </v>
          </cell>
          <cell r="IO190" t="str">
            <v xml:space="preserve">: </v>
          </cell>
          <cell r="IP190" t="str">
            <v xml:space="preserve">: </v>
          </cell>
          <cell r="IQ190" t="str">
            <v xml:space="preserve">: </v>
          </cell>
          <cell r="IR190" t="str">
            <v xml:space="preserve">: </v>
          </cell>
          <cell r="IS190" t="str">
            <v xml:space="preserve">: </v>
          </cell>
          <cell r="IT190" t="str">
            <v xml:space="preserve">: </v>
          </cell>
          <cell r="IU190" t="str">
            <v xml:space="preserve">: </v>
          </cell>
          <cell r="IV190" t="str">
            <v xml:space="preserve">: </v>
          </cell>
          <cell r="IW190" t="str">
            <v xml:space="preserve">: </v>
          </cell>
          <cell r="IX190" t="str">
            <v xml:space="preserve">: </v>
          </cell>
          <cell r="IY190" t="str">
            <v xml:space="preserve">: </v>
          </cell>
          <cell r="IZ190" t="str">
            <v xml:space="preserve">: </v>
          </cell>
          <cell r="JA190" t="str">
            <v xml:space="preserve">: </v>
          </cell>
          <cell r="JB190" t="str">
            <v xml:space="preserve">: </v>
          </cell>
          <cell r="JC190" t="str">
            <v xml:space="preserve">: </v>
          </cell>
          <cell r="JD190" t="str">
            <v xml:space="preserve">: </v>
          </cell>
          <cell r="JE190" t="str">
            <v xml:space="preserve">: </v>
          </cell>
          <cell r="JF190" t="str">
            <v xml:space="preserve">: </v>
          </cell>
          <cell r="JG190" t="str">
            <v xml:space="preserve">: </v>
          </cell>
          <cell r="JH190" t="str">
            <v xml:space="preserve">: </v>
          </cell>
          <cell r="JJ190">
            <v>0</v>
          </cell>
          <cell r="JK190">
            <v>0</v>
          </cell>
          <cell r="JL190">
            <v>0</v>
          </cell>
          <cell r="JM190">
            <v>0</v>
          </cell>
          <cell r="JN190">
            <v>0</v>
          </cell>
          <cell r="JP190">
            <v>0</v>
          </cell>
          <cell r="JQ190">
            <v>0</v>
          </cell>
          <cell r="JX190"/>
          <cell r="JY190"/>
          <cell r="JZ190"/>
          <cell r="KA190"/>
          <cell r="KB190"/>
        </row>
        <row r="191">
          <cell r="A191" t="str">
            <v>Concentrated milk</v>
          </cell>
          <cell r="B191" t="str">
            <v>D3200</v>
          </cell>
          <cell r="C191" t="str">
            <v>THS_T</v>
          </cell>
          <cell r="D191" t="str">
            <v>pl</v>
          </cell>
          <cell r="E191" t="str">
            <v>Concentrated milkTHS_Tpl</v>
          </cell>
          <cell r="F191">
            <v>2.85</v>
          </cell>
          <cell r="G191">
            <v>2.5</v>
          </cell>
          <cell r="H191">
            <v>29.06</v>
          </cell>
          <cell r="I191">
            <v>30.069999999999997</v>
          </cell>
          <cell r="J191">
            <v>25</v>
          </cell>
          <cell r="K191">
            <v>37</v>
          </cell>
          <cell r="L191"/>
          <cell r="M191"/>
          <cell r="N191">
            <v>45292</v>
          </cell>
          <cell r="O191"/>
          <cell r="P191" t="str">
            <v>D3200,THS_T,pl</v>
          </cell>
          <cell r="Q191" t="str">
            <v xml:space="preserve">: </v>
          </cell>
          <cell r="R191" t="str">
            <v xml:space="preserve">: </v>
          </cell>
          <cell r="S191" t="str">
            <v xml:space="preserve">: </v>
          </cell>
          <cell r="T191" t="str">
            <v xml:space="preserve">: </v>
          </cell>
          <cell r="U191" t="str">
            <v xml:space="preserve">: </v>
          </cell>
          <cell r="V191" t="str">
            <v xml:space="preserve">: </v>
          </cell>
          <cell r="W191" t="str">
            <v xml:space="preserve">: </v>
          </cell>
          <cell r="X191" t="str">
            <v xml:space="preserve">: </v>
          </cell>
          <cell r="Y191" t="str">
            <v xml:space="preserve">: </v>
          </cell>
          <cell r="Z191" t="str">
            <v xml:space="preserve">: </v>
          </cell>
          <cell r="AA191" t="str">
            <v xml:space="preserve">: </v>
          </cell>
          <cell r="AB191" t="str">
            <v xml:space="preserve">: </v>
          </cell>
          <cell r="AC191" t="str">
            <v xml:space="preserve">: </v>
          </cell>
          <cell r="AD191" t="str">
            <v xml:space="preserve">: </v>
          </cell>
          <cell r="AE191" t="str">
            <v xml:space="preserve">: </v>
          </cell>
          <cell r="AF191" t="str">
            <v xml:space="preserve">: </v>
          </cell>
          <cell r="AG191" t="str">
            <v xml:space="preserve">: </v>
          </cell>
          <cell r="AH191" t="str">
            <v xml:space="preserve">: </v>
          </cell>
          <cell r="AI191" t="str">
            <v xml:space="preserve">: </v>
          </cell>
          <cell r="AJ191" t="str">
            <v xml:space="preserve">: </v>
          </cell>
          <cell r="AK191" t="str">
            <v xml:space="preserve">: </v>
          </cell>
          <cell r="AL191" t="str">
            <v xml:space="preserve">: </v>
          </cell>
          <cell r="AM191" t="str">
            <v xml:space="preserve">: </v>
          </cell>
          <cell r="AN191">
            <v>2.85</v>
          </cell>
          <cell r="AO191">
            <v>3.03</v>
          </cell>
          <cell r="AP191">
            <v>2.81</v>
          </cell>
          <cell r="AQ191">
            <v>2.52</v>
          </cell>
          <cell r="AR191">
            <v>2.4900000000000002</v>
          </cell>
          <cell r="AS191">
            <v>2.61</v>
          </cell>
          <cell r="AT191">
            <v>2.5299999999999998</v>
          </cell>
          <cell r="AU191">
            <v>1.87</v>
          </cell>
          <cell r="AV191">
            <v>2.08</v>
          </cell>
          <cell r="AW191">
            <v>2.2000000000000002</v>
          </cell>
          <cell r="AX191">
            <v>2.4700000000000002</v>
          </cell>
          <cell r="AY191">
            <v>1.6</v>
          </cell>
          <cell r="AZ191">
            <v>2.5</v>
          </cell>
          <cell r="BA191">
            <v>3.18</v>
          </cell>
          <cell r="BB191">
            <v>2.95</v>
          </cell>
          <cell r="BC191">
            <v>2.23</v>
          </cell>
          <cell r="BD191">
            <v>3.08</v>
          </cell>
          <cell r="BE191">
            <v>2.08</v>
          </cell>
          <cell r="BF191">
            <v>2.17</v>
          </cell>
          <cell r="BG191">
            <v>2.2200000000000002</v>
          </cell>
          <cell r="BH191">
            <v>2.21</v>
          </cell>
          <cell r="BI191">
            <v>2.29</v>
          </cell>
          <cell r="BJ191">
            <v>2.8</v>
          </cell>
          <cell r="BK191">
            <v>2.36</v>
          </cell>
          <cell r="BL191">
            <v>2.2200000000000002</v>
          </cell>
          <cell r="BM191">
            <v>3.08</v>
          </cell>
          <cell r="BN191">
            <v>3.4</v>
          </cell>
          <cell r="BO191">
            <v>2.41</v>
          </cell>
          <cell r="BP191">
            <v>2.52</v>
          </cell>
          <cell r="BQ191">
            <v>2.4700000000000002</v>
          </cell>
          <cell r="BR191">
            <v>2.19</v>
          </cell>
          <cell r="BS191">
            <v>1.9</v>
          </cell>
          <cell r="BT191">
            <v>2.33</v>
          </cell>
          <cell r="BU191">
            <v>2.93</v>
          </cell>
          <cell r="BV191">
            <v>3.55</v>
          </cell>
          <cell r="BW191">
            <v>2.5499999999999998</v>
          </cell>
          <cell r="BX191">
            <v>2.44</v>
          </cell>
          <cell r="BY191">
            <v>2.67</v>
          </cell>
          <cell r="BZ191">
            <v>3.01</v>
          </cell>
          <cell r="CA191">
            <v>2.94</v>
          </cell>
          <cell r="CB191">
            <v>2.92</v>
          </cell>
          <cell r="CC191">
            <v>2.4500000000000002</v>
          </cell>
          <cell r="CD191">
            <v>2.72</v>
          </cell>
          <cell r="CE191">
            <v>2.41</v>
          </cell>
          <cell r="CF191">
            <v>2.4700000000000002</v>
          </cell>
          <cell r="CG191">
            <v>3.11</v>
          </cell>
          <cell r="CH191">
            <v>2.92</v>
          </cell>
          <cell r="CI191">
            <v>2.76</v>
          </cell>
          <cell r="CJ191">
            <v>2.86</v>
          </cell>
          <cell r="CK191">
            <v>3.17</v>
          </cell>
          <cell r="CL191">
            <v>2.8</v>
          </cell>
          <cell r="CM191">
            <v>3.29</v>
          </cell>
          <cell r="CN191">
            <v>3.11</v>
          </cell>
          <cell r="CO191">
            <v>3.07</v>
          </cell>
          <cell r="CP191">
            <v>2.5</v>
          </cell>
          <cell r="CQ191">
            <v>2.52</v>
          </cell>
          <cell r="CR191">
            <v>2.94</v>
          </cell>
          <cell r="CS191">
            <v>3.22</v>
          </cell>
          <cell r="CT191">
            <v>2.8</v>
          </cell>
          <cell r="CU191">
            <v>2.31</v>
          </cell>
          <cell r="CV191">
            <v>2.67</v>
          </cell>
          <cell r="CW191">
            <v>2.56</v>
          </cell>
          <cell r="CX191">
            <v>3.09</v>
          </cell>
          <cell r="CY191">
            <v>3.25</v>
          </cell>
          <cell r="CZ191">
            <v>2.61</v>
          </cell>
          <cell r="DA191">
            <v>2.44</v>
          </cell>
          <cell r="DB191">
            <v>2.35</v>
          </cell>
          <cell r="DC191">
            <v>2.02</v>
          </cell>
          <cell r="DD191">
            <v>2.54</v>
          </cell>
          <cell r="DE191">
            <v>2.56</v>
          </cell>
          <cell r="DF191">
            <v>3.07</v>
          </cell>
          <cell r="DG191">
            <v>2.38</v>
          </cell>
          <cell r="DH191">
            <v>2.87</v>
          </cell>
          <cell r="DI191">
            <v>2.77</v>
          </cell>
          <cell r="DJ191">
            <v>3.14</v>
          </cell>
          <cell r="DK191">
            <v>2.96</v>
          </cell>
          <cell r="DL191">
            <v>2.5499999999999998</v>
          </cell>
          <cell r="DM191">
            <v>2.42</v>
          </cell>
          <cell r="DN191">
            <v>2.36</v>
          </cell>
          <cell r="DO191">
            <v>2.27</v>
          </cell>
          <cell r="DP191">
            <v>2.78</v>
          </cell>
          <cell r="DQ191">
            <v>2.77</v>
          </cell>
          <cell r="DR191">
            <v>2.74</v>
          </cell>
          <cell r="DS191">
            <v>2.25</v>
          </cell>
          <cell r="DT191">
            <v>2.67</v>
          </cell>
          <cell r="DU191">
            <v>3.23</v>
          </cell>
          <cell r="DV191">
            <v>2.92</v>
          </cell>
          <cell r="DW191">
            <v>2.92</v>
          </cell>
          <cell r="DX191">
            <v>2.57</v>
          </cell>
          <cell r="DY191">
            <v>3.07</v>
          </cell>
          <cell r="DZ191">
            <v>2.34</v>
          </cell>
          <cell r="EA191">
            <v>2.34</v>
          </cell>
          <cell r="EB191">
            <v>2.59</v>
          </cell>
          <cell r="EC191">
            <v>2.37</v>
          </cell>
          <cell r="ED191">
            <v>3.25</v>
          </cell>
          <cell r="EE191">
            <v>2.74</v>
          </cell>
          <cell r="EF191">
            <v>2.4500000000000002</v>
          </cell>
          <cell r="EG191">
            <v>3.75</v>
          </cell>
          <cell r="EH191">
            <v>3.55</v>
          </cell>
          <cell r="EI191">
            <v>2.97</v>
          </cell>
          <cell r="EJ191">
            <v>3.1</v>
          </cell>
          <cell r="EK191">
            <v>2.65</v>
          </cell>
          <cell r="EL191">
            <v>2.81</v>
          </cell>
          <cell r="EM191">
            <v>2.72</v>
          </cell>
          <cell r="EN191">
            <v>2.52</v>
          </cell>
          <cell r="EO191">
            <v>2.4</v>
          </cell>
          <cell r="EP191">
            <v>2.81</v>
          </cell>
          <cell r="EQ191">
            <v>2.94</v>
          </cell>
          <cell r="ER191">
            <v>3.17</v>
          </cell>
          <cell r="ES191">
            <v>3.08</v>
          </cell>
          <cell r="ET191">
            <v>2.91</v>
          </cell>
          <cell r="EU191">
            <v>3.46</v>
          </cell>
          <cell r="EV191">
            <v>2.96</v>
          </cell>
          <cell r="EW191">
            <v>2.95</v>
          </cell>
          <cell r="EX191">
            <v>3.02</v>
          </cell>
          <cell r="EY191">
            <v>2.5499999999999998</v>
          </cell>
          <cell r="EZ191">
            <v>2.88</v>
          </cell>
          <cell r="FA191">
            <v>3.16</v>
          </cell>
          <cell r="FB191">
            <v>3.2</v>
          </cell>
          <cell r="FC191">
            <v>2.4300000000000002</v>
          </cell>
          <cell r="FD191">
            <v>3.16</v>
          </cell>
          <cell r="FE191">
            <v>3.38</v>
          </cell>
          <cell r="FF191">
            <v>3.17</v>
          </cell>
          <cell r="FG191">
            <v>3.36</v>
          </cell>
          <cell r="FH191">
            <v>2.91</v>
          </cell>
          <cell r="FI191">
            <v>2.54</v>
          </cell>
          <cell r="FJ191">
            <v>3.15</v>
          </cell>
          <cell r="FK191">
            <v>2.5499999999999998</v>
          </cell>
          <cell r="FL191">
            <v>2.97</v>
          </cell>
          <cell r="FM191">
            <v>3.06</v>
          </cell>
          <cell r="FN191">
            <v>3.3</v>
          </cell>
          <cell r="FO191">
            <v>2.81</v>
          </cell>
          <cell r="FP191">
            <v>3.13</v>
          </cell>
          <cell r="FQ191">
            <v>3.17</v>
          </cell>
          <cell r="FR191">
            <v>3.41</v>
          </cell>
          <cell r="FS191">
            <v>3.45</v>
          </cell>
          <cell r="FT191">
            <v>2.76</v>
          </cell>
          <cell r="FU191">
            <v>2.99</v>
          </cell>
          <cell r="FV191">
            <v>3.05</v>
          </cell>
          <cell r="FW191">
            <v>2.67</v>
          </cell>
          <cell r="FX191">
            <v>3.12</v>
          </cell>
          <cell r="FY191">
            <v>2.83</v>
          </cell>
          <cell r="FZ191">
            <v>2.79</v>
          </cell>
          <cell r="GA191">
            <v>2.67</v>
          </cell>
          <cell r="GB191">
            <v>3.62</v>
          </cell>
          <cell r="GC191">
            <v>3.22</v>
          </cell>
          <cell r="GD191">
            <v>3.43</v>
          </cell>
          <cell r="GE191">
            <v>2.95</v>
          </cell>
          <cell r="GF191">
            <v>3.35</v>
          </cell>
          <cell r="GG191">
            <v>3.26</v>
          </cell>
          <cell r="GH191">
            <v>3</v>
          </cell>
          <cell r="GI191">
            <v>2.34</v>
          </cell>
          <cell r="GJ191">
            <v>2.98</v>
          </cell>
          <cell r="GK191">
            <v>2.91</v>
          </cell>
          <cell r="GL191">
            <v>3.76</v>
          </cell>
          <cell r="GM191">
            <v>2.78</v>
          </cell>
          <cell r="GN191">
            <v>3.74</v>
          </cell>
          <cell r="GO191">
            <v>4.1500000000000004</v>
          </cell>
          <cell r="GP191">
            <v>3.55</v>
          </cell>
          <cell r="GQ191">
            <v>3.24</v>
          </cell>
          <cell r="GR191">
            <v>3.23</v>
          </cell>
          <cell r="GS191">
            <v>3.49</v>
          </cell>
          <cell r="GT191">
            <v>2.38</v>
          </cell>
          <cell r="GU191">
            <v>2.87</v>
          </cell>
          <cell r="GV191">
            <v>3.15</v>
          </cell>
          <cell r="GW191">
            <v>4.1900000000000004</v>
          </cell>
          <cell r="GX191">
            <v>3.51</v>
          </cell>
          <cell r="GY191">
            <v>3.56</v>
          </cell>
          <cell r="GZ191">
            <v>3.38</v>
          </cell>
          <cell r="HA191">
            <v>3.68</v>
          </cell>
          <cell r="HB191">
            <v>3.06</v>
          </cell>
          <cell r="HC191">
            <v>3.13</v>
          </cell>
          <cell r="HD191">
            <v>3.31</v>
          </cell>
          <cell r="HE191">
            <v>3.3</v>
          </cell>
          <cell r="HF191">
            <v>2.66</v>
          </cell>
          <cell r="HG191">
            <v>2.76</v>
          </cell>
          <cell r="HH191">
            <v>3.47</v>
          </cell>
          <cell r="HI191">
            <v>2.75</v>
          </cell>
          <cell r="HJ191">
            <v>2.87</v>
          </cell>
          <cell r="HK191">
            <v>2.9</v>
          </cell>
          <cell r="HL191">
            <v>3.81</v>
          </cell>
          <cell r="HM191">
            <v>3.81</v>
          </cell>
          <cell r="HN191">
            <v>3.11</v>
          </cell>
          <cell r="HO191">
            <v>3.34</v>
          </cell>
          <cell r="HP191">
            <v>2.89</v>
          </cell>
          <cell r="HQ191">
            <v>3.2</v>
          </cell>
          <cell r="HR191">
            <v>2.7</v>
          </cell>
          <cell r="HS191">
            <v>2.86</v>
          </cell>
          <cell r="HT191">
            <v>2.93</v>
          </cell>
          <cell r="HU191">
            <v>2.5099999999999998</v>
          </cell>
          <cell r="HV191">
            <v>2.97</v>
          </cell>
          <cell r="HW191">
            <v>3.3</v>
          </cell>
          <cell r="HX191">
            <v>3.61</v>
          </cell>
          <cell r="HY191">
            <v>3.79</v>
          </cell>
          <cell r="HZ191">
            <v>3.39</v>
          </cell>
          <cell r="IA191">
            <v>2.97</v>
          </cell>
          <cell r="IB191">
            <v>2.85</v>
          </cell>
          <cell r="IC191">
            <v>2.4500000000000002</v>
          </cell>
          <cell r="ID191">
            <v>2.52</v>
          </cell>
          <cell r="IE191">
            <v>2.72</v>
          </cell>
          <cell r="IF191" t="str">
            <v xml:space="preserve">: </v>
          </cell>
          <cell r="IG191" t="str">
            <v xml:space="preserve">: </v>
          </cell>
          <cell r="IH191" t="str">
            <v xml:space="preserve">: </v>
          </cell>
          <cell r="II191" t="str">
            <v xml:space="preserve">: </v>
          </cell>
          <cell r="IJ191" t="str">
            <v xml:space="preserve">: </v>
          </cell>
          <cell r="IK191">
            <v>3.21</v>
          </cell>
          <cell r="IL191">
            <v>2.69</v>
          </cell>
          <cell r="IM191">
            <v>2.8</v>
          </cell>
          <cell r="IN191" t="str">
            <v xml:space="preserve">: </v>
          </cell>
          <cell r="IO191" t="str">
            <v xml:space="preserve">: </v>
          </cell>
          <cell r="IP191" t="str">
            <v xml:space="preserve">: </v>
          </cell>
          <cell r="IQ191" t="str">
            <v xml:space="preserve">: </v>
          </cell>
          <cell r="IR191" t="str">
            <v xml:space="preserve">: </v>
          </cell>
          <cell r="IS191" t="str">
            <v xml:space="preserve">: </v>
          </cell>
          <cell r="IT191" t="str">
            <v xml:space="preserve">: </v>
          </cell>
          <cell r="IU191" t="str">
            <v xml:space="preserve">: </v>
          </cell>
          <cell r="IV191" t="str">
            <v xml:space="preserve">: </v>
          </cell>
          <cell r="IW191" t="str">
            <v xml:space="preserve">: </v>
          </cell>
          <cell r="IX191" t="str">
            <v xml:space="preserve">: </v>
          </cell>
          <cell r="IY191" t="str">
            <v xml:space="preserve">: </v>
          </cell>
          <cell r="IZ191" t="str">
            <v xml:space="preserve">: </v>
          </cell>
          <cell r="JA191" t="str">
            <v xml:space="preserve">: </v>
          </cell>
          <cell r="JB191" t="str">
            <v xml:space="preserve">: </v>
          </cell>
          <cell r="JC191" t="str">
            <v xml:space="preserve">: </v>
          </cell>
          <cell r="JD191" t="str">
            <v xml:space="preserve">: </v>
          </cell>
          <cell r="JE191" t="str">
            <v xml:space="preserve">: </v>
          </cell>
          <cell r="JF191" t="str">
            <v xml:space="preserve">: </v>
          </cell>
          <cell r="JG191" t="str">
            <v xml:space="preserve">: </v>
          </cell>
          <cell r="JH191" t="str">
            <v xml:space="preserve">: </v>
          </cell>
          <cell r="JJ191">
            <v>40.70000000000001</v>
          </cell>
          <cell r="JK191">
            <v>37.700000000000003</v>
          </cell>
          <cell r="JL191">
            <v>37.229999999999997</v>
          </cell>
          <cell r="JM191">
            <v>20.689999999999998</v>
          </cell>
          <cell r="JN191">
            <v>8.6999999999999993</v>
          </cell>
          <cell r="JP191">
            <v>31.74</v>
          </cell>
          <cell r="JQ191">
            <v>31.680000000000007</v>
          </cell>
          <cell r="JX191"/>
          <cell r="JY191"/>
          <cell r="JZ191"/>
          <cell r="KA191"/>
          <cell r="KB191"/>
        </row>
        <row r="192">
          <cell r="A192" t="str">
            <v>Concentrated milk</v>
          </cell>
          <cell r="B192" t="str">
            <v>D3200</v>
          </cell>
          <cell r="C192" t="str">
            <v>THS_T</v>
          </cell>
          <cell r="D192" t="str">
            <v>pt</v>
          </cell>
          <cell r="E192" t="str">
            <v>Concentrated milkTHS_Tpt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25</v>
          </cell>
          <cell r="K192">
            <v>37</v>
          </cell>
          <cell r="L192"/>
          <cell r="M192"/>
          <cell r="N192">
            <v>45292</v>
          </cell>
          <cell r="O192"/>
          <cell r="P192" t="str">
            <v>D3200,THS_T,pt</v>
          </cell>
          <cell r="Q192" t="str">
            <v xml:space="preserve">: </v>
          </cell>
          <cell r="R192" t="str">
            <v xml:space="preserve">: </v>
          </cell>
          <cell r="S192" t="str">
            <v xml:space="preserve">: </v>
          </cell>
          <cell r="T192" t="str">
            <v xml:space="preserve">: </v>
          </cell>
          <cell r="U192" t="str">
            <v xml:space="preserve">: </v>
          </cell>
          <cell r="V192" t="str">
            <v xml:space="preserve">: </v>
          </cell>
          <cell r="W192" t="str">
            <v xml:space="preserve">: </v>
          </cell>
          <cell r="X192" t="str">
            <v xml:space="preserve">: </v>
          </cell>
          <cell r="Y192" t="str">
            <v xml:space="preserve">: </v>
          </cell>
          <cell r="Z192" t="str">
            <v xml:space="preserve">: </v>
          </cell>
          <cell r="AA192" t="str">
            <v xml:space="preserve">: </v>
          </cell>
          <cell r="AB192" t="str">
            <v xml:space="preserve">: </v>
          </cell>
          <cell r="AC192" t="str">
            <v xml:space="preserve">: </v>
          </cell>
          <cell r="AD192" t="str">
            <v xml:space="preserve">: </v>
          </cell>
          <cell r="AE192" t="str">
            <v xml:space="preserve">: </v>
          </cell>
          <cell r="AF192" t="str">
            <v xml:space="preserve">: </v>
          </cell>
          <cell r="AG192" t="str">
            <v xml:space="preserve">: </v>
          </cell>
          <cell r="AH192" t="str">
            <v xml:space="preserve">: </v>
          </cell>
          <cell r="AI192" t="str">
            <v xml:space="preserve">: </v>
          </cell>
          <cell r="AJ192" t="str">
            <v xml:space="preserve">: </v>
          </cell>
          <cell r="AK192" t="str">
            <v xml:space="preserve">: </v>
          </cell>
          <cell r="AL192" t="str">
            <v xml:space="preserve">: </v>
          </cell>
          <cell r="AM192" t="str">
            <v xml:space="preserve">: 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L192">
            <v>0</v>
          </cell>
          <cell r="FM192">
            <v>0</v>
          </cell>
          <cell r="FN192">
            <v>0</v>
          </cell>
          <cell r="FO192">
            <v>0</v>
          </cell>
          <cell r="FP192">
            <v>0</v>
          </cell>
          <cell r="FQ192">
            <v>0</v>
          </cell>
          <cell r="FR192">
            <v>0</v>
          </cell>
          <cell r="FS192">
            <v>0</v>
          </cell>
          <cell r="FT192">
            <v>0</v>
          </cell>
          <cell r="FU192">
            <v>0</v>
          </cell>
          <cell r="FV192">
            <v>0</v>
          </cell>
          <cell r="FW192">
            <v>0</v>
          </cell>
          <cell r="FX192">
            <v>0</v>
          </cell>
          <cell r="FY192">
            <v>0</v>
          </cell>
          <cell r="FZ192">
            <v>0</v>
          </cell>
          <cell r="GA192">
            <v>0</v>
          </cell>
          <cell r="GB192">
            <v>0</v>
          </cell>
          <cell r="GC192">
            <v>0</v>
          </cell>
          <cell r="GD192">
            <v>0</v>
          </cell>
          <cell r="GE192">
            <v>0</v>
          </cell>
          <cell r="GF192">
            <v>0</v>
          </cell>
          <cell r="GG192">
            <v>0</v>
          </cell>
          <cell r="GH192">
            <v>0</v>
          </cell>
          <cell r="GI192">
            <v>0</v>
          </cell>
          <cell r="GJ192">
            <v>0</v>
          </cell>
          <cell r="GK192">
            <v>0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0</v>
          </cell>
          <cell r="GR192">
            <v>0</v>
          </cell>
          <cell r="GS192">
            <v>0</v>
          </cell>
          <cell r="GT192">
            <v>0</v>
          </cell>
          <cell r="GU192">
            <v>0</v>
          </cell>
          <cell r="GV192">
            <v>0</v>
          </cell>
          <cell r="GW192">
            <v>0</v>
          </cell>
          <cell r="GX192">
            <v>0</v>
          </cell>
          <cell r="GY192">
            <v>0</v>
          </cell>
          <cell r="GZ192">
            <v>0</v>
          </cell>
          <cell r="HA192">
            <v>0</v>
          </cell>
          <cell r="HB192">
            <v>0</v>
          </cell>
          <cell r="HC192">
            <v>0</v>
          </cell>
          <cell r="HD192">
            <v>0</v>
          </cell>
          <cell r="HE192">
            <v>0</v>
          </cell>
          <cell r="HF192">
            <v>0</v>
          </cell>
          <cell r="HG192">
            <v>0</v>
          </cell>
          <cell r="HH192">
            <v>0</v>
          </cell>
          <cell r="HI192">
            <v>0</v>
          </cell>
          <cell r="HJ192">
            <v>0</v>
          </cell>
          <cell r="HK192">
            <v>0</v>
          </cell>
          <cell r="HL192">
            <v>0</v>
          </cell>
          <cell r="HM192">
            <v>0</v>
          </cell>
          <cell r="HN192">
            <v>0</v>
          </cell>
          <cell r="HO192">
            <v>0</v>
          </cell>
          <cell r="HP192">
            <v>0</v>
          </cell>
          <cell r="HQ192">
            <v>0</v>
          </cell>
          <cell r="HR192">
            <v>0</v>
          </cell>
          <cell r="HS192">
            <v>0</v>
          </cell>
          <cell r="HT192">
            <v>0</v>
          </cell>
          <cell r="HU192">
            <v>0</v>
          </cell>
          <cell r="HV192">
            <v>0</v>
          </cell>
          <cell r="HW192">
            <v>0</v>
          </cell>
          <cell r="HX192">
            <v>0</v>
          </cell>
          <cell r="HY192">
            <v>0</v>
          </cell>
          <cell r="HZ192">
            <v>0</v>
          </cell>
          <cell r="IA192">
            <v>0</v>
          </cell>
          <cell r="IB192">
            <v>0</v>
          </cell>
          <cell r="IC192">
            <v>0</v>
          </cell>
          <cell r="ID192">
            <v>0</v>
          </cell>
          <cell r="IE192">
            <v>0</v>
          </cell>
          <cell r="IF192" t="str">
            <v xml:space="preserve">: </v>
          </cell>
          <cell r="IG192" t="str">
            <v xml:space="preserve">: </v>
          </cell>
          <cell r="IH192" t="str">
            <v xml:space="preserve">: </v>
          </cell>
          <cell r="II192" t="str">
            <v xml:space="preserve">: </v>
          </cell>
          <cell r="IJ192" t="str">
            <v xml:space="preserve">: </v>
          </cell>
          <cell r="IK192">
            <v>0</v>
          </cell>
          <cell r="IL192">
            <v>0</v>
          </cell>
          <cell r="IM192">
            <v>0</v>
          </cell>
          <cell r="IN192" t="str">
            <v xml:space="preserve">: </v>
          </cell>
          <cell r="IO192" t="str">
            <v xml:space="preserve">: </v>
          </cell>
          <cell r="IP192" t="str">
            <v xml:space="preserve">: </v>
          </cell>
          <cell r="IQ192" t="str">
            <v xml:space="preserve">: </v>
          </cell>
          <cell r="IR192" t="str">
            <v xml:space="preserve">: </v>
          </cell>
          <cell r="IS192" t="str">
            <v xml:space="preserve">: </v>
          </cell>
          <cell r="IT192" t="str">
            <v xml:space="preserve">: </v>
          </cell>
          <cell r="IU192" t="str">
            <v xml:space="preserve">: </v>
          </cell>
          <cell r="IV192" t="str">
            <v xml:space="preserve">: </v>
          </cell>
          <cell r="IW192" t="str">
            <v xml:space="preserve">: </v>
          </cell>
          <cell r="IX192" t="str">
            <v xml:space="preserve">: </v>
          </cell>
          <cell r="IY192" t="str">
            <v xml:space="preserve">: </v>
          </cell>
          <cell r="IZ192" t="str">
            <v xml:space="preserve">: </v>
          </cell>
          <cell r="JA192" t="str">
            <v xml:space="preserve">: </v>
          </cell>
          <cell r="JB192" t="str">
            <v xml:space="preserve">: </v>
          </cell>
          <cell r="JC192" t="str">
            <v xml:space="preserve">: </v>
          </cell>
          <cell r="JD192" t="str">
            <v xml:space="preserve">: </v>
          </cell>
          <cell r="JE192" t="str">
            <v xml:space="preserve">: </v>
          </cell>
          <cell r="JF192" t="str">
            <v xml:space="preserve">: </v>
          </cell>
          <cell r="JG192" t="str">
            <v xml:space="preserve">: </v>
          </cell>
          <cell r="JH192" t="str">
            <v xml:space="preserve">: </v>
          </cell>
          <cell r="JJ192">
            <v>0</v>
          </cell>
          <cell r="JK192">
            <v>0</v>
          </cell>
          <cell r="JL192">
            <v>0</v>
          </cell>
          <cell r="JM192">
            <v>0</v>
          </cell>
          <cell r="JN192">
            <v>0</v>
          </cell>
          <cell r="JP192">
            <v>0</v>
          </cell>
          <cell r="JQ192">
            <v>0</v>
          </cell>
          <cell r="JX192"/>
          <cell r="JY192"/>
          <cell r="JZ192"/>
          <cell r="KA192"/>
          <cell r="KB192"/>
        </row>
        <row r="193">
          <cell r="A193" t="str">
            <v>Concentrated milk</v>
          </cell>
          <cell r="B193" t="str">
            <v>D3200</v>
          </cell>
          <cell r="C193" t="str">
            <v>THS_T</v>
          </cell>
          <cell r="D193" t="str">
            <v>ro</v>
          </cell>
          <cell r="E193" t="str">
            <v>Concentrated milkTHS_Tro</v>
          </cell>
          <cell r="F193"/>
          <cell r="G193"/>
          <cell r="H193"/>
          <cell r="I193"/>
          <cell r="J193"/>
          <cell r="K193"/>
          <cell r="L193"/>
          <cell r="M193"/>
          <cell r="N193"/>
          <cell r="O193"/>
          <cell r="P193" t="str">
            <v>D3200,THS_T,ro</v>
          </cell>
          <cell r="Q193" t="str">
            <v xml:space="preserve">: </v>
          </cell>
          <cell r="R193" t="str">
            <v xml:space="preserve">: </v>
          </cell>
          <cell r="S193" t="str">
            <v xml:space="preserve">: </v>
          </cell>
          <cell r="T193" t="str">
            <v xml:space="preserve">: </v>
          </cell>
          <cell r="U193" t="str">
            <v xml:space="preserve">: </v>
          </cell>
          <cell r="V193" t="str">
            <v xml:space="preserve">: </v>
          </cell>
          <cell r="W193" t="str">
            <v xml:space="preserve">: </v>
          </cell>
          <cell r="X193" t="str">
            <v xml:space="preserve">: </v>
          </cell>
          <cell r="Y193" t="str">
            <v xml:space="preserve">: </v>
          </cell>
          <cell r="Z193" t="str">
            <v xml:space="preserve">: </v>
          </cell>
          <cell r="AA193" t="str">
            <v xml:space="preserve">: </v>
          </cell>
          <cell r="AB193" t="str">
            <v xml:space="preserve">: </v>
          </cell>
          <cell r="AC193" t="str">
            <v xml:space="preserve">: </v>
          </cell>
          <cell r="AD193" t="str">
            <v xml:space="preserve">: </v>
          </cell>
          <cell r="AE193" t="str">
            <v xml:space="preserve">: </v>
          </cell>
          <cell r="AF193" t="str">
            <v xml:space="preserve">: </v>
          </cell>
          <cell r="AG193" t="str">
            <v xml:space="preserve">: </v>
          </cell>
          <cell r="AH193" t="str">
            <v xml:space="preserve">: </v>
          </cell>
          <cell r="AI193" t="str">
            <v xml:space="preserve">: </v>
          </cell>
          <cell r="AJ193" t="str">
            <v xml:space="preserve">: </v>
          </cell>
          <cell r="AK193" t="str">
            <v xml:space="preserve">: </v>
          </cell>
          <cell r="AL193" t="str">
            <v xml:space="preserve">: </v>
          </cell>
          <cell r="AM193" t="str">
            <v xml:space="preserve">: </v>
          </cell>
          <cell r="AN193" t="str">
            <v xml:space="preserve">: </v>
          </cell>
          <cell r="AO193"/>
          <cell r="AP193"/>
          <cell r="AQ193"/>
          <cell r="AR193"/>
          <cell r="AS193"/>
          <cell r="AT193"/>
          <cell r="AU193"/>
          <cell r="AV193"/>
          <cell r="AW193"/>
          <cell r="AX193"/>
          <cell r="AY193"/>
          <cell r="AZ193"/>
          <cell r="BA193"/>
          <cell r="BB193"/>
          <cell r="BC193"/>
          <cell r="BD193"/>
          <cell r="BE193"/>
          <cell r="BF193"/>
          <cell r="BG193"/>
          <cell r="BH193"/>
          <cell r="BI193"/>
          <cell r="BJ193"/>
          <cell r="BK193"/>
          <cell r="BL193"/>
          <cell r="BM193"/>
          <cell r="BN193"/>
          <cell r="BO193"/>
          <cell r="BP193"/>
          <cell r="BQ193"/>
          <cell r="BR193"/>
          <cell r="BS193"/>
          <cell r="BT193"/>
          <cell r="BU193"/>
          <cell r="BV193"/>
          <cell r="BW193"/>
          <cell r="BX193"/>
          <cell r="BY193"/>
          <cell r="BZ193"/>
          <cell r="CA193"/>
          <cell r="CB193"/>
          <cell r="CC193"/>
          <cell r="CD193"/>
          <cell r="CE193"/>
          <cell r="CF193"/>
          <cell r="CG193"/>
          <cell r="CH193"/>
          <cell r="CI193"/>
          <cell r="CJ193"/>
          <cell r="CK193"/>
          <cell r="CL193"/>
          <cell r="CM193"/>
          <cell r="CN193"/>
          <cell r="CO193"/>
          <cell r="CP193"/>
          <cell r="CQ193"/>
          <cell r="CR193"/>
          <cell r="CS193"/>
          <cell r="CT193"/>
          <cell r="CU193"/>
          <cell r="CV193"/>
          <cell r="CW193"/>
          <cell r="CX193"/>
          <cell r="CY193"/>
          <cell r="CZ193"/>
          <cell r="DA193"/>
          <cell r="DB193"/>
          <cell r="DC193"/>
          <cell r="DD193"/>
          <cell r="DE193"/>
          <cell r="DF193"/>
          <cell r="DG193"/>
          <cell r="DH193"/>
          <cell r="DI193"/>
          <cell r="DJ193"/>
          <cell r="DK193"/>
          <cell r="DL193"/>
          <cell r="DM193"/>
          <cell r="DN193"/>
          <cell r="DO193"/>
          <cell r="DP193"/>
          <cell r="DQ193"/>
          <cell r="DR193"/>
          <cell r="DS193"/>
          <cell r="DT193"/>
          <cell r="DU193"/>
          <cell r="DV193"/>
          <cell r="DW193"/>
          <cell r="DX193"/>
          <cell r="DY193"/>
          <cell r="DZ193"/>
          <cell r="EA193"/>
          <cell r="EB193"/>
          <cell r="EC193"/>
          <cell r="ED193"/>
          <cell r="EE193"/>
          <cell r="EF193"/>
          <cell r="EG193" t="str">
            <v xml:space="preserve">: </v>
          </cell>
          <cell r="EH193" t="str">
            <v xml:space="preserve">: </v>
          </cell>
          <cell r="EI193"/>
          <cell r="EJ193"/>
          <cell r="EK193"/>
          <cell r="EL193"/>
          <cell r="EM193"/>
          <cell r="EN193"/>
          <cell r="EO193"/>
          <cell r="EP193"/>
          <cell r="EQ193"/>
          <cell r="ER193"/>
          <cell r="ES193"/>
          <cell r="ET193"/>
          <cell r="EU193"/>
          <cell r="EV193"/>
          <cell r="EW193"/>
          <cell r="EX193"/>
          <cell r="EY193"/>
          <cell r="EZ193"/>
          <cell r="FA193"/>
          <cell r="FB193"/>
          <cell r="FC193"/>
          <cell r="FD193"/>
          <cell r="FE193" t="str">
            <v xml:space="preserve">: </v>
          </cell>
          <cell r="FF193" t="str">
            <v xml:space="preserve">: </v>
          </cell>
          <cell r="FG193" t="str">
            <v xml:space="preserve">: </v>
          </cell>
          <cell r="FH193" t="str">
            <v xml:space="preserve">: </v>
          </cell>
          <cell r="FI193" t="str">
            <v xml:space="preserve">: </v>
          </cell>
          <cell r="FJ193" t="str">
            <v xml:space="preserve">: </v>
          </cell>
          <cell r="FK193" t="str">
            <v xml:space="preserve">: </v>
          </cell>
          <cell r="FL193" t="str">
            <v xml:space="preserve">: </v>
          </cell>
          <cell r="FM193" t="str">
            <v xml:space="preserve">: </v>
          </cell>
          <cell r="FN193" t="str">
            <v xml:space="preserve">: </v>
          </cell>
          <cell r="FO193" t="str">
            <v xml:space="preserve">: </v>
          </cell>
          <cell r="FP193" t="str">
            <v xml:space="preserve">: </v>
          </cell>
          <cell r="FQ193" t="str">
            <v xml:space="preserve">: </v>
          </cell>
          <cell r="FR193" t="str">
            <v xml:space="preserve">: </v>
          </cell>
          <cell r="FS193" t="str">
            <v xml:space="preserve">: </v>
          </cell>
          <cell r="FT193" t="str">
            <v xml:space="preserve">: </v>
          </cell>
          <cell r="FU193" t="str">
            <v xml:space="preserve">: </v>
          </cell>
          <cell r="FV193" t="str">
            <v xml:space="preserve">: </v>
          </cell>
          <cell r="FW193" t="str">
            <v xml:space="preserve">: </v>
          </cell>
          <cell r="FX193" t="str">
            <v xml:space="preserve">: </v>
          </cell>
          <cell r="FY193" t="str">
            <v xml:space="preserve">: </v>
          </cell>
          <cell r="FZ193" t="str">
            <v xml:space="preserve">: </v>
          </cell>
          <cell r="GA193" t="str">
            <v xml:space="preserve">: </v>
          </cell>
          <cell r="GB193" t="str">
            <v xml:space="preserve">: </v>
          </cell>
          <cell r="GC193" t="str">
            <v xml:space="preserve">: </v>
          </cell>
          <cell r="GD193" t="str">
            <v xml:space="preserve">: </v>
          </cell>
          <cell r="GE193" t="str">
            <v xml:space="preserve">: </v>
          </cell>
          <cell r="GF193" t="str">
            <v xml:space="preserve">: </v>
          </cell>
          <cell r="GG193" t="str">
            <v xml:space="preserve">: </v>
          </cell>
          <cell r="GH193" t="str">
            <v xml:space="preserve">: </v>
          </cell>
          <cell r="GI193" t="str">
            <v xml:space="preserve">: </v>
          </cell>
          <cell r="GJ193" t="str">
            <v xml:space="preserve">: </v>
          </cell>
          <cell r="GK193" t="str">
            <v xml:space="preserve">: </v>
          </cell>
          <cell r="GL193" t="str">
            <v xml:space="preserve">: </v>
          </cell>
          <cell r="GM193" t="str">
            <v xml:space="preserve">: </v>
          </cell>
          <cell r="GN193" t="str">
            <v xml:space="preserve">: </v>
          </cell>
          <cell r="GO193" t="str">
            <v xml:space="preserve">: </v>
          </cell>
          <cell r="GP193" t="str">
            <v xml:space="preserve">: </v>
          </cell>
          <cell r="GQ193" t="str">
            <v xml:space="preserve">: </v>
          </cell>
          <cell r="GR193" t="str">
            <v xml:space="preserve">: </v>
          </cell>
          <cell r="GS193" t="str">
            <v xml:space="preserve">: </v>
          </cell>
          <cell r="GT193" t="str">
            <v xml:space="preserve">: </v>
          </cell>
          <cell r="GU193" t="str">
            <v xml:space="preserve">: </v>
          </cell>
          <cell r="GV193" t="str">
            <v xml:space="preserve">: </v>
          </cell>
          <cell r="GW193" t="str">
            <v xml:space="preserve">: </v>
          </cell>
          <cell r="GX193" t="str">
            <v xml:space="preserve">: </v>
          </cell>
          <cell r="GY193" t="str">
            <v xml:space="preserve">: </v>
          </cell>
          <cell r="GZ193" t="str">
            <v xml:space="preserve">: </v>
          </cell>
          <cell r="HA193" t="str">
            <v xml:space="preserve">: </v>
          </cell>
          <cell r="HB193" t="str">
            <v xml:space="preserve">: </v>
          </cell>
          <cell r="HC193" t="str">
            <v xml:space="preserve">: </v>
          </cell>
          <cell r="HD193" t="str">
            <v xml:space="preserve">: </v>
          </cell>
          <cell r="HE193" t="str">
            <v xml:space="preserve">: </v>
          </cell>
          <cell r="HF193" t="str">
            <v xml:space="preserve">: </v>
          </cell>
          <cell r="HG193" t="str">
            <v xml:space="preserve">: </v>
          </cell>
          <cell r="HH193" t="str">
            <v xml:space="preserve">: </v>
          </cell>
          <cell r="HI193" t="str">
            <v xml:space="preserve">: </v>
          </cell>
          <cell r="HJ193" t="str">
            <v xml:space="preserve">: </v>
          </cell>
          <cell r="HK193" t="str">
            <v xml:space="preserve">: </v>
          </cell>
          <cell r="HL193" t="str">
            <v xml:space="preserve">: </v>
          </cell>
          <cell r="HM193" t="str">
            <v xml:space="preserve">: </v>
          </cell>
          <cell r="HN193" t="str">
            <v xml:space="preserve">: </v>
          </cell>
          <cell r="HO193" t="str">
            <v xml:space="preserve">: </v>
          </cell>
          <cell r="HP193" t="str">
            <v xml:space="preserve">: </v>
          </cell>
          <cell r="HQ193" t="str">
            <v xml:space="preserve">: </v>
          </cell>
          <cell r="HR193" t="str">
            <v xml:space="preserve">: </v>
          </cell>
          <cell r="HS193" t="str">
            <v xml:space="preserve">: </v>
          </cell>
          <cell r="HT193" t="str">
            <v xml:space="preserve">: </v>
          </cell>
          <cell r="HU193" t="str">
            <v xml:space="preserve">: </v>
          </cell>
          <cell r="HV193" t="str">
            <v xml:space="preserve">: </v>
          </cell>
          <cell r="HW193" t="str">
            <v xml:space="preserve">: </v>
          </cell>
          <cell r="HX193" t="str">
            <v xml:space="preserve">: </v>
          </cell>
          <cell r="HY193" t="str">
            <v xml:space="preserve">: </v>
          </cell>
          <cell r="HZ193" t="str">
            <v xml:space="preserve">: </v>
          </cell>
          <cell r="IA193" t="str">
            <v xml:space="preserve">: </v>
          </cell>
          <cell r="IB193" t="str">
            <v xml:space="preserve">: </v>
          </cell>
          <cell r="IC193" t="str">
            <v xml:space="preserve">: </v>
          </cell>
          <cell r="ID193" t="str">
            <v xml:space="preserve">: </v>
          </cell>
          <cell r="IE193" t="str">
            <v xml:space="preserve">: </v>
          </cell>
          <cell r="IF193" t="str">
            <v xml:space="preserve">: </v>
          </cell>
          <cell r="IG193" t="str">
            <v xml:space="preserve">: </v>
          </cell>
          <cell r="IH193" t="str">
            <v xml:space="preserve">: </v>
          </cell>
          <cell r="II193" t="str">
            <v xml:space="preserve">: </v>
          </cell>
          <cell r="IJ193" t="str">
            <v xml:space="preserve">: </v>
          </cell>
          <cell r="IK193" t="str">
            <v xml:space="preserve">: </v>
          </cell>
          <cell r="IL193" t="str">
            <v xml:space="preserve">: </v>
          </cell>
          <cell r="IM193" t="str">
            <v xml:space="preserve">: </v>
          </cell>
          <cell r="IN193" t="str">
            <v xml:space="preserve">: </v>
          </cell>
          <cell r="IO193" t="str">
            <v xml:space="preserve">: </v>
          </cell>
          <cell r="IP193" t="str">
            <v xml:space="preserve">: </v>
          </cell>
          <cell r="IQ193" t="str">
            <v xml:space="preserve">: </v>
          </cell>
          <cell r="IR193" t="str">
            <v xml:space="preserve">: </v>
          </cell>
          <cell r="IS193" t="str">
            <v xml:space="preserve">: </v>
          </cell>
          <cell r="IT193" t="str">
            <v xml:space="preserve">: </v>
          </cell>
          <cell r="IU193" t="str">
            <v xml:space="preserve">: </v>
          </cell>
          <cell r="IV193" t="str">
            <v xml:space="preserve">: </v>
          </cell>
          <cell r="IW193" t="str">
            <v xml:space="preserve">: </v>
          </cell>
          <cell r="IX193" t="str">
            <v xml:space="preserve">: </v>
          </cell>
          <cell r="IY193" t="str">
            <v xml:space="preserve">: </v>
          </cell>
          <cell r="IZ193" t="str">
            <v xml:space="preserve">: </v>
          </cell>
          <cell r="JA193" t="str">
            <v xml:space="preserve">: </v>
          </cell>
          <cell r="JB193" t="str">
            <v xml:space="preserve">: </v>
          </cell>
          <cell r="JC193" t="str">
            <v xml:space="preserve">: </v>
          </cell>
          <cell r="JD193" t="str">
            <v xml:space="preserve">: </v>
          </cell>
          <cell r="JE193" t="str">
            <v xml:space="preserve">: </v>
          </cell>
          <cell r="JF193" t="str">
            <v xml:space="preserve">: </v>
          </cell>
          <cell r="JG193" t="str">
            <v xml:space="preserve">: </v>
          </cell>
          <cell r="JH193" t="str">
            <v xml:space="preserve">: </v>
          </cell>
          <cell r="JJ193">
            <v>0</v>
          </cell>
          <cell r="JK193">
            <v>0</v>
          </cell>
          <cell r="JL193">
            <v>0</v>
          </cell>
          <cell r="JM193">
            <v>0</v>
          </cell>
          <cell r="JN193">
            <v>0</v>
          </cell>
          <cell r="JP193">
            <v>0</v>
          </cell>
          <cell r="JQ193">
            <v>0</v>
          </cell>
          <cell r="JX193"/>
          <cell r="JY193"/>
          <cell r="JZ193"/>
          <cell r="KA193"/>
          <cell r="KB193"/>
        </row>
        <row r="194">
          <cell r="A194" t="str">
            <v>Concentrated milk</v>
          </cell>
          <cell r="B194" t="str">
            <v>D3200</v>
          </cell>
          <cell r="C194" t="str">
            <v>THS_T</v>
          </cell>
          <cell r="D194" t="str">
            <v>si</v>
          </cell>
          <cell r="E194" t="str">
            <v>Concentrated milkTHS_Tsi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25</v>
          </cell>
          <cell r="K194">
            <v>37</v>
          </cell>
          <cell r="L194"/>
          <cell r="M194"/>
          <cell r="N194"/>
          <cell r="O194"/>
          <cell r="P194" t="str">
            <v>D3200,THS_T,si</v>
          </cell>
          <cell r="Q194" t="str">
            <v xml:space="preserve">: </v>
          </cell>
          <cell r="R194" t="str">
            <v xml:space="preserve">: </v>
          </cell>
          <cell r="S194" t="str">
            <v xml:space="preserve">: </v>
          </cell>
          <cell r="T194" t="str">
            <v xml:space="preserve">: </v>
          </cell>
          <cell r="U194" t="str">
            <v xml:space="preserve">: </v>
          </cell>
          <cell r="V194" t="str">
            <v xml:space="preserve">: </v>
          </cell>
          <cell r="W194" t="str">
            <v xml:space="preserve">: </v>
          </cell>
          <cell r="X194" t="str">
            <v xml:space="preserve">: </v>
          </cell>
          <cell r="Y194" t="str">
            <v xml:space="preserve">: </v>
          </cell>
          <cell r="Z194" t="str">
            <v xml:space="preserve">: </v>
          </cell>
          <cell r="AA194" t="str">
            <v xml:space="preserve">: </v>
          </cell>
          <cell r="AB194" t="str">
            <v xml:space="preserve">: </v>
          </cell>
          <cell r="AC194" t="str">
            <v xml:space="preserve">: </v>
          </cell>
          <cell r="AD194" t="str">
            <v xml:space="preserve">: </v>
          </cell>
          <cell r="AE194" t="str">
            <v xml:space="preserve">: </v>
          </cell>
          <cell r="AF194" t="str">
            <v xml:space="preserve">: </v>
          </cell>
          <cell r="AG194" t="str">
            <v xml:space="preserve">: </v>
          </cell>
          <cell r="AH194" t="str">
            <v xml:space="preserve">: </v>
          </cell>
          <cell r="AI194" t="str">
            <v xml:space="preserve">: </v>
          </cell>
          <cell r="AJ194" t="str">
            <v xml:space="preserve">: </v>
          </cell>
          <cell r="AK194" t="str">
            <v xml:space="preserve">: </v>
          </cell>
          <cell r="AL194" t="str">
            <v xml:space="preserve">: </v>
          </cell>
          <cell r="AM194" t="str">
            <v xml:space="preserve">: </v>
          </cell>
          <cell r="AN194">
            <v>0</v>
          </cell>
          <cell r="AO194"/>
          <cell r="AP194"/>
          <cell r="AQ194"/>
          <cell r="AR194"/>
          <cell r="AS194"/>
          <cell r="AT194"/>
          <cell r="AU194"/>
          <cell r="AV194"/>
          <cell r="AW194"/>
          <cell r="AX194"/>
          <cell r="AY194"/>
          <cell r="AZ194"/>
          <cell r="BA194"/>
          <cell r="BB194"/>
          <cell r="BC194"/>
          <cell r="BD194"/>
          <cell r="BE194"/>
          <cell r="BF194"/>
          <cell r="BG194"/>
          <cell r="BH194"/>
          <cell r="BI194"/>
          <cell r="BJ194"/>
          <cell r="BK194"/>
          <cell r="BL194"/>
          <cell r="BM194"/>
          <cell r="BN194"/>
          <cell r="BO194"/>
          <cell r="BP194"/>
          <cell r="BQ194"/>
          <cell r="BR194"/>
          <cell r="BS194"/>
          <cell r="BT194"/>
          <cell r="BU194"/>
          <cell r="BV194"/>
          <cell r="BW194"/>
          <cell r="BX194"/>
          <cell r="BY194"/>
          <cell r="BZ194"/>
          <cell r="CA194"/>
          <cell r="CB194"/>
          <cell r="CC194"/>
          <cell r="CD194"/>
          <cell r="CE194"/>
          <cell r="CF194"/>
          <cell r="CG194"/>
          <cell r="CH194"/>
          <cell r="CI194"/>
          <cell r="CJ194"/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L194">
            <v>0</v>
          </cell>
          <cell r="FM194">
            <v>0</v>
          </cell>
          <cell r="FN194">
            <v>0</v>
          </cell>
          <cell r="FO194">
            <v>0</v>
          </cell>
          <cell r="FP194">
            <v>0</v>
          </cell>
          <cell r="FQ194">
            <v>0</v>
          </cell>
          <cell r="FR194">
            <v>0</v>
          </cell>
          <cell r="FS194">
            <v>0</v>
          </cell>
          <cell r="FT194">
            <v>0</v>
          </cell>
          <cell r="FU194">
            <v>0</v>
          </cell>
          <cell r="FV194">
            <v>0</v>
          </cell>
          <cell r="FW194">
            <v>0</v>
          </cell>
          <cell r="FX194">
            <v>0</v>
          </cell>
          <cell r="FY194">
            <v>0</v>
          </cell>
          <cell r="FZ194">
            <v>0</v>
          </cell>
          <cell r="GA194">
            <v>0</v>
          </cell>
          <cell r="GB194">
            <v>0</v>
          </cell>
          <cell r="GC194">
            <v>0</v>
          </cell>
          <cell r="GD194">
            <v>0</v>
          </cell>
          <cell r="GE194">
            <v>0</v>
          </cell>
          <cell r="GF194">
            <v>0</v>
          </cell>
          <cell r="GG194">
            <v>0</v>
          </cell>
          <cell r="GH194">
            <v>0</v>
          </cell>
          <cell r="GI194">
            <v>0</v>
          </cell>
          <cell r="GJ194">
            <v>0</v>
          </cell>
          <cell r="GK194">
            <v>0</v>
          </cell>
          <cell r="GL194">
            <v>0</v>
          </cell>
          <cell r="GM194">
            <v>0</v>
          </cell>
          <cell r="GN194">
            <v>0</v>
          </cell>
          <cell r="GO194">
            <v>0</v>
          </cell>
          <cell r="GP194">
            <v>0</v>
          </cell>
          <cell r="GQ194">
            <v>0</v>
          </cell>
          <cell r="GR194">
            <v>0</v>
          </cell>
          <cell r="GS194">
            <v>0</v>
          </cell>
          <cell r="GT194">
            <v>0</v>
          </cell>
          <cell r="GU194">
            <v>0</v>
          </cell>
          <cell r="GV194">
            <v>0</v>
          </cell>
          <cell r="GW194">
            <v>0</v>
          </cell>
          <cell r="GX194">
            <v>0</v>
          </cell>
          <cell r="GY194">
            <v>0</v>
          </cell>
          <cell r="GZ194">
            <v>0</v>
          </cell>
          <cell r="HA194" t="str">
            <v xml:space="preserve">: </v>
          </cell>
          <cell r="HB194" t="str">
            <v xml:space="preserve">: </v>
          </cell>
          <cell r="HC194" t="str">
            <v xml:space="preserve">: </v>
          </cell>
          <cell r="HD194" t="str">
            <v xml:space="preserve">: </v>
          </cell>
          <cell r="HE194" t="str">
            <v xml:space="preserve">: </v>
          </cell>
          <cell r="HF194" t="str">
            <v xml:space="preserve">: </v>
          </cell>
          <cell r="HG194" t="str">
            <v xml:space="preserve">: </v>
          </cell>
          <cell r="HH194" t="str">
            <v xml:space="preserve">: </v>
          </cell>
          <cell r="HI194" t="str">
            <v xml:space="preserve">: </v>
          </cell>
          <cell r="HJ194" t="str">
            <v xml:space="preserve">: </v>
          </cell>
          <cell r="HK194" t="str">
            <v xml:space="preserve">: </v>
          </cell>
          <cell r="HL194" t="str">
            <v xml:space="preserve">: </v>
          </cell>
          <cell r="HM194" t="str">
            <v xml:space="preserve">: </v>
          </cell>
          <cell r="HN194" t="str">
            <v xml:space="preserve">: </v>
          </cell>
          <cell r="HO194" t="str">
            <v xml:space="preserve">: </v>
          </cell>
          <cell r="HP194" t="str">
            <v xml:space="preserve">: </v>
          </cell>
          <cell r="HQ194" t="str">
            <v xml:space="preserve">: </v>
          </cell>
          <cell r="HR194" t="str">
            <v xml:space="preserve">: </v>
          </cell>
          <cell r="HS194" t="str">
            <v xml:space="preserve">: </v>
          </cell>
          <cell r="HT194" t="str">
            <v xml:space="preserve">: </v>
          </cell>
          <cell r="HU194" t="str">
            <v xml:space="preserve">: </v>
          </cell>
          <cell r="HV194" t="str">
            <v xml:space="preserve">: </v>
          </cell>
          <cell r="HW194" t="str">
            <v xml:space="preserve">: </v>
          </cell>
          <cell r="HX194" t="str">
            <v xml:space="preserve">: </v>
          </cell>
          <cell r="HY194" t="str">
            <v xml:space="preserve">: </v>
          </cell>
          <cell r="HZ194" t="str">
            <v xml:space="preserve">: </v>
          </cell>
          <cell r="IA194" t="str">
            <v xml:space="preserve">: </v>
          </cell>
          <cell r="IB194" t="str">
            <v xml:space="preserve">: </v>
          </cell>
          <cell r="IC194" t="str">
            <v xml:space="preserve">: </v>
          </cell>
          <cell r="ID194" t="str">
            <v xml:space="preserve">: </v>
          </cell>
          <cell r="IE194" t="str">
            <v xml:space="preserve">: </v>
          </cell>
          <cell r="IF194" t="str">
            <v xml:space="preserve">: </v>
          </cell>
          <cell r="IG194" t="str">
            <v xml:space="preserve">: </v>
          </cell>
          <cell r="IH194" t="str">
            <v xml:space="preserve">: </v>
          </cell>
          <cell r="II194" t="str">
            <v xml:space="preserve">: </v>
          </cell>
          <cell r="IJ194" t="str">
            <v xml:space="preserve">: </v>
          </cell>
          <cell r="IK194" t="str">
            <v xml:space="preserve">: </v>
          </cell>
          <cell r="IL194" t="str">
            <v xml:space="preserve">: </v>
          </cell>
          <cell r="IM194" t="str">
            <v xml:space="preserve">: </v>
          </cell>
          <cell r="IN194" t="str">
            <v xml:space="preserve">: </v>
          </cell>
          <cell r="IO194" t="str">
            <v xml:space="preserve">: </v>
          </cell>
          <cell r="IP194" t="str">
            <v xml:space="preserve">: </v>
          </cell>
          <cell r="IQ194" t="str">
            <v xml:space="preserve">: </v>
          </cell>
          <cell r="IR194" t="str">
            <v xml:space="preserve">: </v>
          </cell>
          <cell r="IS194" t="str">
            <v xml:space="preserve">: </v>
          </cell>
          <cell r="IT194" t="str">
            <v xml:space="preserve">: </v>
          </cell>
          <cell r="IU194" t="str">
            <v xml:space="preserve">: </v>
          </cell>
          <cell r="IV194" t="str">
            <v xml:space="preserve">: </v>
          </cell>
          <cell r="IW194" t="str">
            <v xml:space="preserve">: </v>
          </cell>
          <cell r="IX194" t="str">
            <v xml:space="preserve">: </v>
          </cell>
          <cell r="IY194" t="str">
            <v xml:space="preserve">: </v>
          </cell>
          <cell r="IZ194" t="str">
            <v xml:space="preserve">: </v>
          </cell>
          <cell r="JA194" t="str">
            <v xml:space="preserve">: </v>
          </cell>
          <cell r="JB194" t="str">
            <v xml:space="preserve">: </v>
          </cell>
          <cell r="JC194" t="str">
            <v xml:space="preserve">: </v>
          </cell>
          <cell r="JD194" t="str">
            <v xml:space="preserve">: </v>
          </cell>
          <cell r="JE194" t="str">
            <v xml:space="preserve">: </v>
          </cell>
          <cell r="JF194" t="str">
            <v xml:space="preserve">: </v>
          </cell>
          <cell r="JG194" t="str">
            <v xml:space="preserve">: </v>
          </cell>
          <cell r="JH194" t="str">
            <v xml:space="preserve">: </v>
          </cell>
          <cell r="JJ194">
            <v>0</v>
          </cell>
          <cell r="JK194">
            <v>0</v>
          </cell>
          <cell r="JL194">
            <v>0</v>
          </cell>
          <cell r="JM194">
            <v>0</v>
          </cell>
          <cell r="JN194">
            <v>0</v>
          </cell>
          <cell r="JP194">
            <v>0</v>
          </cell>
          <cell r="JQ194">
            <v>0</v>
          </cell>
          <cell r="JX194"/>
          <cell r="JY194"/>
          <cell r="JZ194"/>
          <cell r="KA194"/>
          <cell r="KB194"/>
        </row>
        <row r="195">
          <cell r="A195" t="str">
            <v>Concentrated milk</v>
          </cell>
          <cell r="B195" t="str">
            <v>D3200</v>
          </cell>
          <cell r="C195" t="str">
            <v>THS_T</v>
          </cell>
          <cell r="D195" t="str">
            <v>sk</v>
          </cell>
          <cell r="E195" t="str">
            <v>Concentrated milkTHS_Tsk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25</v>
          </cell>
          <cell r="K195">
            <v>37</v>
          </cell>
          <cell r="L195"/>
          <cell r="M195"/>
          <cell r="N195">
            <v>45292</v>
          </cell>
          <cell r="O195"/>
          <cell r="P195" t="str">
            <v>D3200,THS_T,sk</v>
          </cell>
          <cell r="Q195" t="str">
            <v xml:space="preserve">: </v>
          </cell>
          <cell r="R195" t="str">
            <v xml:space="preserve">: </v>
          </cell>
          <cell r="S195" t="str">
            <v xml:space="preserve">: </v>
          </cell>
          <cell r="T195" t="str">
            <v xml:space="preserve">: </v>
          </cell>
          <cell r="U195" t="str">
            <v xml:space="preserve">: </v>
          </cell>
          <cell r="V195" t="str">
            <v xml:space="preserve">: </v>
          </cell>
          <cell r="W195" t="str">
            <v xml:space="preserve">: </v>
          </cell>
          <cell r="X195" t="str">
            <v xml:space="preserve">: </v>
          </cell>
          <cell r="Y195" t="str">
            <v xml:space="preserve">: </v>
          </cell>
          <cell r="Z195" t="str">
            <v xml:space="preserve">: </v>
          </cell>
          <cell r="AA195" t="str">
            <v xml:space="preserve">: </v>
          </cell>
          <cell r="AB195" t="str">
            <v xml:space="preserve">: </v>
          </cell>
          <cell r="AC195" t="str">
            <v xml:space="preserve">: </v>
          </cell>
          <cell r="AD195" t="str">
            <v xml:space="preserve">: </v>
          </cell>
          <cell r="AE195" t="str">
            <v xml:space="preserve">: </v>
          </cell>
          <cell r="AF195" t="str">
            <v xml:space="preserve">: </v>
          </cell>
          <cell r="AG195" t="str">
            <v xml:space="preserve">: </v>
          </cell>
          <cell r="AH195" t="str">
            <v xml:space="preserve">: </v>
          </cell>
          <cell r="AI195" t="str">
            <v xml:space="preserve">: </v>
          </cell>
          <cell r="AJ195" t="str">
            <v xml:space="preserve">: </v>
          </cell>
          <cell r="AK195" t="str">
            <v xml:space="preserve">: </v>
          </cell>
          <cell r="AL195" t="str">
            <v xml:space="preserve">: </v>
          </cell>
          <cell r="AM195" t="str">
            <v xml:space="preserve">: 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/>
          <cell r="CX195"/>
          <cell r="CY195"/>
          <cell r="CZ195"/>
          <cell r="DA195"/>
          <cell r="DB195"/>
          <cell r="DC195"/>
          <cell r="DD195"/>
          <cell r="DE195"/>
          <cell r="DF195"/>
          <cell r="DG195"/>
          <cell r="DH195"/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/>
          <cell r="DV195"/>
          <cell r="DW195"/>
          <cell r="DX195"/>
          <cell r="DY195"/>
          <cell r="DZ195"/>
          <cell r="EA195"/>
          <cell r="EB195"/>
          <cell r="EC195"/>
          <cell r="ED195"/>
          <cell r="EE195"/>
          <cell r="EF195"/>
          <cell r="EG195"/>
          <cell r="EH195"/>
          <cell r="EI195"/>
          <cell r="EJ195"/>
          <cell r="EK195"/>
          <cell r="EL195"/>
          <cell r="EM195"/>
          <cell r="EN195"/>
          <cell r="EO195"/>
          <cell r="EP195"/>
          <cell r="EQ195"/>
          <cell r="ER195"/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L195">
            <v>0</v>
          </cell>
          <cell r="FM195">
            <v>0</v>
          </cell>
          <cell r="FN195">
            <v>0</v>
          </cell>
          <cell r="FO195">
            <v>0</v>
          </cell>
          <cell r="FP195">
            <v>0</v>
          </cell>
          <cell r="FQ195">
            <v>0</v>
          </cell>
          <cell r="FR195">
            <v>0</v>
          </cell>
          <cell r="FS195">
            <v>0</v>
          </cell>
          <cell r="FT195">
            <v>0</v>
          </cell>
          <cell r="FU195">
            <v>0</v>
          </cell>
          <cell r="FV195">
            <v>0</v>
          </cell>
          <cell r="FW195">
            <v>0</v>
          </cell>
          <cell r="FX195">
            <v>0</v>
          </cell>
          <cell r="FY195">
            <v>0</v>
          </cell>
          <cell r="FZ195">
            <v>0</v>
          </cell>
          <cell r="GA195">
            <v>0</v>
          </cell>
          <cell r="GB195">
            <v>0</v>
          </cell>
          <cell r="GC195">
            <v>0</v>
          </cell>
          <cell r="GD195">
            <v>0</v>
          </cell>
          <cell r="GE195">
            <v>0</v>
          </cell>
          <cell r="GF195">
            <v>0</v>
          </cell>
          <cell r="GG195">
            <v>0</v>
          </cell>
          <cell r="GH195">
            <v>0</v>
          </cell>
          <cell r="GI195">
            <v>0</v>
          </cell>
          <cell r="GJ195">
            <v>0</v>
          </cell>
          <cell r="GK195">
            <v>0</v>
          </cell>
          <cell r="GL195">
            <v>0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0</v>
          </cell>
          <cell r="GR195">
            <v>0</v>
          </cell>
          <cell r="GS195">
            <v>0</v>
          </cell>
          <cell r="GT195">
            <v>0</v>
          </cell>
          <cell r="GU195">
            <v>0</v>
          </cell>
          <cell r="GV195">
            <v>0</v>
          </cell>
          <cell r="GW195">
            <v>0</v>
          </cell>
          <cell r="GX195">
            <v>0</v>
          </cell>
          <cell r="GY195">
            <v>0</v>
          </cell>
          <cell r="GZ195">
            <v>0</v>
          </cell>
          <cell r="HA195">
            <v>0</v>
          </cell>
          <cell r="HB195">
            <v>0</v>
          </cell>
          <cell r="HC195">
            <v>0</v>
          </cell>
          <cell r="HD195">
            <v>0</v>
          </cell>
          <cell r="HE195">
            <v>0.1</v>
          </cell>
          <cell r="HF195">
            <v>0.01</v>
          </cell>
          <cell r="HG195">
            <v>0</v>
          </cell>
          <cell r="HH195">
            <v>0</v>
          </cell>
          <cell r="HI195">
            <v>0</v>
          </cell>
          <cell r="HJ195">
            <v>0</v>
          </cell>
          <cell r="HK195">
            <v>0</v>
          </cell>
          <cell r="HL195">
            <v>0</v>
          </cell>
          <cell r="HM195">
            <v>0</v>
          </cell>
          <cell r="HN195">
            <v>0</v>
          </cell>
          <cell r="HO195">
            <v>0</v>
          </cell>
          <cell r="HP195">
            <v>0</v>
          </cell>
          <cell r="HQ195">
            <v>0</v>
          </cell>
          <cell r="HR195">
            <v>0</v>
          </cell>
          <cell r="HS195">
            <v>0</v>
          </cell>
          <cell r="HT195">
            <v>0</v>
          </cell>
          <cell r="HU195">
            <v>0</v>
          </cell>
          <cell r="HV195">
            <v>0</v>
          </cell>
          <cell r="HW195">
            <v>0</v>
          </cell>
          <cell r="HX195">
            <v>0</v>
          </cell>
          <cell r="HY195">
            <v>0</v>
          </cell>
          <cell r="HZ195">
            <v>0</v>
          </cell>
          <cell r="IA195">
            <v>0</v>
          </cell>
          <cell r="IB195">
            <v>0</v>
          </cell>
          <cell r="IC195">
            <v>0</v>
          </cell>
          <cell r="ID195">
            <v>0</v>
          </cell>
          <cell r="IE195">
            <v>0</v>
          </cell>
          <cell r="IF195" t="str">
            <v xml:space="preserve">: </v>
          </cell>
          <cell r="IG195" t="str">
            <v xml:space="preserve">: </v>
          </cell>
          <cell r="IH195" t="str">
            <v xml:space="preserve">: </v>
          </cell>
          <cell r="II195" t="str">
            <v xml:space="preserve">: </v>
          </cell>
          <cell r="IJ195" t="str">
            <v xml:space="preserve">: </v>
          </cell>
          <cell r="IK195">
            <v>0</v>
          </cell>
          <cell r="IL195">
            <v>0</v>
          </cell>
          <cell r="IM195">
            <v>0</v>
          </cell>
          <cell r="IN195" t="str">
            <v xml:space="preserve">: </v>
          </cell>
          <cell r="IO195" t="str">
            <v xml:space="preserve">: </v>
          </cell>
          <cell r="IP195" t="str">
            <v xml:space="preserve">: </v>
          </cell>
          <cell r="IQ195" t="str">
            <v xml:space="preserve">: </v>
          </cell>
          <cell r="IR195" t="str">
            <v xml:space="preserve">: </v>
          </cell>
          <cell r="IS195" t="str">
            <v xml:space="preserve">: </v>
          </cell>
          <cell r="IT195" t="str">
            <v xml:space="preserve">: </v>
          </cell>
          <cell r="IU195" t="str">
            <v xml:space="preserve">: </v>
          </cell>
          <cell r="IV195" t="str">
            <v xml:space="preserve">: </v>
          </cell>
          <cell r="IW195" t="str">
            <v xml:space="preserve">: </v>
          </cell>
          <cell r="IX195" t="str">
            <v xml:space="preserve">: </v>
          </cell>
          <cell r="IY195" t="str">
            <v xml:space="preserve">: </v>
          </cell>
          <cell r="IZ195" t="str">
            <v xml:space="preserve">: </v>
          </cell>
          <cell r="JA195" t="str">
            <v xml:space="preserve">: </v>
          </cell>
          <cell r="JB195" t="str">
            <v xml:space="preserve">: </v>
          </cell>
          <cell r="JC195" t="str">
            <v xml:space="preserve">: </v>
          </cell>
          <cell r="JD195" t="str">
            <v xml:space="preserve">: </v>
          </cell>
          <cell r="JE195" t="str">
            <v xml:space="preserve">: </v>
          </cell>
          <cell r="JF195" t="str">
            <v xml:space="preserve">: </v>
          </cell>
          <cell r="JG195" t="str">
            <v xml:space="preserve">: </v>
          </cell>
          <cell r="JH195" t="str">
            <v xml:space="preserve">: </v>
          </cell>
          <cell r="JJ195">
            <v>0</v>
          </cell>
          <cell r="JK195">
            <v>0.11</v>
          </cell>
          <cell r="JL195">
            <v>0</v>
          </cell>
          <cell r="JM195">
            <v>0</v>
          </cell>
          <cell r="JN195">
            <v>0</v>
          </cell>
          <cell r="JP195">
            <v>0</v>
          </cell>
          <cell r="JQ195">
            <v>0</v>
          </cell>
          <cell r="JX195"/>
          <cell r="JY195"/>
          <cell r="JZ195"/>
          <cell r="KA195"/>
          <cell r="KB195"/>
        </row>
        <row r="196">
          <cell r="A196" t="str">
            <v>Concentrated milk</v>
          </cell>
          <cell r="B196" t="str">
            <v>D3200</v>
          </cell>
          <cell r="C196" t="str">
            <v>THS_T</v>
          </cell>
          <cell r="D196" t="str">
            <v>fi</v>
          </cell>
          <cell r="E196" t="str">
            <v>Concentrated milkTHS_Tfi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25</v>
          </cell>
          <cell r="K196">
            <v>37</v>
          </cell>
          <cell r="L196"/>
          <cell r="M196"/>
          <cell r="N196">
            <v>45292</v>
          </cell>
          <cell r="O196"/>
          <cell r="P196" t="str">
            <v>D3200,THS_T,fi</v>
          </cell>
          <cell r="Q196" t="str">
            <v xml:space="preserve">: </v>
          </cell>
          <cell r="R196" t="str">
            <v xml:space="preserve">: </v>
          </cell>
          <cell r="S196" t="str">
            <v xml:space="preserve">: </v>
          </cell>
          <cell r="T196" t="str">
            <v xml:space="preserve">: </v>
          </cell>
          <cell r="U196" t="str">
            <v xml:space="preserve">: </v>
          </cell>
          <cell r="V196" t="str">
            <v xml:space="preserve">: </v>
          </cell>
          <cell r="W196" t="str">
            <v xml:space="preserve">: </v>
          </cell>
          <cell r="X196" t="str">
            <v xml:space="preserve">: </v>
          </cell>
          <cell r="Y196" t="str">
            <v xml:space="preserve">: </v>
          </cell>
          <cell r="Z196" t="str">
            <v xml:space="preserve">: </v>
          </cell>
          <cell r="AA196" t="str">
            <v xml:space="preserve">: </v>
          </cell>
          <cell r="AB196" t="str">
            <v xml:space="preserve">: </v>
          </cell>
          <cell r="AC196" t="str">
            <v xml:space="preserve">: </v>
          </cell>
          <cell r="AD196" t="str">
            <v xml:space="preserve">: </v>
          </cell>
          <cell r="AE196" t="str">
            <v xml:space="preserve">: </v>
          </cell>
          <cell r="AF196" t="str">
            <v xml:space="preserve">: </v>
          </cell>
          <cell r="AG196" t="str">
            <v xml:space="preserve">: </v>
          </cell>
          <cell r="AH196" t="str">
            <v xml:space="preserve">: </v>
          </cell>
          <cell r="AI196" t="str">
            <v xml:space="preserve">: </v>
          </cell>
          <cell r="AJ196" t="str">
            <v xml:space="preserve">: </v>
          </cell>
          <cell r="AK196" t="str">
            <v xml:space="preserve">: </v>
          </cell>
          <cell r="AL196" t="str">
            <v xml:space="preserve">: </v>
          </cell>
          <cell r="AM196" t="str">
            <v xml:space="preserve">: 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0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0</v>
          </cell>
          <cell r="FL196">
            <v>0</v>
          </cell>
          <cell r="FM196">
            <v>0</v>
          </cell>
          <cell r="FN196">
            <v>0</v>
          </cell>
          <cell r="FO196">
            <v>0</v>
          </cell>
          <cell r="FP196">
            <v>0</v>
          </cell>
          <cell r="FQ196">
            <v>0</v>
          </cell>
          <cell r="FR196">
            <v>0</v>
          </cell>
          <cell r="FS196">
            <v>0</v>
          </cell>
          <cell r="FT196">
            <v>0</v>
          </cell>
          <cell r="FU196">
            <v>0</v>
          </cell>
          <cell r="FV196">
            <v>0</v>
          </cell>
          <cell r="FW196">
            <v>0</v>
          </cell>
          <cell r="FX196">
            <v>0</v>
          </cell>
          <cell r="FY196">
            <v>0</v>
          </cell>
          <cell r="FZ196">
            <v>0</v>
          </cell>
          <cell r="GA196">
            <v>0</v>
          </cell>
          <cell r="GB196">
            <v>0</v>
          </cell>
          <cell r="GC196">
            <v>0</v>
          </cell>
          <cell r="GD196">
            <v>0</v>
          </cell>
          <cell r="GE196">
            <v>0</v>
          </cell>
          <cell r="GF196">
            <v>0</v>
          </cell>
          <cell r="GG196">
            <v>0</v>
          </cell>
          <cell r="GH196">
            <v>0</v>
          </cell>
          <cell r="GI196">
            <v>0</v>
          </cell>
          <cell r="GJ196">
            <v>0</v>
          </cell>
          <cell r="GK196">
            <v>0</v>
          </cell>
          <cell r="GL196">
            <v>0</v>
          </cell>
          <cell r="GM196">
            <v>0</v>
          </cell>
          <cell r="GN196">
            <v>0</v>
          </cell>
          <cell r="GO196">
            <v>0</v>
          </cell>
          <cell r="GP196">
            <v>0</v>
          </cell>
          <cell r="GQ196">
            <v>0</v>
          </cell>
          <cell r="GR196">
            <v>0</v>
          </cell>
          <cell r="GS196">
            <v>0</v>
          </cell>
          <cell r="GT196">
            <v>0</v>
          </cell>
          <cell r="GU196">
            <v>0</v>
          </cell>
          <cell r="GV196">
            <v>0</v>
          </cell>
          <cell r="GW196">
            <v>0</v>
          </cell>
          <cell r="GX196">
            <v>0</v>
          </cell>
          <cell r="GY196">
            <v>0</v>
          </cell>
          <cell r="GZ196">
            <v>0</v>
          </cell>
          <cell r="HA196" t="str">
            <v xml:space="preserve">: </v>
          </cell>
          <cell r="HB196" t="str">
            <v xml:space="preserve">: </v>
          </cell>
          <cell r="HC196" t="str">
            <v xml:space="preserve">: </v>
          </cell>
          <cell r="HD196" t="str">
            <v xml:space="preserve">: </v>
          </cell>
          <cell r="HE196" t="str">
            <v xml:space="preserve">: </v>
          </cell>
          <cell r="HF196" t="str">
            <v xml:space="preserve">: </v>
          </cell>
          <cell r="HG196" t="str">
            <v xml:space="preserve">: </v>
          </cell>
          <cell r="HH196" t="str">
            <v xml:space="preserve">: </v>
          </cell>
          <cell r="HI196" t="str">
            <v xml:space="preserve">: </v>
          </cell>
          <cell r="HJ196" t="str">
            <v xml:space="preserve">: </v>
          </cell>
          <cell r="HK196" t="str">
            <v xml:space="preserve">: </v>
          </cell>
          <cell r="HL196" t="str">
            <v xml:space="preserve">: </v>
          </cell>
          <cell r="HM196">
            <v>0</v>
          </cell>
          <cell r="HN196">
            <v>0</v>
          </cell>
          <cell r="HO196">
            <v>0</v>
          </cell>
          <cell r="HP196">
            <v>0</v>
          </cell>
          <cell r="HQ196">
            <v>0</v>
          </cell>
          <cell r="HR196">
            <v>0</v>
          </cell>
          <cell r="HS196">
            <v>0</v>
          </cell>
          <cell r="HT196">
            <v>0</v>
          </cell>
          <cell r="HU196">
            <v>0</v>
          </cell>
          <cell r="HV196">
            <v>0</v>
          </cell>
          <cell r="HW196">
            <v>0</v>
          </cell>
          <cell r="HX196">
            <v>0</v>
          </cell>
          <cell r="HY196">
            <v>0</v>
          </cell>
          <cell r="HZ196">
            <v>0</v>
          </cell>
          <cell r="IA196">
            <v>0</v>
          </cell>
          <cell r="IB196">
            <v>0</v>
          </cell>
          <cell r="IC196">
            <v>0</v>
          </cell>
          <cell r="ID196">
            <v>0</v>
          </cell>
          <cell r="IE196">
            <v>0</v>
          </cell>
          <cell r="IF196" t="str">
            <v xml:space="preserve">: </v>
          </cell>
          <cell r="IG196" t="str">
            <v xml:space="preserve">: </v>
          </cell>
          <cell r="IH196" t="str">
            <v xml:space="preserve">: </v>
          </cell>
          <cell r="II196" t="str">
            <v xml:space="preserve">: </v>
          </cell>
          <cell r="IJ196" t="str">
            <v xml:space="preserve">: </v>
          </cell>
          <cell r="IK196">
            <v>0</v>
          </cell>
          <cell r="IL196">
            <v>0</v>
          </cell>
          <cell r="IM196">
            <v>0</v>
          </cell>
          <cell r="IN196" t="str">
            <v xml:space="preserve">: </v>
          </cell>
          <cell r="IO196" t="str">
            <v xml:space="preserve">: </v>
          </cell>
          <cell r="IP196" t="str">
            <v xml:space="preserve">: </v>
          </cell>
          <cell r="IQ196" t="str">
            <v xml:space="preserve">: </v>
          </cell>
          <cell r="IR196" t="str">
            <v xml:space="preserve">: </v>
          </cell>
          <cell r="IS196" t="str">
            <v xml:space="preserve">: </v>
          </cell>
          <cell r="IT196" t="str">
            <v xml:space="preserve">: </v>
          </cell>
          <cell r="IU196" t="str">
            <v xml:space="preserve">: </v>
          </cell>
          <cell r="IV196" t="str">
            <v xml:space="preserve">: </v>
          </cell>
          <cell r="IW196" t="str">
            <v xml:space="preserve">: </v>
          </cell>
          <cell r="IX196" t="str">
            <v xml:space="preserve">: </v>
          </cell>
          <cell r="IY196" t="str">
            <v xml:space="preserve">: </v>
          </cell>
          <cell r="IZ196" t="str">
            <v xml:space="preserve">: </v>
          </cell>
          <cell r="JA196" t="str">
            <v xml:space="preserve">: </v>
          </cell>
          <cell r="JB196" t="str">
            <v xml:space="preserve">: </v>
          </cell>
          <cell r="JC196" t="str">
            <v xml:space="preserve">: </v>
          </cell>
          <cell r="JD196" t="str">
            <v xml:space="preserve">: </v>
          </cell>
          <cell r="JE196" t="str">
            <v xml:space="preserve">: </v>
          </cell>
          <cell r="JF196" t="str">
            <v xml:space="preserve">: </v>
          </cell>
          <cell r="JG196" t="str">
            <v xml:space="preserve">: </v>
          </cell>
          <cell r="JH196" t="str">
            <v xml:space="preserve">: </v>
          </cell>
          <cell r="JJ196">
            <v>0</v>
          </cell>
          <cell r="JK196">
            <v>0</v>
          </cell>
          <cell r="JL196">
            <v>0</v>
          </cell>
          <cell r="JM196">
            <v>0</v>
          </cell>
          <cell r="JN196">
            <v>0</v>
          </cell>
          <cell r="JP196">
            <v>0</v>
          </cell>
          <cell r="JQ196">
            <v>0</v>
          </cell>
          <cell r="JX196"/>
          <cell r="JY196"/>
          <cell r="JZ196"/>
          <cell r="KA196"/>
          <cell r="KB196"/>
        </row>
        <row r="197">
          <cell r="A197" t="str">
            <v>Concentrated milk</v>
          </cell>
          <cell r="B197" t="str">
            <v>D3200</v>
          </cell>
          <cell r="C197" t="str">
            <v>THS_T</v>
          </cell>
          <cell r="D197" t="str">
            <v>se</v>
          </cell>
          <cell r="E197" t="str">
            <v>Concentrated milkTHS_Tse</v>
          </cell>
          <cell r="F197"/>
          <cell r="G197"/>
          <cell r="H197"/>
          <cell r="I197"/>
          <cell r="J197"/>
          <cell r="K197"/>
          <cell r="L197"/>
          <cell r="M197"/>
          <cell r="N197"/>
          <cell r="O197"/>
          <cell r="P197" t="str">
            <v>D3200,THS_T,se</v>
          </cell>
          <cell r="Q197" t="str">
            <v xml:space="preserve">: </v>
          </cell>
          <cell r="R197" t="str">
            <v xml:space="preserve">: </v>
          </cell>
          <cell r="S197" t="str">
            <v xml:space="preserve">: </v>
          </cell>
          <cell r="T197" t="str">
            <v xml:space="preserve">: </v>
          </cell>
          <cell r="U197" t="str">
            <v xml:space="preserve">: </v>
          </cell>
          <cell r="V197" t="str">
            <v xml:space="preserve">: </v>
          </cell>
          <cell r="W197" t="str">
            <v xml:space="preserve">: </v>
          </cell>
          <cell r="X197" t="str">
            <v xml:space="preserve">: </v>
          </cell>
          <cell r="Y197" t="str">
            <v xml:space="preserve">: </v>
          </cell>
          <cell r="Z197" t="str">
            <v xml:space="preserve">: </v>
          </cell>
          <cell r="AA197" t="str">
            <v xml:space="preserve">: </v>
          </cell>
          <cell r="AB197" t="str">
            <v xml:space="preserve">: </v>
          </cell>
          <cell r="AC197" t="str">
            <v xml:space="preserve">: </v>
          </cell>
          <cell r="AD197" t="str">
            <v xml:space="preserve">: </v>
          </cell>
          <cell r="AE197" t="str">
            <v xml:space="preserve">: </v>
          </cell>
          <cell r="AF197" t="str">
            <v xml:space="preserve">: </v>
          </cell>
          <cell r="AG197" t="str">
            <v xml:space="preserve">: </v>
          </cell>
          <cell r="AH197" t="str">
            <v xml:space="preserve">: </v>
          </cell>
          <cell r="AI197" t="str">
            <v xml:space="preserve">: </v>
          </cell>
          <cell r="AJ197" t="str">
            <v xml:space="preserve">: </v>
          </cell>
          <cell r="AK197" t="str">
            <v xml:space="preserve">: </v>
          </cell>
          <cell r="AL197" t="str">
            <v xml:space="preserve">: </v>
          </cell>
          <cell r="AM197" t="str">
            <v xml:space="preserve">: </v>
          </cell>
          <cell r="AN197" t="str">
            <v xml:space="preserve">: </v>
          </cell>
          <cell r="AO197"/>
          <cell r="AP197"/>
          <cell r="AQ197"/>
          <cell r="AR197"/>
          <cell r="AS197"/>
          <cell r="AT197"/>
          <cell r="AU197"/>
          <cell r="AV197"/>
          <cell r="AW197"/>
          <cell r="AX197"/>
          <cell r="AY197"/>
          <cell r="AZ197"/>
          <cell r="BA197"/>
          <cell r="BB197"/>
          <cell r="BC197"/>
          <cell r="BD197"/>
          <cell r="BE197"/>
          <cell r="BF197"/>
          <cell r="BG197"/>
          <cell r="BH197"/>
          <cell r="BI197"/>
          <cell r="BJ197"/>
          <cell r="BK197"/>
          <cell r="BL197"/>
          <cell r="BM197"/>
          <cell r="BN197"/>
          <cell r="BO197"/>
          <cell r="BP197"/>
          <cell r="BQ197"/>
          <cell r="BR197"/>
          <cell r="BS197"/>
          <cell r="BT197"/>
          <cell r="BU197"/>
          <cell r="BV197"/>
          <cell r="BW197"/>
          <cell r="BX197"/>
          <cell r="BY197"/>
          <cell r="BZ197"/>
          <cell r="CA197"/>
          <cell r="CB197"/>
          <cell r="CC197"/>
          <cell r="CD197"/>
          <cell r="CE197"/>
          <cell r="CF197"/>
          <cell r="CG197"/>
          <cell r="CH197"/>
          <cell r="CI197"/>
          <cell r="CJ197"/>
          <cell r="CK197"/>
          <cell r="CL197"/>
          <cell r="CM197"/>
          <cell r="CN197"/>
          <cell r="CO197"/>
          <cell r="CP197"/>
          <cell r="CQ197"/>
          <cell r="CR197"/>
          <cell r="CS197"/>
          <cell r="CT197"/>
          <cell r="CU197"/>
          <cell r="CV197"/>
          <cell r="CW197"/>
          <cell r="CX197"/>
          <cell r="CY197"/>
          <cell r="CZ197"/>
          <cell r="DA197"/>
          <cell r="DB197"/>
          <cell r="DC197"/>
          <cell r="DD197"/>
          <cell r="DE197"/>
          <cell r="DF197"/>
          <cell r="DG197"/>
          <cell r="DH197"/>
          <cell r="DI197"/>
          <cell r="DJ197"/>
          <cell r="DK197"/>
          <cell r="DL197"/>
          <cell r="DM197"/>
          <cell r="DN197"/>
          <cell r="DO197"/>
          <cell r="DP197"/>
          <cell r="DQ197"/>
          <cell r="DR197"/>
          <cell r="DS197"/>
          <cell r="DT197"/>
          <cell r="DU197"/>
          <cell r="DV197"/>
          <cell r="DW197"/>
          <cell r="DX197"/>
          <cell r="DY197"/>
          <cell r="DZ197"/>
          <cell r="EA197"/>
          <cell r="EB197"/>
          <cell r="EC197"/>
          <cell r="ED197"/>
          <cell r="EE197"/>
          <cell r="EF197"/>
          <cell r="EG197" t="str">
            <v xml:space="preserve">: </v>
          </cell>
          <cell r="EH197" t="str">
            <v xml:space="preserve">: </v>
          </cell>
          <cell r="EI197"/>
          <cell r="EJ197"/>
          <cell r="EK197"/>
          <cell r="EL197"/>
          <cell r="EM197"/>
          <cell r="EN197"/>
          <cell r="EO197"/>
          <cell r="EP197"/>
          <cell r="EQ197"/>
          <cell r="ER197"/>
          <cell r="ES197"/>
          <cell r="ET197"/>
          <cell r="EU197"/>
          <cell r="EV197"/>
          <cell r="EW197"/>
          <cell r="EX197"/>
          <cell r="EY197"/>
          <cell r="EZ197"/>
          <cell r="FA197"/>
          <cell r="FB197"/>
          <cell r="FC197"/>
          <cell r="FD197"/>
          <cell r="FE197">
            <v>0</v>
          </cell>
          <cell r="FF197">
            <v>0</v>
          </cell>
          <cell r="FG197">
            <v>0</v>
          </cell>
          <cell r="FH197">
            <v>0</v>
          </cell>
          <cell r="FI197">
            <v>0</v>
          </cell>
          <cell r="FJ197">
            <v>0</v>
          </cell>
          <cell r="FK197">
            <v>0</v>
          </cell>
          <cell r="FL197">
            <v>0</v>
          </cell>
          <cell r="FM197">
            <v>0</v>
          </cell>
          <cell r="FN197">
            <v>0</v>
          </cell>
          <cell r="FO197">
            <v>0</v>
          </cell>
          <cell r="FP197">
            <v>0</v>
          </cell>
          <cell r="FQ197">
            <v>0</v>
          </cell>
          <cell r="FR197">
            <v>0</v>
          </cell>
          <cell r="FS197">
            <v>0</v>
          </cell>
          <cell r="FT197">
            <v>0</v>
          </cell>
          <cell r="FU197">
            <v>0</v>
          </cell>
          <cell r="FV197">
            <v>0</v>
          </cell>
          <cell r="FW197">
            <v>0</v>
          </cell>
          <cell r="FX197">
            <v>0</v>
          </cell>
          <cell r="FY197">
            <v>0</v>
          </cell>
          <cell r="FZ197">
            <v>0</v>
          </cell>
          <cell r="GA197">
            <v>0</v>
          </cell>
          <cell r="GB197">
            <v>0</v>
          </cell>
          <cell r="GC197">
            <v>0</v>
          </cell>
          <cell r="GD197">
            <v>0</v>
          </cell>
          <cell r="GE197">
            <v>0</v>
          </cell>
          <cell r="GF197">
            <v>0</v>
          </cell>
          <cell r="GG197">
            <v>0</v>
          </cell>
          <cell r="GH197">
            <v>0</v>
          </cell>
          <cell r="GI197">
            <v>0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0</v>
          </cell>
          <cell r="GR197">
            <v>0</v>
          </cell>
          <cell r="GS197">
            <v>0</v>
          </cell>
          <cell r="GT197">
            <v>0</v>
          </cell>
          <cell r="GU197">
            <v>0</v>
          </cell>
          <cell r="GV197">
            <v>0</v>
          </cell>
          <cell r="GW197">
            <v>0</v>
          </cell>
          <cell r="GX197">
            <v>0</v>
          </cell>
          <cell r="GY197">
            <v>0</v>
          </cell>
          <cell r="GZ197">
            <v>0</v>
          </cell>
          <cell r="HA197" t="str">
            <v xml:space="preserve">: </v>
          </cell>
          <cell r="HB197" t="str">
            <v xml:space="preserve">: </v>
          </cell>
          <cell r="HC197" t="str">
            <v xml:space="preserve">: </v>
          </cell>
          <cell r="HD197" t="str">
            <v xml:space="preserve">: </v>
          </cell>
          <cell r="HE197" t="str">
            <v xml:space="preserve">: </v>
          </cell>
          <cell r="HF197" t="str">
            <v xml:space="preserve">: </v>
          </cell>
          <cell r="HG197">
            <v>0.28999999999999998</v>
          </cell>
          <cell r="HH197" t="str">
            <v xml:space="preserve">: </v>
          </cell>
          <cell r="HI197" t="str">
            <v xml:space="preserve">: </v>
          </cell>
          <cell r="HJ197" t="str">
            <v xml:space="preserve">: </v>
          </cell>
          <cell r="HK197" t="str">
            <v xml:space="preserve">: </v>
          </cell>
          <cell r="HL197" t="str">
            <v xml:space="preserve">: </v>
          </cell>
          <cell r="HM197" t="str">
            <v xml:space="preserve">: </v>
          </cell>
          <cell r="HN197" t="str">
            <v xml:space="preserve">: </v>
          </cell>
          <cell r="HO197" t="str">
            <v xml:space="preserve">: </v>
          </cell>
          <cell r="HP197" t="str">
            <v xml:space="preserve">: </v>
          </cell>
          <cell r="HQ197" t="str">
            <v xml:space="preserve">: </v>
          </cell>
          <cell r="HR197" t="str">
            <v xml:space="preserve">: </v>
          </cell>
          <cell r="HS197" t="str">
            <v xml:space="preserve">: </v>
          </cell>
          <cell r="HT197" t="str">
            <v xml:space="preserve">: </v>
          </cell>
          <cell r="HU197" t="str">
            <v xml:space="preserve">: </v>
          </cell>
          <cell r="HV197" t="str">
            <v xml:space="preserve">: </v>
          </cell>
          <cell r="HW197" t="str">
            <v xml:space="preserve">: </v>
          </cell>
          <cell r="HX197" t="str">
            <v xml:space="preserve">: </v>
          </cell>
          <cell r="HY197">
            <v>0.04</v>
          </cell>
          <cell r="HZ197">
            <v>0.17</v>
          </cell>
          <cell r="IA197">
            <v>0.11</v>
          </cell>
          <cell r="IB197">
            <v>0.16</v>
          </cell>
          <cell r="IC197" t="str">
            <v xml:space="preserve">: </v>
          </cell>
          <cell r="ID197" t="str">
            <v xml:space="preserve">: </v>
          </cell>
          <cell r="IE197" t="str">
            <v xml:space="preserve">: </v>
          </cell>
          <cell r="IF197" t="str">
            <v xml:space="preserve">: </v>
          </cell>
          <cell r="IG197" t="str">
            <v xml:space="preserve">: </v>
          </cell>
          <cell r="IH197" t="str">
            <v xml:space="preserve">: </v>
          </cell>
          <cell r="II197" t="str">
            <v xml:space="preserve">: </v>
          </cell>
          <cell r="IJ197" t="str">
            <v xml:space="preserve">: </v>
          </cell>
          <cell r="IK197" t="str">
            <v xml:space="preserve">: </v>
          </cell>
          <cell r="IL197" t="str">
            <v xml:space="preserve">: </v>
          </cell>
          <cell r="IM197" t="str">
            <v xml:space="preserve">: </v>
          </cell>
          <cell r="IN197" t="str">
            <v xml:space="preserve">: </v>
          </cell>
          <cell r="IO197" t="str">
            <v xml:space="preserve">: </v>
          </cell>
          <cell r="IP197" t="str">
            <v xml:space="preserve">: </v>
          </cell>
          <cell r="IQ197" t="str">
            <v xml:space="preserve">: </v>
          </cell>
          <cell r="IR197" t="str">
            <v xml:space="preserve">: </v>
          </cell>
          <cell r="IS197" t="str">
            <v xml:space="preserve">: </v>
          </cell>
          <cell r="IT197" t="str">
            <v xml:space="preserve">: </v>
          </cell>
          <cell r="IU197" t="str">
            <v xml:space="preserve">: </v>
          </cell>
          <cell r="IV197" t="str">
            <v xml:space="preserve">: </v>
          </cell>
          <cell r="IW197" t="str">
            <v xml:space="preserve">: </v>
          </cell>
          <cell r="IX197" t="str">
            <v xml:space="preserve">: </v>
          </cell>
          <cell r="IY197" t="str">
            <v xml:space="preserve">: </v>
          </cell>
          <cell r="IZ197" t="str">
            <v xml:space="preserve">: </v>
          </cell>
          <cell r="JA197" t="str">
            <v xml:space="preserve">: </v>
          </cell>
          <cell r="JB197" t="str">
            <v xml:space="preserve">: </v>
          </cell>
          <cell r="JC197" t="str">
            <v xml:space="preserve">: </v>
          </cell>
          <cell r="JD197" t="str">
            <v xml:space="preserve">: </v>
          </cell>
          <cell r="JE197" t="str">
            <v xml:space="preserve">: </v>
          </cell>
          <cell r="JF197" t="str">
            <v xml:space="preserve">: </v>
          </cell>
          <cell r="JG197" t="str">
            <v xml:space="preserve">: </v>
          </cell>
          <cell r="JH197" t="str">
            <v xml:space="preserve">: </v>
          </cell>
          <cell r="JJ197">
            <v>0</v>
          </cell>
          <cell r="JK197">
            <v>0.28999999999999998</v>
          </cell>
          <cell r="JL197">
            <v>0</v>
          </cell>
          <cell r="JM197">
            <v>0.48</v>
          </cell>
          <cell r="JN197">
            <v>0</v>
          </cell>
          <cell r="JP197">
            <v>0</v>
          </cell>
          <cell r="JQ197">
            <v>0</v>
          </cell>
          <cell r="JX197"/>
          <cell r="JY197"/>
          <cell r="JZ197"/>
          <cell r="KA197"/>
          <cell r="KB197"/>
        </row>
        <row r="198">
          <cell r="A198" t="str">
            <v>Concentrated milk</v>
          </cell>
          <cell r="B198" t="str">
            <v>D3200</v>
          </cell>
          <cell r="C198" t="str">
            <v>THS_T</v>
          </cell>
          <cell r="D198" t="str">
            <v>uk</v>
          </cell>
          <cell r="E198" t="str">
            <v>Concentrated milkTHS_Tuk</v>
          </cell>
          <cell r="F198" t="str">
            <v/>
          </cell>
          <cell r="G198" t="str">
            <v/>
          </cell>
          <cell r="H198">
            <v>0</v>
          </cell>
          <cell r="I198">
            <v>0</v>
          </cell>
          <cell r="J198">
            <v>26</v>
          </cell>
          <cell r="K198">
            <v>38</v>
          </cell>
          <cell r="L198"/>
          <cell r="M198"/>
          <cell r="N198"/>
          <cell r="O198"/>
          <cell r="P198" t="str">
            <v>D3200,THS_T,uk</v>
          </cell>
          <cell r="Q198" t="str">
            <v xml:space="preserve">: </v>
          </cell>
          <cell r="R198" t="str">
            <v xml:space="preserve">: </v>
          </cell>
          <cell r="S198" t="str">
            <v xml:space="preserve">: </v>
          </cell>
          <cell r="T198" t="str">
            <v xml:space="preserve">: </v>
          </cell>
          <cell r="U198" t="str">
            <v xml:space="preserve">: </v>
          </cell>
          <cell r="V198" t="str">
            <v xml:space="preserve">: </v>
          </cell>
          <cell r="W198" t="str">
            <v xml:space="preserve">: </v>
          </cell>
          <cell r="X198" t="str">
            <v xml:space="preserve">: </v>
          </cell>
          <cell r="Y198" t="str">
            <v xml:space="preserve">: </v>
          </cell>
          <cell r="Z198" t="str">
            <v xml:space="preserve">: </v>
          </cell>
          <cell r="AA198" t="str">
            <v xml:space="preserve">: </v>
          </cell>
          <cell r="AB198" t="str">
            <v xml:space="preserve">: </v>
          </cell>
          <cell r="AC198" t="str">
            <v xml:space="preserve">: </v>
          </cell>
          <cell r="AD198" t="str">
            <v xml:space="preserve">: </v>
          </cell>
          <cell r="AE198" t="str">
            <v xml:space="preserve">: </v>
          </cell>
          <cell r="AF198" t="str">
            <v xml:space="preserve">: </v>
          </cell>
          <cell r="AG198" t="str">
            <v xml:space="preserve">: </v>
          </cell>
          <cell r="AH198" t="str">
            <v xml:space="preserve">: </v>
          </cell>
          <cell r="AI198" t="str">
            <v xml:space="preserve">: </v>
          </cell>
          <cell r="AJ198" t="str">
            <v xml:space="preserve">: </v>
          </cell>
          <cell r="AK198" t="str">
            <v xml:space="preserve">: </v>
          </cell>
          <cell r="AL198" t="str">
            <v xml:space="preserve">: </v>
          </cell>
          <cell r="AM198" t="str">
            <v xml:space="preserve">: </v>
          </cell>
          <cell r="AN198" t="str">
            <v xml:space="preserve">: </v>
          </cell>
          <cell r="AO198"/>
          <cell r="AP198"/>
          <cell r="AQ198"/>
          <cell r="AR198"/>
          <cell r="AS198"/>
          <cell r="AT198"/>
          <cell r="AU198"/>
          <cell r="AV198"/>
          <cell r="AW198"/>
          <cell r="AX198"/>
          <cell r="AY198"/>
          <cell r="AZ198"/>
          <cell r="BA198"/>
          <cell r="BB198"/>
          <cell r="BC198"/>
          <cell r="BD198"/>
          <cell r="BE198"/>
          <cell r="BF198"/>
          <cell r="BG198"/>
          <cell r="BH198"/>
          <cell r="BI198"/>
          <cell r="BJ198"/>
          <cell r="BK198"/>
          <cell r="BL198"/>
          <cell r="BM198"/>
          <cell r="BN198"/>
          <cell r="BO198"/>
          <cell r="BP198"/>
          <cell r="BQ198"/>
          <cell r="BR198"/>
          <cell r="BS198"/>
          <cell r="BT198"/>
          <cell r="BU198"/>
          <cell r="BV198"/>
          <cell r="BW198"/>
          <cell r="BX198">
            <v>11.879999999999999</v>
          </cell>
          <cell r="BY198">
            <v>13.319999999999999</v>
          </cell>
          <cell r="BZ198">
            <v>13.08</v>
          </cell>
          <cell r="CA198">
            <v>11.4</v>
          </cell>
          <cell r="CB198">
            <v>10.7</v>
          </cell>
          <cell r="CC198">
            <v>11.2</v>
          </cell>
          <cell r="CD198">
            <v>11.7</v>
          </cell>
          <cell r="CE198">
            <v>10.8</v>
          </cell>
          <cell r="CF198">
            <v>11.4</v>
          </cell>
          <cell r="CG198">
            <v>9.9</v>
          </cell>
          <cell r="CH198">
            <v>10.6</v>
          </cell>
          <cell r="CI198">
            <v>10.199999999999999</v>
          </cell>
          <cell r="CJ198">
            <v>9.9</v>
          </cell>
          <cell r="CK198">
            <v>11.1</v>
          </cell>
          <cell r="CL198">
            <v>10.9</v>
          </cell>
          <cell r="CM198">
            <v>9.5</v>
          </cell>
          <cell r="CN198">
            <v>10.6</v>
          </cell>
          <cell r="CO198">
            <v>11.1</v>
          </cell>
          <cell r="CP198">
            <v>10.8</v>
          </cell>
          <cell r="CQ198">
            <v>10.6</v>
          </cell>
          <cell r="CR198">
            <v>12.6</v>
          </cell>
          <cell r="CS198">
            <v>11.1</v>
          </cell>
          <cell r="CT198">
            <v>12.3</v>
          </cell>
          <cell r="CU198">
            <v>10.8</v>
          </cell>
          <cell r="CV198">
            <v>11</v>
          </cell>
          <cell r="CW198">
            <v>8.6</v>
          </cell>
          <cell r="CX198">
            <v>9.6999999999999993</v>
          </cell>
          <cell r="CY198">
            <v>9.6</v>
          </cell>
          <cell r="CZ198">
            <v>9.5</v>
          </cell>
          <cell r="DA198">
            <v>11.4</v>
          </cell>
          <cell r="DB198">
            <v>10.8</v>
          </cell>
          <cell r="DC198">
            <v>10.3</v>
          </cell>
          <cell r="DD198">
            <v>10.8</v>
          </cell>
          <cell r="DE198">
            <v>10.4</v>
          </cell>
          <cell r="DF198">
            <v>9.8000000000000007</v>
          </cell>
          <cell r="DG198">
            <v>8.8000000000000007</v>
          </cell>
          <cell r="DH198">
            <v>9.8000000000000007</v>
          </cell>
          <cell r="DI198">
            <v>8.5</v>
          </cell>
          <cell r="DJ198">
            <v>9.5</v>
          </cell>
          <cell r="DK198">
            <v>8.6</v>
          </cell>
          <cell r="DL198">
            <v>8.6999999999999993</v>
          </cell>
          <cell r="DM198">
            <v>8.9</v>
          </cell>
          <cell r="DN198">
            <v>8.4</v>
          </cell>
          <cell r="DO198">
            <v>7.9</v>
          </cell>
          <cell r="DP198">
            <v>8.6999999999999993</v>
          </cell>
          <cell r="DQ198">
            <v>7.5</v>
          </cell>
          <cell r="DR198">
            <v>7.8</v>
          </cell>
          <cell r="DS198">
            <v>7.9</v>
          </cell>
          <cell r="DT198">
            <v>7.2</v>
          </cell>
          <cell r="DU198"/>
          <cell r="DV198"/>
          <cell r="DW198"/>
          <cell r="DX198"/>
          <cell r="DY198"/>
          <cell r="DZ198"/>
          <cell r="EA198"/>
          <cell r="EB198"/>
          <cell r="EC198"/>
          <cell r="ED198"/>
          <cell r="EE198"/>
          <cell r="EF198"/>
          <cell r="EG198">
            <v>7.1</v>
          </cell>
          <cell r="EH198">
            <v>8.6</v>
          </cell>
          <cell r="EI198"/>
          <cell r="EJ198"/>
          <cell r="EK198"/>
          <cell r="EL198"/>
          <cell r="EM198"/>
          <cell r="EN198"/>
          <cell r="EO198"/>
          <cell r="EP198"/>
          <cell r="EQ198"/>
          <cell r="ER198"/>
          <cell r="ES198"/>
          <cell r="ET198"/>
          <cell r="EU198"/>
          <cell r="EV198"/>
          <cell r="EW198"/>
          <cell r="EX198"/>
          <cell r="EY198"/>
          <cell r="EZ198"/>
          <cell r="FA198"/>
          <cell r="FB198"/>
          <cell r="FC198"/>
          <cell r="FD198"/>
          <cell r="FE198" t="str">
            <v xml:space="preserve">: </v>
          </cell>
          <cell r="FF198" t="str">
            <v xml:space="preserve">: </v>
          </cell>
          <cell r="FG198" t="str">
            <v xml:space="preserve">: </v>
          </cell>
          <cell r="FH198" t="str">
            <v xml:space="preserve">: </v>
          </cell>
          <cell r="FI198" t="str">
            <v xml:space="preserve">: </v>
          </cell>
          <cell r="FJ198" t="str">
            <v xml:space="preserve">: </v>
          </cell>
          <cell r="FK198" t="str">
            <v xml:space="preserve">: </v>
          </cell>
          <cell r="FL198" t="str">
            <v xml:space="preserve">: </v>
          </cell>
          <cell r="FM198" t="str">
            <v xml:space="preserve">: </v>
          </cell>
          <cell r="FN198" t="str">
            <v xml:space="preserve">: </v>
          </cell>
          <cell r="FO198" t="str">
            <v xml:space="preserve">: </v>
          </cell>
          <cell r="FP198" t="str">
            <v xml:space="preserve">: </v>
          </cell>
          <cell r="FQ198" t="str">
            <v xml:space="preserve">: </v>
          </cell>
          <cell r="FR198" t="str">
            <v xml:space="preserve">: </v>
          </cell>
          <cell r="FS198" t="str">
            <v xml:space="preserve">: </v>
          </cell>
          <cell r="FT198" t="str">
            <v xml:space="preserve">: </v>
          </cell>
          <cell r="FU198" t="str">
            <v xml:space="preserve">: </v>
          </cell>
          <cell r="FV198" t="str">
            <v xml:space="preserve">: </v>
          </cell>
          <cell r="FW198" t="str">
            <v xml:space="preserve">: </v>
          </cell>
          <cell r="FX198" t="str">
            <v xml:space="preserve">: </v>
          </cell>
          <cell r="FY198" t="str">
            <v xml:space="preserve">: </v>
          </cell>
          <cell r="FZ198" t="str">
            <v xml:space="preserve">: </v>
          </cell>
          <cell r="GA198" t="str">
            <v xml:space="preserve">: </v>
          </cell>
          <cell r="GB198" t="str">
            <v xml:space="preserve">: </v>
          </cell>
          <cell r="GC198" t="str">
            <v xml:space="preserve">: </v>
          </cell>
          <cell r="GD198" t="str">
            <v xml:space="preserve">: </v>
          </cell>
          <cell r="GE198" t="str">
            <v xml:space="preserve">: </v>
          </cell>
          <cell r="GF198" t="str">
            <v xml:space="preserve">: </v>
          </cell>
          <cell r="GG198" t="str">
            <v xml:space="preserve">: </v>
          </cell>
          <cell r="GH198" t="str">
            <v xml:space="preserve">: </v>
          </cell>
          <cell r="GI198" t="str">
            <v xml:space="preserve">: </v>
          </cell>
          <cell r="GJ198" t="str">
            <v xml:space="preserve">: </v>
          </cell>
          <cell r="GK198" t="str">
            <v xml:space="preserve">: </v>
          </cell>
          <cell r="GL198" t="str">
            <v xml:space="preserve">: </v>
          </cell>
          <cell r="GM198" t="str">
            <v xml:space="preserve">: </v>
          </cell>
          <cell r="GN198" t="str">
            <v xml:space="preserve">: </v>
          </cell>
          <cell r="GO198" t="str">
            <v xml:space="preserve">: </v>
          </cell>
          <cell r="GP198" t="str">
            <v xml:space="preserve">: </v>
          </cell>
          <cell r="GQ198" t="str">
            <v xml:space="preserve">: </v>
          </cell>
          <cell r="GR198" t="str">
            <v xml:space="preserve">: </v>
          </cell>
          <cell r="GS198" t="str">
            <v xml:space="preserve">: </v>
          </cell>
          <cell r="GT198" t="str">
            <v xml:space="preserve">: </v>
          </cell>
          <cell r="GU198" t="str">
            <v xml:space="preserve">: </v>
          </cell>
          <cell r="GV198" t="str">
            <v xml:space="preserve">: </v>
          </cell>
          <cell r="GW198" t="str">
            <v xml:space="preserve">: </v>
          </cell>
          <cell r="GX198" t="str">
            <v xml:space="preserve">: </v>
          </cell>
          <cell r="GY198" t="str">
            <v xml:space="preserve">: </v>
          </cell>
          <cell r="GZ198" t="str">
            <v xml:space="preserve">: </v>
          </cell>
          <cell r="HA198" t="str">
            <v xml:space="preserve">: </v>
          </cell>
          <cell r="HB198" t="str">
            <v xml:space="preserve">: </v>
          </cell>
          <cell r="HC198" t="str">
            <v xml:space="preserve">: </v>
          </cell>
          <cell r="HD198" t="str">
            <v xml:space="preserve">: </v>
          </cell>
          <cell r="HE198" t="str">
            <v xml:space="preserve">: </v>
          </cell>
          <cell r="HF198" t="str">
            <v xml:space="preserve">: </v>
          </cell>
          <cell r="HG198" t="str">
            <v xml:space="preserve">: </v>
          </cell>
          <cell r="HH198" t="str">
            <v xml:space="preserve">: </v>
          </cell>
          <cell r="HI198" t="str">
            <v xml:space="preserve">: </v>
          </cell>
          <cell r="HJ198" t="str">
            <v xml:space="preserve">: </v>
          </cell>
          <cell r="HK198" t="str">
            <v xml:space="preserve">: </v>
          </cell>
          <cell r="HL198" t="str">
            <v xml:space="preserve">: </v>
          </cell>
          <cell r="HM198" t="str">
            <v xml:space="preserve">: </v>
          </cell>
          <cell r="HN198" t="str">
            <v xml:space="preserve">: </v>
          </cell>
          <cell r="HO198" t="str">
            <v xml:space="preserve">: </v>
          </cell>
          <cell r="HP198" t="str">
            <v xml:space="preserve">: </v>
          </cell>
          <cell r="HQ198" t="str">
            <v xml:space="preserve">: </v>
          </cell>
          <cell r="HR198" t="str">
            <v xml:space="preserve">: </v>
          </cell>
          <cell r="HS198" t="str">
            <v xml:space="preserve">: </v>
          </cell>
          <cell r="HT198" t="str">
            <v xml:space="preserve">: </v>
          </cell>
          <cell r="HU198" t="str">
            <v xml:space="preserve">: </v>
          </cell>
          <cell r="HV198" t="str">
            <v xml:space="preserve">: </v>
          </cell>
          <cell r="HW198" t="str">
            <v xml:space="preserve">: </v>
          </cell>
          <cell r="HX198" t="str">
            <v xml:space="preserve">: </v>
          </cell>
          <cell r="HY198" t="str">
            <v xml:space="preserve">: </v>
          </cell>
          <cell r="HZ198" t="str">
            <v xml:space="preserve">: </v>
          </cell>
          <cell r="IA198" t="str">
            <v xml:space="preserve">: </v>
          </cell>
          <cell r="IB198" t="str">
            <v xml:space="preserve">: </v>
          </cell>
          <cell r="IC198" t="str">
            <v xml:space="preserve">: </v>
          </cell>
          <cell r="ID198" t="str">
            <v xml:space="preserve">: </v>
          </cell>
          <cell r="IE198" t="str">
            <v xml:space="preserve">: </v>
          </cell>
          <cell r="IF198" t="str">
            <v xml:space="preserve">: </v>
          </cell>
          <cell r="IG198" t="str">
            <v xml:space="preserve">: </v>
          </cell>
          <cell r="IH198" t="str">
            <v xml:space="preserve">: </v>
          </cell>
          <cell r="II198" t="str">
            <v xml:space="preserve">: </v>
          </cell>
          <cell r="IJ198" t="str">
            <v xml:space="preserve">: </v>
          </cell>
          <cell r="IK198" t="str">
            <v xml:space="preserve">: </v>
          </cell>
          <cell r="IL198" t="str">
            <v xml:space="preserve">: </v>
          </cell>
          <cell r="IM198" t="str">
            <v xml:space="preserve">: </v>
          </cell>
          <cell r="IN198" t="str">
            <v xml:space="preserve">: </v>
          </cell>
          <cell r="IO198" t="str">
            <v xml:space="preserve">: </v>
          </cell>
          <cell r="IP198" t="str">
            <v xml:space="preserve">: </v>
          </cell>
          <cell r="IQ198" t="str">
            <v xml:space="preserve">: </v>
          </cell>
          <cell r="IR198" t="str">
            <v xml:space="preserve">: </v>
          </cell>
          <cell r="IS198" t="str">
            <v xml:space="preserve">: </v>
          </cell>
          <cell r="IT198" t="str">
            <v xml:space="preserve">: </v>
          </cell>
          <cell r="IU198" t="str">
            <v xml:space="preserve">: </v>
          </cell>
          <cell r="IV198" t="str">
            <v xml:space="preserve">: </v>
          </cell>
          <cell r="IW198" t="str">
            <v xml:space="preserve">: </v>
          </cell>
          <cell r="IX198" t="str">
            <v xml:space="preserve">: </v>
          </cell>
          <cell r="IY198" t="str">
            <v xml:space="preserve">: </v>
          </cell>
          <cell r="IZ198" t="str">
            <v xml:space="preserve">: </v>
          </cell>
          <cell r="JA198" t="str">
            <v xml:space="preserve">: </v>
          </cell>
          <cell r="JB198" t="str">
            <v xml:space="preserve">: </v>
          </cell>
          <cell r="JC198" t="str">
            <v xml:space="preserve">: </v>
          </cell>
          <cell r="JD198" t="str">
            <v xml:space="preserve">: </v>
          </cell>
          <cell r="JE198" t="str">
            <v xml:space="preserve">: </v>
          </cell>
          <cell r="JF198" t="str">
            <v xml:space="preserve">: </v>
          </cell>
          <cell r="JG198" t="str">
            <v xml:space="preserve">: </v>
          </cell>
          <cell r="JH198" t="str">
            <v xml:space="preserve">: </v>
          </cell>
          <cell r="JJ198">
            <v>0</v>
          </cell>
          <cell r="JK198">
            <v>0</v>
          </cell>
          <cell r="JL198">
            <v>0</v>
          </cell>
          <cell r="JM198">
            <v>0</v>
          </cell>
          <cell r="JN198">
            <v>0</v>
          </cell>
          <cell r="JP198">
            <v>119.49999999999999</v>
          </cell>
          <cell r="JQ198">
            <v>99.6</v>
          </cell>
          <cell r="JX198"/>
          <cell r="JY198"/>
          <cell r="JZ198"/>
          <cell r="KA198"/>
          <cell r="KB198"/>
        </row>
        <row r="199">
          <cell r="A199" t="str">
            <v>Skimmed-milk powder</v>
          </cell>
          <cell r="B199" t="str">
            <v>D3113</v>
          </cell>
          <cell r="C199" t="str">
            <v>THS_T</v>
          </cell>
          <cell r="D199" t="str">
            <v>be</v>
          </cell>
          <cell r="E199" t="str">
            <v>Skimmed-milk powderTHS_Tbe</v>
          </cell>
          <cell r="F199">
            <v>16.68</v>
          </cell>
          <cell r="G199">
            <v>18.18</v>
          </cell>
          <cell r="H199">
            <v>182.32999999999998</v>
          </cell>
          <cell r="I199">
            <v>199.38000000000002</v>
          </cell>
          <cell r="J199">
            <v>25</v>
          </cell>
          <cell r="K199">
            <v>37</v>
          </cell>
          <cell r="L199"/>
          <cell r="M199"/>
          <cell r="N199">
            <v>45292</v>
          </cell>
          <cell r="O199"/>
          <cell r="P199" t="str">
            <v>D3113,THS_T,be</v>
          </cell>
          <cell r="Q199" t="str">
            <v xml:space="preserve">: </v>
          </cell>
          <cell r="R199" t="str">
            <v xml:space="preserve">: </v>
          </cell>
          <cell r="S199" t="str">
            <v xml:space="preserve">: </v>
          </cell>
          <cell r="T199" t="str">
            <v xml:space="preserve">: </v>
          </cell>
          <cell r="U199" t="str">
            <v xml:space="preserve">: </v>
          </cell>
          <cell r="V199" t="str">
            <v xml:space="preserve">: </v>
          </cell>
          <cell r="W199" t="str">
            <v xml:space="preserve">: </v>
          </cell>
          <cell r="X199" t="str">
            <v xml:space="preserve">: </v>
          </cell>
          <cell r="Y199" t="str">
            <v xml:space="preserve">: </v>
          </cell>
          <cell r="Z199" t="str">
            <v xml:space="preserve">: </v>
          </cell>
          <cell r="AA199" t="str">
            <v xml:space="preserve">: </v>
          </cell>
          <cell r="AB199" t="str">
            <v xml:space="preserve">: </v>
          </cell>
          <cell r="AC199" t="str">
            <v xml:space="preserve">: </v>
          </cell>
          <cell r="AD199" t="str">
            <v xml:space="preserve">: </v>
          </cell>
          <cell r="AE199" t="str">
            <v xml:space="preserve">: </v>
          </cell>
          <cell r="AF199" t="str">
            <v xml:space="preserve">: </v>
          </cell>
          <cell r="AG199" t="str">
            <v xml:space="preserve">: </v>
          </cell>
          <cell r="AH199" t="str">
            <v xml:space="preserve">: </v>
          </cell>
          <cell r="AI199" t="str">
            <v xml:space="preserve">: </v>
          </cell>
          <cell r="AJ199" t="str">
            <v xml:space="preserve">: </v>
          </cell>
          <cell r="AK199" t="str">
            <v xml:space="preserve">: </v>
          </cell>
          <cell r="AL199" t="str">
            <v xml:space="preserve">: </v>
          </cell>
          <cell r="AM199" t="str">
            <v xml:space="preserve">: </v>
          </cell>
          <cell r="AN199">
            <v>16.68</v>
          </cell>
          <cell r="AO199">
            <v>16.84</v>
          </cell>
          <cell r="AP199">
            <v>13.96</v>
          </cell>
          <cell r="AQ199">
            <v>14.1</v>
          </cell>
          <cell r="AR199">
            <v>10.46</v>
          </cell>
          <cell r="AS199">
            <v>12.69</v>
          </cell>
          <cell r="AT199">
            <v>14.55</v>
          </cell>
          <cell r="AU199">
            <v>15.33</v>
          </cell>
          <cell r="AV199">
            <v>17.53</v>
          </cell>
          <cell r="AW199">
            <v>17.55</v>
          </cell>
          <cell r="AX199">
            <v>17.350000000000001</v>
          </cell>
          <cell r="AY199">
            <v>15.29</v>
          </cell>
          <cell r="AZ199">
            <v>18.18</v>
          </cell>
          <cell r="BA199">
            <v>15.5</v>
          </cell>
          <cell r="BB199">
            <v>17.489999999999998</v>
          </cell>
          <cell r="BC199">
            <v>16.62</v>
          </cell>
          <cell r="BD199">
            <v>14.52</v>
          </cell>
          <cell r="BE199">
            <v>14.59</v>
          </cell>
          <cell r="BF199">
            <v>17.36</v>
          </cell>
          <cell r="BG199">
            <v>17.670000000000002</v>
          </cell>
          <cell r="BH199">
            <v>18.84</v>
          </cell>
          <cell r="BI199">
            <v>17.399999999999999</v>
          </cell>
          <cell r="BJ199">
            <v>17.02</v>
          </cell>
          <cell r="BK199">
            <v>14.19</v>
          </cell>
          <cell r="BL199">
            <v>15.77</v>
          </cell>
          <cell r="BM199">
            <v>11.95</v>
          </cell>
          <cell r="BN199">
            <v>9.7100000000000009</v>
          </cell>
          <cell r="BO199">
            <v>11.82</v>
          </cell>
          <cell r="BP199">
            <v>10.01</v>
          </cell>
          <cell r="BQ199">
            <v>11.5</v>
          </cell>
          <cell r="BR199">
            <v>11.74</v>
          </cell>
          <cell r="BS199">
            <v>15.41</v>
          </cell>
          <cell r="BT199">
            <v>15.92</v>
          </cell>
          <cell r="BU199">
            <v>14.32</v>
          </cell>
          <cell r="BV199">
            <v>14.94</v>
          </cell>
          <cell r="BW199">
            <v>13.51</v>
          </cell>
          <cell r="BX199">
            <v>13.99</v>
          </cell>
          <cell r="BY199">
            <v>13.09</v>
          </cell>
          <cell r="BZ199">
            <v>11.48</v>
          </cell>
          <cell r="CA199">
            <v>11.83</v>
          </cell>
          <cell r="CB199">
            <v>11.68</v>
          </cell>
          <cell r="CC199">
            <v>11.27</v>
          </cell>
          <cell r="CD199">
            <v>13.56</v>
          </cell>
          <cell r="CE199">
            <v>12.09</v>
          </cell>
          <cell r="CF199">
            <v>14.3</v>
          </cell>
          <cell r="CG199">
            <v>12.48</v>
          </cell>
          <cell r="CH199">
            <v>14.12</v>
          </cell>
          <cell r="CI199">
            <v>13.55</v>
          </cell>
          <cell r="CJ199">
            <v>15.55</v>
          </cell>
          <cell r="CK199">
            <v>14.03</v>
          </cell>
          <cell r="CL199">
            <v>10.66</v>
          </cell>
          <cell r="CM199">
            <v>11.36</v>
          </cell>
          <cell r="CN199">
            <v>9.56</v>
          </cell>
          <cell r="CO199">
            <v>11.38</v>
          </cell>
          <cell r="CP199">
            <v>12.04</v>
          </cell>
          <cell r="CQ199">
            <v>14.9</v>
          </cell>
          <cell r="CR199">
            <v>16.39</v>
          </cell>
          <cell r="CS199">
            <v>15.15</v>
          </cell>
          <cell r="CT199">
            <v>16.43</v>
          </cell>
          <cell r="CU199">
            <v>14.18</v>
          </cell>
          <cell r="CV199">
            <v>16.36</v>
          </cell>
          <cell r="CW199">
            <v>14.65</v>
          </cell>
          <cell r="CX199">
            <v>12.04</v>
          </cell>
          <cell r="CY199">
            <v>11.74</v>
          </cell>
          <cell r="CZ199">
            <v>12.61</v>
          </cell>
          <cell r="DA199">
            <v>13.2</v>
          </cell>
          <cell r="DB199">
            <v>14.74</v>
          </cell>
          <cell r="DC199">
            <v>14.22</v>
          </cell>
          <cell r="DD199">
            <v>15.88</v>
          </cell>
          <cell r="DE199">
            <v>15.81</v>
          </cell>
          <cell r="DF199">
            <v>14.08</v>
          </cell>
          <cell r="DG199">
            <v>14.74</v>
          </cell>
          <cell r="DH199">
            <v>16.14</v>
          </cell>
          <cell r="DI199">
            <v>13.67</v>
          </cell>
          <cell r="DJ199">
            <v>12.47</v>
          </cell>
          <cell r="DK199">
            <v>12.84</v>
          </cell>
          <cell r="DL199">
            <v>11.55</v>
          </cell>
          <cell r="DM199">
            <v>11.62</v>
          </cell>
          <cell r="DN199">
            <v>12.6</v>
          </cell>
          <cell r="DO199">
            <v>12.02</v>
          </cell>
          <cell r="DP199">
            <v>13.92</v>
          </cell>
          <cell r="DQ199">
            <v>15.96</v>
          </cell>
          <cell r="DR199">
            <v>12.35</v>
          </cell>
          <cell r="DS199">
            <v>11.59</v>
          </cell>
          <cell r="DT199">
            <v>13.03</v>
          </cell>
          <cell r="DU199">
            <v>12.72</v>
          </cell>
          <cell r="DV199">
            <v>8.92</v>
          </cell>
          <cell r="DW199">
            <v>9.24</v>
          </cell>
          <cell r="DX199">
            <v>10.61</v>
          </cell>
          <cell r="DY199">
            <v>13.6</v>
          </cell>
          <cell r="DZ199">
            <v>12.96</v>
          </cell>
          <cell r="EA199">
            <v>14.32</v>
          </cell>
          <cell r="EB199">
            <v>16.37</v>
          </cell>
          <cell r="EC199">
            <v>16.45</v>
          </cell>
          <cell r="ED199">
            <v>15.71</v>
          </cell>
          <cell r="EE199">
            <v>16</v>
          </cell>
          <cell r="EF199">
            <v>15.25</v>
          </cell>
          <cell r="EG199">
            <v>14.08</v>
          </cell>
          <cell r="EH199">
            <v>12.19</v>
          </cell>
          <cell r="EI199">
            <v>11.36</v>
          </cell>
          <cell r="EJ199">
            <v>13.07</v>
          </cell>
          <cell r="EK199">
            <v>13.16</v>
          </cell>
          <cell r="EL199">
            <v>13.4</v>
          </cell>
          <cell r="EM199">
            <v>13.6</v>
          </cell>
          <cell r="EN199">
            <v>14.52</v>
          </cell>
          <cell r="EO199">
            <v>11.69</v>
          </cell>
          <cell r="EP199">
            <v>12.11</v>
          </cell>
          <cell r="EQ199">
            <v>10.76</v>
          </cell>
          <cell r="ER199">
            <v>12.05</v>
          </cell>
          <cell r="ES199">
            <v>12.42</v>
          </cell>
          <cell r="ET199">
            <v>10.91</v>
          </cell>
          <cell r="EU199">
            <v>9.75</v>
          </cell>
          <cell r="EV199">
            <v>10.96</v>
          </cell>
          <cell r="EW199">
            <v>12.3</v>
          </cell>
          <cell r="EX199">
            <v>13.26</v>
          </cell>
          <cell r="EY199">
            <v>13.19</v>
          </cell>
          <cell r="EZ199">
            <v>13.54</v>
          </cell>
          <cell r="FA199">
            <v>11.29</v>
          </cell>
          <cell r="FB199">
            <v>11.25</v>
          </cell>
          <cell r="FC199">
            <v>9.65</v>
          </cell>
          <cell r="FD199">
            <v>9.8000000000000007</v>
          </cell>
          <cell r="FE199">
            <v>9.49</v>
          </cell>
          <cell r="FF199">
            <v>7.32</v>
          </cell>
          <cell r="FG199">
            <v>8.43</v>
          </cell>
          <cell r="FH199">
            <v>7.9</v>
          </cell>
          <cell r="FI199">
            <v>7.8</v>
          </cell>
          <cell r="FJ199">
            <v>9.8000000000000007</v>
          </cell>
          <cell r="FK199">
            <v>10.99</v>
          </cell>
          <cell r="FL199">
            <v>10.08</v>
          </cell>
          <cell r="FM199">
            <v>8.2899999999999991</v>
          </cell>
          <cell r="FN199">
            <v>8.1999999999999993</v>
          </cell>
          <cell r="FO199">
            <v>7.92</v>
          </cell>
          <cell r="FP199">
            <v>9.42</v>
          </cell>
          <cell r="FQ199">
            <v>7.68</v>
          </cell>
          <cell r="FR199">
            <v>6.27</v>
          </cell>
          <cell r="FS199">
            <v>6.73</v>
          </cell>
          <cell r="FT199">
            <v>6.58</v>
          </cell>
          <cell r="FU199">
            <v>7.05</v>
          </cell>
          <cell r="FV199">
            <v>8.8699999999999992</v>
          </cell>
          <cell r="FW199">
            <v>8.59</v>
          </cell>
          <cell r="FX199">
            <v>12.11</v>
          </cell>
          <cell r="FY199">
            <v>10.64</v>
          </cell>
          <cell r="FZ199">
            <v>8.4</v>
          </cell>
          <cell r="GA199">
            <v>7.94</v>
          </cell>
          <cell r="GB199">
            <v>9.75</v>
          </cell>
          <cell r="GC199">
            <v>9.44</v>
          </cell>
          <cell r="GD199">
            <v>6.69</v>
          </cell>
          <cell r="GE199">
            <v>6.72</v>
          </cell>
          <cell r="GF199">
            <v>6.65</v>
          </cell>
          <cell r="GG199">
            <v>8.6</v>
          </cell>
          <cell r="GH199">
            <v>8.98</v>
          </cell>
          <cell r="GI199">
            <v>10.4</v>
          </cell>
          <cell r="GJ199">
            <v>11.25</v>
          </cell>
          <cell r="GK199">
            <v>9.36</v>
          </cell>
          <cell r="GL199">
            <v>8.27</v>
          </cell>
          <cell r="GM199">
            <v>6.16</v>
          </cell>
          <cell r="GN199">
            <v>7.5</v>
          </cell>
          <cell r="GO199">
            <v>6.44</v>
          </cell>
          <cell r="GP199">
            <v>5.17</v>
          </cell>
          <cell r="GQ199">
            <v>6.04</v>
          </cell>
          <cell r="GR199">
            <v>5.52</v>
          </cell>
          <cell r="GS199">
            <v>7.83</v>
          </cell>
          <cell r="GT199">
            <v>6.54</v>
          </cell>
          <cell r="GU199">
            <v>6.45</v>
          </cell>
          <cell r="GV199">
            <v>8.73</v>
          </cell>
          <cell r="GW199">
            <v>5.54</v>
          </cell>
          <cell r="GX199">
            <v>6.36</v>
          </cell>
          <cell r="GY199">
            <v>5.51</v>
          </cell>
          <cell r="GZ199">
            <v>6.32</v>
          </cell>
          <cell r="HA199">
            <v>7.06</v>
          </cell>
          <cell r="HB199">
            <v>4.46</v>
          </cell>
          <cell r="HC199">
            <v>4.3099999999999996</v>
          </cell>
          <cell r="HD199">
            <v>2.92</v>
          </cell>
          <cell r="HE199">
            <v>7.08</v>
          </cell>
          <cell r="HF199">
            <v>7.27</v>
          </cell>
          <cell r="HG199">
            <v>7.47</v>
          </cell>
          <cell r="HH199">
            <v>7.17</v>
          </cell>
          <cell r="HI199">
            <v>6.13</v>
          </cell>
          <cell r="HJ199">
            <v>7.87</v>
          </cell>
          <cell r="HK199">
            <v>7.29</v>
          </cell>
          <cell r="HL199">
            <v>5.99</v>
          </cell>
          <cell r="HM199">
            <v>5.05</v>
          </cell>
          <cell r="HN199">
            <v>2.99</v>
          </cell>
          <cell r="HO199">
            <v>4.1900000000000004</v>
          </cell>
          <cell r="HP199">
            <v>3.73</v>
          </cell>
          <cell r="HQ199">
            <v>4.75</v>
          </cell>
          <cell r="HR199">
            <v>5.43</v>
          </cell>
          <cell r="HS199">
            <v>4.4000000000000004</v>
          </cell>
          <cell r="HT199">
            <v>6.09</v>
          </cell>
          <cell r="HU199">
            <v>5.0599999999999996</v>
          </cell>
          <cell r="HV199">
            <v>5.65</v>
          </cell>
          <cell r="HW199">
            <v>5.98</v>
          </cell>
          <cell r="HX199">
            <v>5.93</v>
          </cell>
          <cell r="HY199">
            <v>6.26</v>
          </cell>
          <cell r="HZ199">
            <v>5.8</v>
          </cell>
          <cell r="IA199">
            <v>5.24</v>
          </cell>
          <cell r="IB199">
            <v>4.2</v>
          </cell>
          <cell r="IC199">
            <v>5.6</v>
          </cell>
          <cell r="ID199">
            <v>6.9</v>
          </cell>
          <cell r="IE199">
            <v>7.52</v>
          </cell>
          <cell r="IF199" t="str">
            <v xml:space="preserve">: </v>
          </cell>
          <cell r="IG199" t="str">
            <v xml:space="preserve">: </v>
          </cell>
          <cell r="IH199" t="str">
            <v xml:space="preserve">: </v>
          </cell>
          <cell r="II199" t="str">
            <v xml:space="preserve">: </v>
          </cell>
          <cell r="IJ199" t="str">
            <v xml:space="preserve">: </v>
          </cell>
          <cell r="IK199">
            <v>7.13</v>
          </cell>
          <cell r="IL199">
            <v>3.68</v>
          </cell>
          <cell r="IM199">
            <v>4.2699999999999996</v>
          </cell>
          <cell r="IN199" t="str">
            <v xml:space="preserve">: </v>
          </cell>
          <cell r="IO199" t="str">
            <v xml:space="preserve">: </v>
          </cell>
          <cell r="IP199" t="str">
            <v xml:space="preserve">: </v>
          </cell>
          <cell r="IQ199" t="str">
            <v xml:space="preserve">: </v>
          </cell>
          <cell r="IR199" t="str">
            <v xml:space="preserve">: </v>
          </cell>
          <cell r="IS199" t="str">
            <v xml:space="preserve">: </v>
          </cell>
          <cell r="IT199" t="str">
            <v xml:space="preserve">: </v>
          </cell>
          <cell r="IU199" t="str">
            <v xml:space="preserve">: </v>
          </cell>
          <cell r="IV199" t="str">
            <v xml:space="preserve">: </v>
          </cell>
          <cell r="IW199" t="str">
            <v xml:space="preserve">: </v>
          </cell>
          <cell r="IX199" t="str">
            <v xml:space="preserve">: </v>
          </cell>
          <cell r="IY199" t="str">
            <v xml:space="preserve">: </v>
          </cell>
          <cell r="IZ199" t="str">
            <v xml:space="preserve">: </v>
          </cell>
          <cell r="JA199" t="str">
            <v xml:space="preserve">: </v>
          </cell>
          <cell r="JB199" t="str">
            <v xml:space="preserve">: </v>
          </cell>
          <cell r="JC199" t="str">
            <v xml:space="preserve">: </v>
          </cell>
          <cell r="JD199" t="str">
            <v xml:space="preserve">: </v>
          </cell>
          <cell r="JE199" t="str">
            <v xml:space="preserve">: </v>
          </cell>
          <cell r="JF199" t="str">
            <v xml:space="preserve">: </v>
          </cell>
          <cell r="JG199" t="str">
            <v xml:space="preserve">: </v>
          </cell>
          <cell r="JH199" t="str">
            <v xml:space="preserve">: </v>
          </cell>
          <cell r="JJ199">
            <v>76.450000000000017</v>
          </cell>
          <cell r="JK199">
            <v>75.02</v>
          </cell>
          <cell r="JL199">
            <v>59.249999999999993</v>
          </cell>
          <cell r="JM199">
            <v>41.519999999999996</v>
          </cell>
          <cell r="JN199">
            <v>15.08</v>
          </cell>
          <cell r="JP199">
            <v>169.85000000000002</v>
          </cell>
          <cell r="JQ199">
            <v>153.62</v>
          </cell>
          <cell r="JR199"/>
          <cell r="JS199"/>
          <cell r="JT199"/>
          <cell r="JU199"/>
          <cell r="JX199"/>
          <cell r="JY199"/>
          <cell r="JZ199"/>
          <cell r="KA199"/>
          <cell r="KB199"/>
        </row>
        <row r="200">
          <cell r="A200" t="str">
            <v>Skimmed-milk powder</v>
          </cell>
          <cell r="B200" t="str">
            <v>D3113</v>
          </cell>
          <cell r="C200" t="str">
            <v>THS_T</v>
          </cell>
          <cell r="D200" t="str">
            <v>bg</v>
          </cell>
          <cell r="E200" t="str">
            <v>Skimmed-milk powderTHS_Tbg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25</v>
          </cell>
          <cell r="K200">
            <v>37</v>
          </cell>
          <cell r="L200"/>
          <cell r="M200"/>
          <cell r="N200">
            <v>45292</v>
          </cell>
          <cell r="O200"/>
          <cell r="P200" t="str">
            <v>D3113,THS_T,bg</v>
          </cell>
          <cell r="Q200" t="str">
            <v xml:space="preserve">: </v>
          </cell>
          <cell r="R200" t="str">
            <v xml:space="preserve">: </v>
          </cell>
          <cell r="S200" t="str">
            <v xml:space="preserve">: </v>
          </cell>
          <cell r="T200" t="str">
            <v xml:space="preserve">: </v>
          </cell>
          <cell r="U200" t="str">
            <v xml:space="preserve">: </v>
          </cell>
          <cell r="V200" t="str">
            <v xml:space="preserve">: </v>
          </cell>
          <cell r="W200" t="str">
            <v xml:space="preserve">: </v>
          </cell>
          <cell r="X200" t="str">
            <v xml:space="preserve">: </v>
          </cell>
          <cell r="Y200" t="str">
            <v xml:space="preserve">: </v>
          </cell>
          <cell r="Z200" t="str">
            <v xml:space="preserve">: </v>
          </cell>
          <cell r="AA200" t="str">
            <v xml:space="preserve">: </v>
          </cell>
          <cell r="AB200" t="str">
            <v xml:space="preserve">: </v>
          </cell>
          <cell r="AC200" t="str">
            <v xml:space="preserve">: </v>
          </cell>
          <cell r="AD200" t="str">
            <v xml:space="preserve">: </v>
          </cell>
          <cell r="AE200" t="str">
            <v xml:space="preserve">: </v>
          </cell>
          <cell r="AF200" t="str">
            <v xml:space="preserve">: </v>
          </cell>
          <cell r="AG200" t="str">
            <v xml:space="preserve">: </v>
          </cell>
          <cell r="AH200" t="str">
            <v xml:space="preserve">: </v>
          </cell>
          <cell r="AI200" t="str">
            <v xml:space="preserve">: </v>
          </cell>
          <cell r="AJ200" t="str">
            <v xml:space="preserve">: </v>
          </cell>
          <cell r="AK200" t="str">
            <v xml:space="preserve">: </v>
          </cell>
          <cell r="AL200" t="str">
            <v xml:space="preserve">: </v>
          </cell>
          <cell r="AM200" t="str">
            <v xml:space="preserve">: 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0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0</v>
          </cell>
          <cell r="FL200">
            <v>0</v>
          </cell>
          <cell r="FM200">
            <v>0</v>
          </cell>
          <cell r="FN200">
            <v>0</v>
          </cell>
          <cell r="FO200">
            <v>0</v>
          </cell>
          <cell r="FP200">
            <v>0</v>
          </cell>
          <cell r="FQ200">
            <v>0</v>
          </cell>
          <cell r="FR200">
            <v>0</v>
          </cell>
          <cell r="FS200">
            <v>0</v>
          </cell>
          <cell r="FT200">
            <v>0</v>
          </cell>
          <cell r="FU200">
            <v>0</v>
          </cell>
          <cell r="FV200">
            <v>0</v>
          </cell>
          <cell r="FW200">
            <v>0</v>
          </cell>
          <cell r="FX200">
            <v>0</v>
          </cell>
          <cell r="FY200">
            <v>0</v>
          </cell>
          <cell r="FZ200">
            <v>0</v>
          </cell>
          <cell r="GA200">
            <v>0</v>
          </cell>
          <cell r="GB200">
            <v>0</v>
          </cell>
          <cell r="GC200">
            <v>0</v>
          </cell>
          <cell r="GD200">
            <v>0</v>
          </cell>
          <cell r="GE200">
            <v>0</v>
          </cell>
          <cell r="GF200">
            <v>0</v>
          </cell>
          <cell r="GG200">
            <v>0</v>
          </cell>
          <cell r="GH200">
            <v>0</v>
          </cell>
          <cell r="GI200">
            <v>0</v>
          </cell>
          <cell r="GJ200">
            <v>0</v>
          </cell>
          <cell r="GK200">
            <v>0</v>
          </cell>
          <cell r="GL200">
            <v>0</v>
          </cell>
          <cell r="GM200">
            <v>0</v>
          </cell>
          <cell r="GN200">
            <v>0</v>
          </cell>
          <cell r="GO200">
            <v>0</v>
          </cell>
          <cell r="GP200">
            <v>0</v>
          </cell>
          <cell r="GQ200">
            <v>0</v>
          </cell>
          <cell r="GR200">
            <v>0</v>
          </cell>
          <cell r="GS200">
            <v>0</v>
          </cell>
          <cell r="GT200">
            <v>0</v>
          </cell>
          <cell r="GU200">
            <v>0</v>
          </cell>
          <cell r="GV200">
            <v>0</v>
          </cell>
          <cell r="GW200">
            <v>0</v>
          </cell>
          <cell r="GX200">
            <v>0</v>
          </cell>
          <cell r="GY200">
            <v>0</v>
          </cell>
          <cell r="GZ200">
            <v>0</v>
          </cell>
          <cell r="HA200">
            <v>0</v>
          </cell>
          <cell r="HB200" t="str">
            <v xml:space="preserve">: </v>
          </cell>
          <cell r="HC200">
            <v>0</v>
          </cell>
          <cell r="HD200">
            <v>0</v>
          </cell>
          <cell r="HE200">
            <v>0</v>
          </cell>
          <cell r="HF200">
            <v>0</v>
          </cell>
          <cell r="HG200">
            <v>0</v>
          </cell>
          <cell r="HH200">
            <v>0</v>
          </cell>
          <cell r="HI200">
            <v>0</v>
          </cell>
          <cell r="HJ200">
            <v>0</v>
          </cell>
          <cell r="HK200">
            <v>0</v>
          </cell>
          <cell r="HL200">
            <v>0</v>
          </cell>
          <cell r="HM200" t="str">
            <v xml:space="preserve">: </v>
          </cell>
          <cell r="HN200" t="str">
            <v xml:space="preserve">: </v>
          </cell>
          <cell r="HO200">
            <v>0</v>
          </cell>
          <cell r="HP200">
            <v>0</v>
          </cell>
          <cell r="HQ200">
            <v>0</v>
          </cell>
          <cell r="HR200" t="str">
            <v xml:space="preserve">: </v>
          </cell>
          <cell r="HS200" t="str">
            <v xml:space="preserve">: </v>
          </cell>
          <cell r="HT200">
            <v>0.03</v>
          </cell>
          <cell r="HU200" t="str">
            <v xml:space="preserve">: </v>
          </cell>
          <cell r="HV200" t="str">
            <v xml:space="preserve">: </v>
          </cell>
          <cell r="HW200" t="str">
            <v xml:space="preserve">: </v>
          </cell>
          <cell r="HX200" t="str">
            <v xml:space="preserve">: </v>
          </cell>
          <cell r="HY200">
            <v>0.28000000000000003</v>
          </cell>
          <cell r="HZ200" t="str">
            <v xml:space="preserve">: </v>
          </cell>
          <cell r="IA200" t="str">
            <v xml:space="preserve">: </v>
          </cell>
          <cell r="IB200" t="str">
            <v xml:space="preserve">: </v>
          </cell>
          <cell r="IC200">
            <v>0</v>
          </cell>
          <cell r="ID200" t="str">
            <v xml:space="preserve">: </v>
          </cell>
          <cell r="IE200" t="str">
            <v xml:space="preserve">: </v>
          </cell>
          <cell r="IF200" t="str">
            <v xml:space="preserve">: </v>
          </cell>
          <cell r="IG200" t="str">
            <v xml:space="preserve">: </v>
          </cell>
          <cell r="IH200" t="str">
            <v xml:space="preserve">: </v>
          </cell>
          <cell r="II200" t="str">
            <v xml:space="preserve">: </v>
          </cell>
          <cell r="IJ200" t="str">
            <v xml:space="preserve">: </v>
          </cell>
          <cell r="IK200" t="str">
            <v xml:space="preserve">: </v>
          </cell>
          <cell r="IL200" t="str">
            <v xml:space="preserve">: </v>
          </cell>
          <cell r="IM200" t="str">
            <v xml:space="preserve">: </v>
          </cell>
          <cell r="IN200" t="str">
            <v xml:space="preserve">: </v>
          </cell>
          <cell r="IO200" t="str">
            <v xml:space="preserve">: </v>
          </cell>
          <cell r="IP200" t="str">
            <v xml:space="preserve">: </v>
          </cell>
          <cell r="IQ200" t="str">
            <v xml:space="preserve">: </v>
          </cell>
          <cell r="IR200" t="str">
            <v xml:space="preserve">: </v>
          </cell>
          <cell r="IS200" t="str">
            <v xml:space="preserve">: </v>
          </cell>
          <cell r="IT200" t="str">
            <v xml:space="preserve">: </v>
          </cell>
          <cell r="IU200" t="str">
            <v xml:space="preserve">: </v>
          </cell>
          <cell r="IV200" t="str">
            <v xml:space="preserve">: </v>
          </cell>
          <cell r="IW200" t="str">
            <v xml:space="preserve">: </v>
          </cell>
          <cell r="IX200" t="str">
            <v xml:space="preserve">: </v>
          </cell>
          <cell r="IY200" t="str">
            <v xml:space="preserve">: </v>
          </cell>
          <cell r="IZ200" t="str">
            <v xml:space="preserve">: </v>
          </cell>
          <cell r="JA200" t="str">
            <v xml:space="preserve">: </v>
          </cell>
          <cell r="JB200" t="str">
            <v xml:space="preserve">: </v>
          </cell>
          <cell r="JC200" t="str">
            <v xml:space="preserve">: </v>
          </cell>
          <cell r="JD200" t="str">
            <v xml:space="preserve">: </v>
          </cell>
          <cell r="JE200" t="str">
            <v xml:space="preserve">: </v>
          </cell>
          <cell r="JF200" t="str">
            <v xml:space="preserve">: </v>
          </cell>
          <cell r="JG200" t="str">
            <v xml:space="preserve">: </v>
          </cell>
          <cell r="JH200" t="str">
            <v xml:space="preserve">: </v>
          </cell>
          <cell r="JJ200">
            <v>0</v>
          </cell>
          <cell r="JK200">
            <v>0</v>
          </cell>
          <cell r="JL200">
            <v>0.03</v>
          </cell>
          <cell r="JM200">
            <v>0.28000000000000003</v>
          </cell>
          <cell r="JN200">
            <v>0</v>
          </cell>
          <cell r="JP200">
            <v>0</v>
          </cell>
          <cell r="JQ200">
            <v>0</v>
          </cell>
          <cell r="JX200"/>
          <cell r="JY200"/>
          <cell r="JZ200"/>
          <cell r="KA200"/>
          <cell r="KB200"/>
        </row>
        <row r="201">
          <cell r="A201" t="str">
            <v>Skimmed-milk powder</v>
          </cell>
          <cell r="B201" t="str">
            <v>D3113</v>
          </cell>
          <cell r="C201" t="str">
            <v>THS_T</v>
          </cell>
          <cell r="D201" t="str">
            <v>cz</v>
          </cell>
          <cell r="E201" t="str">
            <v>Skimmed-milk powderTHS_Tcz</v>
          </cell>
          <cell r="F201">
            <v>1.36</v>
          </cell>
          <cell r="G201">
            <v>1.65</v>
          </cell>
          <cell r="H201">
            <v>16.329999999999998</v>
          </cell>
          <cell r="I201">
            <v>17.189999999999998</v>
          </cell>
          <cell r="J201">
            <v>25</v>
          </cell>
          <cell r="K201">
            <v>37</v>
          </cell>
          <cell r="L201"/>
          <cell r="M201"/>
          <cell r="N201">
            <v>45292</v>
          </cell>
          <cell r="O201"/>
          <cell r="P201" t="str">
            <v>D3113,THS_T,cz</v>
          </cell>
          <cell r="Q201" t="str">
            <v xml:space="preserve">: </v>
          </cell>
          <cell r="R201" t="str">
            <v xml:space="preserve">: </v>
          </cell>
          <cell r="S201" t="str">
            <v xml:space="preserve">: </v>
          </cell>
          <cell r="T201" t="str">
            <v xml:space="preserve">: </v>
          </cell>
          <cell r="U201" t="str">
            <v xml:space="preserve">: </v>
          </cell>
          <cell r="V201" t="str">
            <v xml:space="preserve">: </v>
          </cell>
          <cell r="W201" t="str">
            <v xml:space="preserve">: </v>
          </cell>
          <cell r="X201" t="str">
            <v xml:space="preserve">: </v>
          </cell>
          <cell r="Y201" t="str">
            <v xml:space="preserve">: </v>
          </cell>
          <cell r="Z201" t="str">
            <v xml:space="preserve">: </v>
          </cell>
          <cell r="AA201" t="str">
            <v xml:space="preserve">: </v>
          </cell>
          <cell r="AB201" t="str">
            <v xml:space="preserve">: </v>
          </cell>
          <cell r="AC201" t="str">
            <v xml:space="preserve">: </v>
          </cell>
          <cell r="AD201" t="str">
            <v xml:space="preserve">: </v>
          </cell>
          <cell r="AE201" t="str">
            <v xml:space="preserve">: </v>
          </cell>
          <cell r="AF201" t="str">
            <v xml:space="preserve">: </v>
          </cell>
          <cell r="AG201" t="str">
            <v xml:space="preserve">: </v>
          </cell>
          <cell r="AH201" t="str">
            <v xml:space="preserve">: </v>
          </cell>
          <cell r="AI201" t="str">
            <v xml:space="preserve">: </v>
          </cell>
          <cell r="AJ201" t="str">
            <v xml:space="preserve">: </v>
          </cell>
          <cell r="AK201" t="str">
            <v xml:space="preserve">: </v>
          </cell>
          <cell r="AL201" t="str">
            <v xml:space="preserve">: </v>
          </cell>
          <cell r="AM201" t="str">
            <v xml:space="preserve">: </v>
          </cell>
          <cell r="AN201">
            <v>1.36</v>
          </cell>
          <cell r="AO201">
            <v>1.35</v>
          </cell>
          <cell r="AP201">
            <v>1.1200000000000001</v>
          </cell>
          <cell r="AQ201">
            <v>1.08</v>
          </cell>
          <cell r="AR201">
            <v>0.68</v>
          </cell>
          <cell r="AS201">
            <v>1.51</v>
          </cell>
          <cell r="AT201">
            <v>1.56</v>
          </cell>
          <cell r="AU201">
            <v>1.65</v>
          </cell>
          <cell r="AV201">
            <v>1.66</v>
          </cell>
          <cell r="AW201">
            <v>1.51</v>
          </cell>
          <cell r="AX201">
            <v>1.53</v>
          </cell>
          <cell r="AY201">
            <v>1.32</v>
          </cell>
          <cell r="AZ201">
            <v>1.65</v>
          </cell>
          <cell r="BA201">
            <v>1.43</v>
          </cell>
          <cell r="BB201">
            <v>1.17</v>
          </cell>
          <cell r="BC201">
            <v>1.06</v>
          </cell>
          <cell r="BD201">
            <v>1.24</v>
          </cell>
          <cell r="BE201">
            <v>1.33</v>
          </cell>
          <cell r="BF201">
            <v>1.35</v>
          </cell>
          <cell r="BG201">
            <v>1.53</v>
          </cell>
          <cell r="BH201">
            <v>1.69</v>
          </cell>
          <cell r="BI201">
            <v>1.6</v>
          </cell>
          <cell r="BJ201">
            <v>1.77</v>
          </cell>
          <cell r="BK201">
            <v>1.37</v>
          </cell>
          <cell r="BL201">
            <v>1.58</v>
          </cell>
          <cell r="BM201">
            <v>1.6</v>
          </cell>
          <cell r="BN201">
            <v>1.38</v>
          </cell>
          <cell r="BO201">
            <v>1.1200000000000001</v>
          </cell>
          <cell r="BP201">
            <v>1.5</v>
          </cell>
          <cell r="BQ201">
            <v>1.36</v>
          </cell>
          <cell r="BR201">
            <v>1.61</v>
          </cell>
          <cell r="BS201">
            <v>1.57</v>
          </cell>
          <cell r="BT201">
            <v>1.54</v>
          </cell>
          <cell r="BU201">
            <v>1.49</v>
          </cell>
          <cell r="BV201">
            <v>1.79</v>
          </cell>
          <cell r="BW201">
            <v>1.53</v>
          </cell>
          <cell r="BX201">
            <v>1.72</v>
          </cell>
          <cell r="BY201">
            <v>1.83</v>
          </cell>
          <cell r="BZ201">
            <v>1.32</v>
          </cell>
          <cell r="CA201">
            <v>1.18</v>
          </cell>
          <cell r="CB201">
            <v>1.61</v>
          </cell>
          <cell r="CC201">
            <v>1.49</v>
          </cell>
          <cell r="CD201">
            <v>1.98</v>
          </cell>
          <cell r="CE201">
            <v>2.0499999999999998</v>
          </cell>
          <cell r="CF201">
            <v>1.83</v>
          </cell>
          <cell r="CG201">
            <v>1.99</v>
          </cell>
          <cell r="CH201">
            <v>1.41</v>
          </cell>
          <cell r="CI201">
            <v>1.49</v>
          </cell>
          <cell r="CJ201">
            <v>1.75</v>
          </cell>
          <cell r="CK201">
            <v>1.61</v>
          </cell>
          <cell r="CL201">
            <v>1.36</v>
          </cell>
          <cell r="CM201">
            <v>1.29</v>
          </cell>
          <cell r="CN201">
            <v>1.24</v>
          </cell>
          <cell r="CO201">
            <v>1.43</v>
          </cell>
          <cell r="CP201">
            <v>1.1100000000000001</v>
          </cell>
          <cell r="CQ201">
            <v>1.52</v>
          </cell>
          <cell r="CR201">
            <v>1.91</v>
          </cell>
          <cell r="CS201">
            <v>1.28</v>
          </cell>
          <cell r="CT201">
            <v>1.35</v>
          </cell>
          <cell r="CU201">
            <v>1.64</v>
          </cell>
          <cell r="CV201">
            <v>1.64</v>
          </cell>
          <cell r="CW201">
            <v>1.58</v>
          </cell>
          <cell r="CX201">
            <v>1.33</v>
          </cell>
          <cell r="CY201">
            <v>1.46</v>
          </cell>
          <cell r="CZ201">
            <v>1.1299999999999999</v>
          </cell>
          <cell r="DA201">
            <v>1.1399999999999999</v>
          </cell>
          <cell r="DB201">
            <v>1.53</v>
          </cell>
          <cell r="DC201">
            <v>2.25</v>
          </cell>
          <cell r="DD201">
            <v>1.94</v>
          </cell>
          <cell r="DE201">
            <v>1.91</v>
          </cell>
          <cell r="DF201">
            <v>2</v>
          </cell>
          <cell r="DG201">
            <v>1.48</v>
          </cell>
          <cell r="DH201">
            <v>1.66</v>
          </cell>
          <cell r="DI201">
            <v>2.0099999999999998</v>
          </cell>
          <cell r="DJ201">
            <v>1.48</v>
          </cell>
          <cell r="DK201">
            <v>1.1100000000000001</v>
          </cell>
          <cell r="DL201">
            <v>1.57</v>
          </cell>
          <cell r="DM201">
            <v>1.66</v>
          </cell>
          <cell r="DN201">
            <v>1.61</v>
          </cell>
          <cell r="DO201">
            <v>2.0099999999999998</v>
          </cell>
          <cell r="DP201">
            <v>1.8</v>
          </cell>
          <cell r="DQ201">
            <v>1.74</v>
          </cell>
          <cell r="DR201">
            <v>1.59</v>
          </cell>
          <cell r="DS201">
            <v>1.24</v>
          </cell>
          <cell r="DT201">
            <v>1.86</v>
          </cell>
          <cell r="DU201">
            <v>2</v>
          </cell>
          <cell r="DV201">
            <v>1.1000000000000001</v>
          </cell>
          <cell r="DW201">
            <v>1.49</v>
          </cell>
          <cell r="DX201">
            <v>1.64</v>
          </cell>
          <cell r="DY201">
            <v>2.2400000000000002</v>
          </cell>
          <cell r="DZ201">
            <v>1.87</v>
          </cell>
          <cell r="EA201">
            <v>2.4300000000000002</v>
          </cell>
          <cell r="EB201">
            <v>2.96</v>
          </cell>
          <cell r="EC201">
            <v>2.5</v>
          </cell>
          <cell r="ED201">
            <v>1.95</v>
          </cell>
          <cell r="EE201">
            <v>1.9</v>
          </cell>
          <cell r="EF201">
            <v>2.34</v>
          </cell>
          <cell r="EG201">
            <v>2.09</v>
          </cell>
          <cell r="EH201">
            <v>1.36</v>
          </cell>
          <cell r="EI201">
            <v>1.21</v>
          </cell>
          <cell r="EJ201">
            <v>1.86</v>
          </cell>
          <cell r="EK201">
            <v>1.68</v>
          </cell>
          <cell r="EL201">
            <v>2.21</v>
          </cell>
          <cell r="EM201">
            <v>2.14</v>
          </cell>
          <cell r="EN201">
            <v>2.2799999999999998</v>
          </cell>
          <cell r="EO201">
            <v>2.38</v>
          </cell>
          <cell r="EP201">
            <v>2.41</v>
          </cell>
          <cell r="EQ201">
            <v>1.94</v>
          </cell>
          <cell r="ER201">
            <v>1.89</v>
          </cell>
          <cell r="ES201">
            <v>2.1</v>
          </cell>
          <cell r="ET201">
            <v>1.18</v>
          </cell>
          <cell r="EU201">
            <v>1.47</v>
          </cell>
          <cell r="EV201">
            <v>2.08</v>
          </cell>
          <cell r="EW201">
            <v>2.37</v>
          </cell>
          <cell r="EX201">
            <v>3.01</v>
          </cell>
          <cell r="EY201">
            <v>2.69</v>
          </cell>
          <cell r="EZ201">
            <v>2.35</v>
          </cell>
          <cell r="FA201">
            <v>2.36</v>
          </cell>
          <cell r="FB201">
            <v>2.2000000000000002</v>
          </cell>
          <cell r="FC201">
            <v>1.87</v>
          </cell>
          <cell r="FD201">
            <v>1.88</v>
          </cell>
          <cell r="FE201">
            <v>1.71</v>
          </cell>
          <cell r="FF201">
            <v>1.18</v>
          </cell>
          <cell r="FG201">
            <v>1.36</v>
          </cell>
          <cell r="FH201">
            <v>1.27</v>
          </cell>
          <cell r="FI201">
            <v>1.36</v>
          </cell>
          <cell r="FJ201">
            <v>1.68</v>
          </cell>
          <cell r="FK201">
            <v>1.73</v>
          </cell>
          <cell r="FL201">
            <v>1.6</v>
          </cell>
          <cell r="FM201">
            <v>1.25</v>
          </cell>
          <cell r="FN201">
            <v>1.39</v>
          </cell>
          <cell r="FO201">
            <v>1.19</v>
          </cell>
          <cell r="FP201">
            <v>1.45</v>
          </cell>
          <cell r="FQ201">
            <v>1.47</v>
          </cell>
          <cell r="FR201">
            <v>1.1399999999999999</v>
          </cell>
          <cell r="FS201">
            <v>1.44</v>
          </cell>
          <cell r="FT201">
            <v>1.1100000000000001</v>
          </cell>
          <cell r="FU201">
            <v>1.69</v>
          </cell>
          <cell r="FV201">
            <v>1.37</v>
          </cell>
          <cell r="FW201">
            <v>1.3</v>
          </cell>
          <cell r="FX201">
            <v>1.34</v>
          </cell>
          <cell r="FY201">
            <v>1.35</v>
          </cell>
          <cell r="FZ201">
            <v>1.43</v>
          </cell>
          <cell r="GA201">
            <v>1.31</v>
          </cell>
          <cell r="GB201">
            <v>1.49</v>
          </cell>
          <cell r="GC201">
            <v>1.54</v>
          </cell>
          <cell r="GD201">
            <v>1.22</v>
          </cell>
          <cell r="GE201">
            <v>1.1299999999999999</v>
          </cell>
          <cell r="GF201">
            <v>1.38</v>
          </cell>
          <cell r="GG201">
            <v>1.29</v>
          </cell>
          <cell r="GH201">
            <v>1.25</v>
          </cell>
          <cell r="GI201">
            <v>1.1000000000000001</v>
          </cell>
          <cell r="GJ201">
            <v>1.06</v>
          </cell>
          <cell r="GK201">
            <v>1</v>
          </cell>
          <cell r="GL201">
            <v>1.0900000000000001</v>
          </cell>
          <cell r="GM201">
            <v>1.05</v>
          </cell>
          <cell r="GN201">
            <v>0.77</v>
          </cell>
          <cell r="GO201">
            <v>1.28</v>
          </cell>
          <cell r="GP201">
            <v>0.99</v>
          </cell>
          <cell r="GQ201">
            <v>1.23</v>
          </cell>
          <cell r="GR201">
            <v>1.08</v>
          </cell>
          <cell r="GS201">
            <v>1.41</v>
          </cell>
          <cell r="GT201">
            <v>1.39</v>
          </cell>
          <cell r="GU201">
            <v>1.33</v>
          </cell>
          <cell r="GV201">
            <v>1.28</v>
          </cell>
          <cell r="GW201">
            <v>1.0900000000000001</v>
          </cell>
          <cell r="GX201">
            <v>1.36</v>
          </cell>
          <cell r="GY201">
            <v>0.99</v>
          </cell>
          <cell r="GZ201">
            <v>1.06</v>
          </cell>
          <cell r="HA201">
            <v>1.6</v>
          </cell>
          <cell r="HB201">
            <v>0.93</v>
          </cell>
          <cell r="HC201">
            <v>1.21</v>
          </cell>
          <cell r="HD201">
            <v>0.94</v>
          </cell>
          <cell r="HE201">
            <v>1.26</v>
          </cell>
          <cell r="HF201">
            <v>1.57</v>
          </cell>
          <cell r="HG201">
            <v>1.46</v>
          </cell>
          <cell r="HH201">
            <v>2.04</v>
          </cell>
          <cell r="HI201">
            <v>1.94</v>
          </cell>
          <cell r="HJ201">
            <v>1.6</v>
          </cell>
          <cell r="HK201">
            <v>1.46</v>
          </cell>
          <cell r="HL201">
            <v>1.73</v>
          </cell>
          <cell r="HM201">
            <v>2.1800000000000002</v>
          </cell>
          <cell r="HN201">
            <v>1.36</v>
          </cell>
          <cell r="HO201">
            <v>1.22</v>
          </cell>
          <cell r="HP201">
            <v>1.64</v>
          </cell>
          <cell r="HQ201">
            <v>2.0699999999999998</v>
          </cell>
          <cell r="HR201">
            <v>2</v>
          </cell>
          <cell r="HS201">
            <v>2.16</v>
          </cell>
          <cell r="HT201">
            <v>2.2599999999999998</v>
          </cell>
          <cell r="HU201">
            <v>1.85</v>
          </cell>
          <cell r="HV201">
            <v>1.8</v>
          </cell>
          <cell r="HW201">
            <v>1.62</v>
          </cell>
          <cell r="HX201">
            <v>1.3</v>
          </cell>
          <cell r="HY201">
            <v>1.77</v>
          </cell>
          <cell r="HZ201">
            <v>1.24</v>
          </cell>
          <cell r="IA201">
            <v>1.52</v>
          </cell>
          <cell r="IB201">
            <v>1.55</v>
          </cell>
          <cell r="IC201">
            <v>2.25</v>
          </cell>
          <cell r="ID201">
            <v>2.41</v>
          </cell>
          <cell r="IE201">
            <v>2.14</v>
          </cell>
          <cell r="IF201" t="str">
            <v xml:space="preserve">: </v>
          </cell>
          <cell r="IG201" t="str">
            <v xml:space="preserve">: </v>
          </cell>
          <cell r="IH201" t="str">
            <v xml:space="preserve">: </v>
          </cell>
          <cell r="II201" t="str">
            <v xml:space="preserve">: </v>
          </cell>
          <cell r="IJ201" t="str">
            <v xml:space="preserve">: </v>
          </cell>
          <cell r="IK201">
            <v>1.57</v>
          </cell>
          <cell r="IL201">
            <v>0.96</v>
          </cell>
          <cell r="IM201">
            <v>1.29</v>
          </cell>
          <cell r="IN201" t="str">
            <v xml:space="preserve">: </v>
          </cell>
          <cell r="IO201" t="str">
            <v xml:space="preserve">: </v>
          </cell>
          <cell r="IP201" t="str">
            <v xml:space="preserve">: </v>
          </cell>
          <cell r="IQ201" t="str">
            <v xml:space="preserve">: </v>
          </cell>
          <cell r="IR201" t="str">
            <v xml:space="preserve">: </v>
          </cell>
          <cell r="IS201" t="str">
            <v xml:space="preserve">: </v>
          </cell>
          <cell r="IT201" t="str">
            <v xml:space="preserve">: </v>
          </cell>
          <cell r="IU201" t="str">
            <v xml:space="preserve">: </v>
          </cell>
          <cell r="IV201" t="str">
            <v xml:space="preserve">: </v>
          </cell>
          <cell r="IW201" t="str">
            <v xml:space="preserve">: </v>
          </cell>
          <cell r="IX201" t="str">
            <v xml:space="preserve">: </v>
          </cell>
          <cell r="IY201" t="str">
            <v xml:space="preserve">: </v>
          </cell>
          <cell r="IZ201" t="str">
            <v xml:space="preserve">: </v>
          </cell>
          <cell r="JA201" t="str">
            <v xml:space="preserve">: </v>
          </cell>
          <cell r="JB201" t="str">
            <v xml:space="preserve">: </v>
          </cell>
          <cell r="JC201" t="str">
            <v xml:space="preserve">: </v>
          </cell>
          <cell r="JD201" t="str">
            <v xml:space="preserve">: </v>
          </cell>
          <cell r="JE201" t="str">
            <v xml:space="preserve">: </v>
          </cell>
          <cell r="JF201" t="str">
            <v xml:space="preserve">: </v>
          </cell>
          <cell r="JG201" t="str">
            <v xml:space="preserve">: </v>
          </cell>
          <cell r="JH201" t="str">
            <v xml:space="preserve">: </v>
          </cell>
          <cell r="JJ201">
            <v>14.49</v>
          </cell>
          <cell r="JK201">
            <v>17.739999999999998</v>
          </cell>
          <cell r="JL201">
            <v>21.46</v>
          </cell>
          <cell r="JM201">
            <v>12.879999999999999</v>
          </cell>
          <cell r="JN201">
            <v>3.8200000000000003</v>
          </cell>
          <cell r="JP201">
            <v>19.41</v>
          </cell>
          <cell r="JQ201">
            <v>19.68</v>
          </cell>
          <cell r="JX201"/>
          <cell r="JY201"/>
          <cell r="JZ201"/>
          <cell r="KA201"/>
          <cell r="KB201"/>
        </row>
        <row r="202">
          <cell r="A202" t="str">
            <v>Skimmed-milk powder</v>
          </cell>
          <cell r="B202" t="str">
            <v>D3113</v>
          </cell>
          <cell r="C202" t="str">
            <v>THS_T</v>
          </cell>
          <cell r="D202" t="str">
            <v>dk</v>
          </cell>
          <cell r="E202" t="str">
            <v>Skimmed-milk powderTHS_Tdk</v>
          </cell>
          <cell r="F202">
            <v>3.1</v>
          </cell>
          <cell r="G202">
            <v>3.4</v>
          </cell>
          <cell r="H202">
            <v>30.999999999999996</v>
          </cell>
          <cell r="I202">
            <v>38.699999999999996</v>
          </cell>
          <cell r="J202">
            <v>25</v>
          </cell>
          <cell r="K202">
            <v>37</v>
          </cell>
          <cell r="L202"/>
          <cell r="M202"/>
          <cell r="N202">
            <v>45292</v>
          </cell>
          <cell r="O202"/>
          <cell r="P202" t="str">
            <v>D3113,THS_T,dk</v>
          </cell>
          <cell r="Q202" t="str">
            <v xml:space="preserve">: </v>
          </cell>
          <cell r="R202" t="str">
            <v xml:space="preserve">: </v>
          </cell>
          <cell r="S202" t="str">
            <v xml:space="preserve">: </v>
          </cell>
          <cell r="T202" t="str">
            <v xml:space="preserve">: </v>
          </cell>
          <cell r="U202" t="str">
            <v xml:space="preserve">: </v>
          </cell>
          <cell r="V202" t="str">
            <v xml:space="preserve">: </v>
          </cell>
          <cell r="W202" t="str">
            <v xml:space="preserve">: </v>
          </cell>
          <cell r="X202" t="str">
            <v xml:space="preserve">: </v>
          </cell>
          <cell r="Y202" t="str">
            <v xml:space="preserve">: </v>
          </cell>
          <cell r="Z202" t="str">
            <v xml:space="preserve">: </v>
          </cell>
          <cell r="AA202" t="str">
            <v xml:space="preserve">: </v>
          </cell>
          <cell r="AB202" t="str">
            <v xml:space="preserve">: </v>
          </cell>
          <cell r="AC202" t="str">
            <v xml:space="preserve">: </v>
          </cell>
          <cell r="AD202" t="str">
            <v xml:space="preserve">: </v>
          </cell>
          <cell r="AE202" t="str">
            <v xml:space="preserve">: </v>
          </cell>
          <cell r="AF202" t="str">
            <v xml:space="preserve">: </v>
          </cell>
          <cell r="AG202" t="str">
            <v xml:space="preserve">: </v>
          </cell>
          <cell r="AH202" t="str">
            <v xml:space="preserve">: </v>
          </cell>
          <cell r="AI202" t="str">
            <v xml:space="preserve">: </v>
          </cell>
          <cell r="AJ202" t="str">
            <v xml:space="preserve">: </v>
          </cell>
          <cell r="AK202" t="str">
            <v xml:space="preserve">: </v>
          </cell>
          <cell r="AL202" t="str">
            <v xml:space="preserve">: </v>
          </cell>
          <cell r="AM202" t="str">
            <v xml:space="preserve">: </v>
          </cell>
          <cell r="AN202">
            <v>3.1</v>
          </cell>
          <cell r="AO202">
            <v>3</v>
          </cell>
          <cell r="AP202">
            <v>2.1</v>
          </cell>
          <cell r="AQ202">
            <v>2.7</v>
          </cell>
          <cell r="AR202">
            <v>2.2999999999999998</v>
          </cell>
          <cell r="AS202">
            <v>2.2000000000000002</v>
          </cell>
          <cell r="AT202">
            <v>2.9</v>
          </cell>
          <cell r="AU202">
            <v>2.2999999999999998</v>
          </cell>
          <cell r="AV202">
            <v>2</v>
          </cell>
          <cell r="AW202">
            <v>2.7</v>
          </cell>
          <cell r="AX202">
            <v>2.9</v>
          </cell>
          <cell r="AY202">
            <v>2.8</v>
          </cell>
          <cell r="AZ202">
            <v>3.4</v>
          </cell>
          <cell r="BA202">
            <v>3.6</v>
          </cell>
          <cell r="BB202">
            <v>2.6</v>
          </cell>
          <cell r="BC202">
            <v>3.2</v>
          </cell>
          <cell r="BD202">
            <v>3.5</v>
          </cell>
          <cell r="BE202">
            <v>3.4</v>
          </cell>
          <cell r="BF202">
            <v>3.3</v>
          </cell>
          <cell r="BG202">
            <v>3.2</v>
          </cell>
          <cell r="BH202">
            <v>3</v>
          </cell>
          <cell r="BI202">
            <v>3.2</v>
          </cell>
          <cell r="BJ202">
            <v>3.4</v>
          </cell>
          <cell r="BK202">
            <v>2.9</v>
          </cell>
          <cell r="BL202">
            <v>3.2</v>
          </cell>
          <cell r="BM202">
            <v>3.1</v>
          </cell>
          <cell r="BN202">
            <v>3.3</v>
          </cell>
          <cell r="BO202">
            <v>3.1</v>
          </cell>
          <cell r="BP202">
            <v>3.3</v>
          </cell>
          <cell r="BQ202">
            <v>3.2</v>
          </cell>
          <cell r="BR202">
            <v>3.7</v>
          </cell>
          <cell r="BS202">
            <v>4.0999999999999996</v>
          </cell>
          <cell r="BT202">
            <v>3.7</v>
          </cell>
          <cell r="BU202">
            <v>4</v>
          </cell>
          <cell r="BV202">
            <v>4</v>
          </cell>
          <cell r="BW202">
            <v>2.8</v>
          </cell>
          <cell r="BX202">
            <v>2.9</v>
          </cell>
          <cell r="BY202">
            <v>3.4</v>
          </cell>
          <cell r="BZ202">
            <v>3.6</v>
          </cell>
          <cell r="CA202">
            <v>4.4000000000000004</v>
          </cell>
          <cell r="CB202">
            <v>4</v>
          </cell>
          <cell r="CC202">
            <v>3.4</v>
          </cell>
          <cell r="CD202">
            <v>3.3</v>
          </cell>
          <cell r="CE202">
            <v>4.0999999999999996</v>
          </cell>
          <cell r="CF202">
            <v>4.5</v>
          </cell>
          <cell r="CG202">
            <v>5.5</v>
          </cell>
          <cell r="CH202">
            <v>5.3</v>
          </cell>
          <cell r="CI202">
            <v>4.5999999999999996</v>
          </cell>
          <cell r="CJ202">
            <v>4.5999999999999996</v>
          </cell>
          <cell r="CK202">
            <v>3.9</v>
          </cell>
          <cell r="CL202">
            <v>3.1</v>
          </cell>
          <cell r="CM202">
            <v>4.9000000000000004</v>
          </cell>
          <cell r="CN202">
            <v>3.4</v>
          </cell>
          <cell r="CO202">
            <v>4.7</v>
          </cell>
          <cell r="CP202">
            <v>4.8</v>
          </cell>
          <cell r="CQ202">
            <v>4.5999999999999996</v>
          </cell>
          <cell r="CR202">
            <v>4.7</v>
          </cell>
          <cell r="CS202">
            <v>4.3</v>
          </cell>
          <cell r="CT202">
            <v>5.7</v>
          </cell>
          <cell r="CU202">
            <v>5.0999999999999996</v>
          </cell>
          <cell r="CV202">
            <v>5.5</v>
          </cell>
          <cell r="CW202">
            <v>4.4000000000000004</v>
          </cell>
          <cell r="CX202">
            <v>4.9000000000000004</v>
          </cell>
          <cell r="CY202">
            <v>5</v>
          </cell>
          <cell r="CZ202">
            <v>5.7</v>
          </cell>
          <cell r="DA202">
            <v>4.5</v>
          </cell>
          <cell r="DB202">
            <v>5.4</v>
          </cell>
          <cell r="DC202">
            <v>4.9000000000000004</v>
          </cell>
          <cell r="DD202">
            <v>5</v>
          </cell>
          <cell r="DE202">
            <v>5</v>
          </cell>
          <cell r="DF202">
            <v>5.4</v>
          </cell>
          <cell r="DG202">
            <v>4.9000000000000004</v>
          </cell>
          <cell r="DH202">
            <v>5.0999999999999996</v>
          </cell>
          <cell r="DI202">
            <v>4.2</v>
          </cell>
          <cell r="DJ202">
            <v>2.9</v>
          </cell>
          <cell r="DK202">
            <v>5</v>
          </cell>
          <cell r="DL202">
            <v>4.7</v>
          </cell>
          <cell r="DM202">
            <v>4.5999999999999996</v>
          </cell>
          <cell r="DN202">
            <v>4.9000000000000004</v>
          </cell>
          <cell r="DO202">
            <v>4.0999999999999996</v>
          </cell>
          <cell r="DP202">
            <v>3.8</v>
          </cell>
          <cell r="DQ202">
            <v>3.5</v>
          </cell>
          <cell r="DR202">
            <v>4.0999999999999996</v>
          </cell>
          <cell r="DS202">
            <v>3.3</v>
          </cell>
          <cell r="DT202">
            <v>4.3</v>
          </cell>
          <cell r="DU202">
            <v>4.5</v>
          </cell>
          <cell r="DV202">
            <v>6</v>
          </cell>
          <cell r="DW202">
            <v>3.5</v>
          </cell>
          <cell r="DX202">
            <v>2.5</v>
          </cell>
          <cell r="DY202">
            <v>2.6</v>
          </cell>
          <cell r="DZ202">
            <v>3.1</v>
          </cell>
          <cell r="EA202">
            <v>3.6</v>
          </cell>
          <cell r="EB202">
            <v>2.9</v>
          </cell>
          <cell r="EC202">
            <v>3.9</v>
          </cell>
          <cell r="ED202">
            <v>5.3</v>
          </cell>
          <cell r="EE202">
            <v>3.7</v>
          </cell>
          <cell r="EF202">
            <v>2.2000000000000002</v>
          </cell>
          <cell r="EG202">
            <v>3</v>
          </cell>
          <cell r="EH202">
            <v>3.2</v>
          </cell>
          <cell r="EI202">
            <v>1.8</v>
          </cell>
          <cell r="EJ202">
            <v>2.8</v>
          </cell>
          <cell r="EK202">
            <v>2.5</v>
          </cell>
          <cell r="EL202">
            <v>2.8</v>
          </cell>
          <cell r="EM202">
            <v>2.9</v>
          </cell>
          <cell r="EN202">
            <v>2.8</v>
          </cell>
          <cell r="EO202">
            <v>2.5</v>
          </cell>
          <cell r="EP202">
            <v>3.3</v>
          </cell>
          <cell r="EQ202">
            <v>3.1</v>
          </cell>
          <cell r="ER202">
            <v>3.4</v>
          </cell>
          <cell r="ES202">
            <v>3.9</v>
          </cell>
          <cell r="ET202">
            <v>3.4</v>
          </cell>
          <cell r="EU202">
            <v>3.8</v>
          </cell>
          <cell r="EV202">
            <v>3.5</v>
          </cell>
          <cell r="EW202">
            <v>4.8</v>
          </cell>
          <cell r="EX202">
            <v>3.9</v>
          </cell>
          <cell r="EY202">
            <v>4</v>
          </cell>
          <cell r="EZ202">
            <v>2.6</v>
          </cell>
          <cell r="FA202">
            <v>2.1</v>
          </cell>
          <cell r="FB202">
            <v>1.9</v>
          </cell>
          <cell r="FC202">
            <v>2.1</v>
          </cell>
          <cell r="FD202">
            <v>3.9</v>
          </cell>
          <cell r="FE202">
            <v>4.4000000000000004</v>
          </cell>
          <cell r="FF202">
            <v>5.3</v>
          </cell>
          <cell r="FG202">
            <v>4.9000000000000004</v>
          </cell>
          <cell r="FH202">
            <v>3.4</v>
          </cell>
          <cell r="FI202">
            <v>4</v>
          </cell>
          <cell r="FJ202">
            <v>3.6</v>
          </cell>
          <cell r="FK202">
            <v>2.9</v>
          </cell>
          <cell r="FL202">
            <v>3.8</v>
          </cell>
          <cell r="FM202">
            <v>3.5</v>
          </cell>
          <cell r="FN202">
            <v>3.6</v>
          </cell>
          <cell r="FO202">
            <v>2.7</v>
          </cell>
          <cell r="FP202">
            <v>3.6</v>
          </cell>
          <cell r="FQ202">
            <v>3.9</v>
          </cell>
          <cell r="FR202">
            <v>3.9</v>
          </cell>
          <cell r="FS202">
            <v>3</v>
          </cell>
          <cell r="FT202">
            <v>3.6</v>
          </cell>
          <cell r="FU202">
            <v>3.9</v>
          </cell>
          <cell r="FV202">
            <v>2</v>
          </cell>
          <cell r="FW202">
            <v>3.4</v>
          </cell>
          <cell r="FX202">
            <v>2.6</v>
          </cell>
          <cell r="FY202">
            <v>3.3</v>
          </cell>
          <cell r="FZ202">
            <v>3.8</v>
          </cell>
          <cell r="GA202">
            <v>3.1</v>
          </cell>
          <cell r="GB202">
            <v>2.9</v>
          </cell>
          <cell r="GC202">
            <v>2.9</v>
          </cell>
          <cell r="GD202">
            <v>3.1</v>
          </cell>
          <cell r="GE202">
            <v>2.8</v>
          </cell>
          <cell r="GF202">
            <v>2.9</v>
          </cell>
          <cell r="GG202">
            <v>3.2</v>
          </cell>
          <cell r="GH202">
            <v>3.2</v>
          </cell>
          <cell r="GI202">
            <v>3.9</v>
          </cell>
          <cell r="GJ202">
            <v>3</v>
          </cell>
          <cell r="GK202">
            <v>3</v>
          </cell>
          <cell r="GL202">
            <v>2.5</v>
          </cell>
          <cell r="GM202">
            <v>2.6</v>
          </cell>
          <cell r="GN202">
            <v>2.2000000000000002</v>
          </cell>
          <cell r="GO202">
            <v>2.4</v>
          </cell>
          <cell r="GP202">
            <v>3.1</v>
          </cell>
          <cell r="GQ202">
            <v>2.7</v>
          </cell>
          <cell r="GR202">
            <v>2.7</v>
          </cell>
          <cell r="GS202">
            <v>2.4</v>
          </cell>
          <cell r="GT202">
            <v>2.4</v>
          </cell>
          <cell r="GU202">
            <v>1.6</v>
          </cell>
          <cell r="GV202">
            <v>1.9</v>
          </cell>
          <cell r="GW202">
            <v>1.6</v>
          </cell>
          <cell r="GX202">
            <v>2.8</v>
          </cell>
          <cell r="GY202">
            <v>1.7</v>
          </cell>
          <cell r="GZ202">
            <v>2.2000000000000002</v>
          </cell>
          <cell r="HA202">
            <v>1.5</v>
          </cell>
          <cell r="HB202">
            <v>3.3</v>
          </cell>
          <cell r="HC202">
            <v>1.1000000000000001</v>
          </cell>
          <cell r="HD202">
            <v>1.1000000000000001</v>
          </cell>
          <cell r="HE202">
            <v>2.1</v>
          </cell>
          <cell r="HF202">
            <v>1.4</v>
          </cell>
          <cell r="HG202">
            <v>1.7</v>
          </cell>
          <cell r="HH202">
            <v>1.7</v>
          </cell>
          <cell r="HI202">
            <v>1.2</v>
          </cell>
          <cell r="HJ202">
            <v>2.1</v>
          </cell>
          <cell r="HK202">
            <v>1.2</v>
          </cell>
          <cell r="HL202">
            <v>1.7</v>
          </cell>
          <cell r="HM202">
            <v>1</v>
          </cell>
          <cell r="HN202">
            <v>1.4</v>
          </cell>
          <cell r="HO202">
            <v>1.4</v>
          </cell>
          <cell r="HP202">
            <v>1.9</v>
          </cell>
          <cell r="HQ202">
            <v>2.1</v>
          </cell>
          <cell r="HR202">
            <v>1.6</v>
          </cell>
          <cell r="HS202">
            <v>1.1000000000000001</v>
          </cell>
          <cell r="HT202">
            <v>1.5</v>
          </cell>
          <cell r="HU202">
            <v>1.5</v>
          </cell>
          <cell r="HV202">
            <v>1.2</v>
          </cell>
          <cell r="HW202">
            <v>1.9</v>
          </cell>
          <cell r="HX202">
            <v>1.1000000000000001</v>
          </cell>
          <cell r="HY202">
            <v>1.7</v>
          </cell>
          <cell r="HZ202">
            <v>1.7</v>
          </cell>
          <cell r="IA202">
            <v>1.7</v>
          </cell>
          <cell r="IB202">
            <v>1.8</v>
          </cell>
          <cell r="IC202">
            <v>1.7</v>
          </cell>
          <cell r="ID202">
            <v>2.1</v>
          </cell>
          <cell r="IE202">
            <v>1</v>
          </cell>
          <cell r="IF202" t="str">
            <v xml:space="preserve">: </v>
          </cell>
          <cell r="IG202" t="str">
            <v xml:space="preserve">: </v>
          </cell>
          <cell r="IH202" t="str">
            <v xml:space="preserve">: </v>
          </cell>
          <cell r="II202" t="str">
            <v xml:space="preserve">: </v>
          </cell>
          <cell r="IJ202" t="str">
            <v xml:space="preserve">: </v>
          </cell>
          <cell r="IK202">
            <v>1.1000000000000001</v>
          </cell>
          <cell r="IL202">
            <v>1.7</v>
          </cell>
          <cell r="IM202">
            <v>1.3</v>
          </cell>
          <cell r="IN202" t="str">
            <v xml:space="preserve">: </v>
          </cell>
          <cell r="IO202" t="str">
            <v xml:space="preserve">: </v>
          </cell>
          <cell r="IP202" t="str">
            <v xml:space="preserve">: </v>
          </cell>
          <cell r="IQ202" t="str">
            <v xml:space="preserve">: </v>
          </cell>
          <cell r="IR202" t="str">
            <v xml:space="preserve">: </v>
          </cell>
          <cell r="IS202" t="str">
            <v xml:space="preserve">: </v>
          </cell>
          <cell r="IT202" t="str">
            <v xml:space="preserve">: </v>
          </cell>
          <cell r="IU202" t="str">
            <v xml:space="preserve">: </v>
          </cell>
          <cell r="IV202" t="str">
            <v xml:space="preserve">: </v>
          </cell>
          <cell r="IW202" t="str">
            <v xml:space="preserve">: </v>
          </cell>
          <cell r="IX202" t="str">
            <v xml:space="preserve">: </v>
          </cell>
          <cell r="IY202" t="str">
            <v xml:space="preserve">: </v>
          </cell>
          <cell r="IZ202" t="str">
            <v xml:space="preserve">: </v>
          </cell>
          <cell r="JA202" t="str">
            <v xml:space="preserve">: </v>
          </cell>
          <cell r="JB202" t="str">
            <v xml:space="preserve">: </v>
          </cell>
          <cell r="JC202" t="str">
            <v xml:space="preserve">: </v>
          </cell>
          <cell r="JD202" t="str">
            <v xml:space="preserve">: </v>
          </cell>
          <cell r="JE202" t="str">
            <v xml:space="preserve">: </v>
          </cell>
          <cell r="JF202" t="str">
            <v xml:space="preserve">: </v>
          </cell>
          <cell r="JG202" t="str">
            <v xml:space="preserve">: </v>
          </cell>
          <cell r="JH202" t="str">
            <v xml:space="preserve">: </v>
          </cell>
          <cell r="JJ202">
            <v>27.5</v>
          </cell>
          <cell r="JK202">
            <v>20.099999999999998</v>
          </cell>
          <cell r="JL202">
            <v>17.7</v>
          </cell>
          <cell r="JM202">
            <v>11.7</v>
          </cell>
          <cell r="JN202">
            <v>4.0999999999999996</v>
          </cell>
          <cell r="JP202">
            <v>60.199999999999996</v>
          </cell>
          <cell r="JQ202">
            <v>49.399999999999991</v>
          </cell>
          <cell r="JX202"/>
          <cell r="JY202"/>
          <cell r="JZ202"/>
          <cell r="KA202"/>
          <cell r="KB202"/>
        </row>
        <row r="203">
          <cell r="A203" t="str">
            <v>Skimmed-milk powder</v>
          </cell>
          <cell r="B203" t="str">
            <v>D3113</v>
          </cell>
          <cell r="C203" t="str">
            <v>THS_T</v>
          </cell>
          <cell r="D203" t="str">
            <v>de</v>
          </cell>
          <cell r="E203" t="str">
            <v>Skimmed-milk powderTHS_Tde</v>
          </cell>
          <cell r="F203" t="str">
            <v/>
          </cell>
          <cell r="G203" t="str">
            <v/>
          </cell>
          <cell r="H203">
            <v>310.11</v>
          </cell>
          <cell r="I203">
            <v>322.7</v>
          </cell>
          <cell r="J203">
            <v>26</v>
          </cell>
          <cell r="K203">
            <v>38</v>
          </cell>
          <cell r="L203"/>
          <cell r="M203"/>
          <cell r="N203">
            <v>45261</v>
          </cell>
          <cell r="O203"/>
          <cell r="P203" t="str">
            <v>D3113,THS_T,de</v>
          </cell>
          <cell r="Q203" t="str">
            <v xml:space="preserve">: </v>
          </cell>
          <cell r="R203" t="str">
            <v xml:space="preserve">: </v>
          </cell>
          <cell r="S203" t="str">
            <v xml:space="preserve">: </v>
          </cell>
          <cell r="T203" t="str">
            <v xml:space="preserve">: </v>
          </cell>
          <cell r="U203" t="str">
            <v xml:space="preserve">: </v>
          </cell>
          <cell r="V203" t="str">
            <v xml:space="preserve">: </v>
          </cell>
          <cell r="W203" t="str">
            <v xml:space="preserve">: </v>
          </cell>
          <cell r="X203" t="str">
            <v xml:space="preserve">: </v>
          </cell>
          <cell r="Y203" t="str">
            <v xml:space="preserve">: </v>
          </cell>
          <cell r="Z203" t="str">
            <v xml:space="preserve">: </v>
          </cell>
          <cell r="AA203" t="str">
            <v xml:space="preserve">: </v>
          </cell>
          <cell r="AB203" t="str">
            <v xml:space="preserve">: </v>
          </cell>
          <cell r="AC203" t="str">
            <v xml:space="preserve">: </v>
          </cell>
          <cell r="AD203" t="str">
            <v xml:space="preserve">: </v>
          </cell>
          <cell r="AE203" t="str">
            <v xml:space="preserve">: </v>
          </cell>
          <cell r="AF203" t="str">
            <v xml:space="preserve">: </v>
          </cell>
          <cell r="AG203" t="str">
            <v xml:space="preserve">: </v>
          </cell>
          <cell r="AH203" t="str">
            <v xml:space="preserve">: </v>
          </cell>
          <cell r="AI203" t="str">
            <v xml:space="preserve">: </v>
          </cell>
          <cell r="AJ203" t="str">
            <v xml:space="preserve">: </v>
          </cell>
          <cell r="AK203" t="str">
            <v xml:space="preserve">: </v>
          </cell>
          <cell r="AL203" t="str">
            <v xml:space="preserve">: </v>
          </cell>
          <cell r="AM203" t="str">
            <v xml:space="preserve">: </v>
          </cell>
          <cell r="AN203" t="str">
            <v xml:space="preserve">: </v>
          </cell>
          <cell r="AO203">
            <v>29.27</v>
          </cell>
          <cell r="AP203">
            <v>23.67</v>
          </cell>
          <cell r="AQ203">
            <v>24.74</v>
          </cell>
          <cell r="AR203">
            <v>20.81</v>
          </cell>
          <cell r="AS203">
            <v>27.48</v>
          </cell>
          <cell r="AT203">
            <v>26.16</v>
          </cell>
          <cell r="AU203">
            <v>30.11</v>
          </cell>
          <cell r="AV203">
            <v>33.53</v>
          </cell>
          <cell r="AW203">
            <v>32.67</v>
          </cell>
          <cell r="AX203">
            <v>32.380000000000003</v>
          </cell>
          <cell r="AY203">
            <v>29.29</v>
          </cell>
          <cell r="AZ203">
            <v>37.659999999999997</v>
          </cell>
          <cell r="BA203">
            <v>32.58</v>
          </cell>
          <cell r="BB203">
            <v>28.25</v>
          </cell>
          <cell r="BC203">
            <v>27.37</v>
          </cell>
          <cell r="BD203">
            <v>26.94</v>
          </cell>
          <cell r="BE203">
            <v>26.61</v>
          </cell>
          <cell r="BF203">
            <v>30.71</v>
          </cell>
          <cell r="BG203">
            <v>29.65</v>
          </cell>
          <cell r="BH203">
            <v>33.58</v>
          </cell>
          <cell r="BI203">
            <v>30.66</v>
          </cell>
          <cell r="BJ203">
            <v>31.02</v>
          </cell>
          <cell r="BK203">
            <v>25.33</v>
          </cell>
          <cell r="BL203">
            <v>28.82</v>
          </cell>
          <cell r="BM203">
            <v>27.78</v>
          </cell>
          <cell r="BN203">
            <v>22.22</v>
          </cell>
          <cell r="BO203">
            <v>22.95</v>
          </cell>
          <cell r="BP203">
            <v>21.79</v>
          </cell>
          <cell r="BQ203">
            <v>28.77</v>
          </cell>
          <cell r="BR203">
            <v>29.7</v>
          </cell>
          <cell r="BS203">
            <v>29.78</v>
          </cell>
          <cell r="BT203">
            <v>34.68</v>
          </cell>
          <cell r="BU203">
            <v>32.15</v>
          </cell>
          <cell r="BV203">
            <v>34.049999999999997</v>
          </cell>
          <cell r="BW203">
            <v>30.51</v>
          </cell>
          <cell r="BX203">
            <v>38.229999999999997</v>
          </cell>
          <cell r="BY203">
            <v>38.65</v>
          </cell>
          <cell r="BZ203">
            <v>30.92</v>
          </cell>
          <cell r="CA203">
            <v>32.1</v>
          </cell>
          <cell r="CB203">
            <v>30.65</v>
          </cell>
          <cell r="CC203">
            <v>29.93</v>
          </cell>
          <cell r="CD203">
            <v>35.71</v>
          </cell>
          <cell r="CE203">
            <v>36.19</v>
          </cell>
          <cell r="CF203">
            <v>37.840000000000003</v>
          </cell>
          <cell r="CG203">
            <v>38.729999999999997</v>
          </cell>
          <cell r="CH203">
            <v>34.9</v>
          </cell>
          <cell r="CI203">
            <v>31.83</v>
          </cell>
          <cell r="CJ203">
            <v>37.9</v>
          </cell>
          <cell r="CK203">
            <v>34.590000000000003</v>
          </cell>
          <cell r="CL203">
            <v>29.37</v>
          </cell>
          <cell r="CM203">
            <v>31.05</v>
          </cell>
          <cell r="CN203">
            <v>27.31</v>
          </cell>
          <cell r="CO203">
            <v>32.659999999999997</v>
          </cell>
          <cell r="CP203">
            <v>31.51</v>
          </cell>
          <cell r="CQ203">
            <v>32.51</v>
          </cell>
          <cell r="CR203">
            <v>36.119999999999997</v>
          </cell>
          <cell r="CS203">
            <v>34.68</v>
          </cell>
          <cell r="CT203">
            <v>35.94</v>
          </cell>
          <cell r="CU203">
            <v>30.16</v>
          </cell>
          <cell r="CV203">
            <v>36.9</v>
          </cell>
          <cell r="CW203">
            <v>35.49</v>
          </cell>
          <cell r="CX203">
            <v>29.04</v>
          </cell>
          <cell r="CY203">
            <v>28.69</v>
          </cell>
          <cell r="CZ203">
            <v>29.96</v>
          </cell>
          <cell r="DA203">
            <v>30.51</v>
          </cell>
          <cell r="DB203">
            <v>34.75</v>
          </cell>
          <cell r="DC203">
            <v>32.97</v>
          </cell>
          <cell r="DD203">
            <v>38.69</v>
          </cell>
          <cell r="DE203">
            <v>36.21</v>
          </cell>
          <cell r="DF203">
            <v>38.090000000000003</v>
          </cell>
          <cell r="DG203">
            <v>36.71</v>
          </cell>
          <cell r="DH203">
            <v>43.12</v>
          </cell>
          <cell r="DI203">
            <v>41.18</v>
          </cell>
          <cell r="DJ203">
            <v>34.64</v>
          </cell>
          <cell r="DK203">
            <v>34.520000000000003</v>
          </cell>
          <cell r="DL203">
            <v>33.700000000000003</v>
          </cell>
          <cell r="DM203">
            <v>34.159999999999997</v>
          </cell>
          <cell r="DN203">
            <v>36.17</v>
          </cell>
          <cell r="DO203">
            <v>35.4</v>
          </cell>
          <cell r="DP203">
            <v>36.950000000000003</v>
          </cell>
          <cell r="DQ203">
            <v>35.270000000000003</v>
          </cell>
          <cell r="DR203">
            <v>36.85</v>
          </cell>
          <cell r="DS203">
            <v>34.33</v>
          </cell>
          <cell r="DT203">
            <v>37.229999999999997</v>
          </cell>
          <cell r="DU203">
            <v>38.869999999999997</v>
          </cell>
          <cell r="DV203">
            <v>28.16</v>
          </cell>
          <cell r="DW203">
            <v>27.78</v>
          </cell>
          <cell r="DX203">
            <v>27.65</v>
          </cell>
          <cell r="DY203">
            <v>33.299999999999997</v>
          </cell>
          <cell r="DZ203">
            <v>34.619999999999997</v>
          </cell>
          <cell r="EA203">
            <v>37.270000000000003</v>
          </cell>
          <cell r="EB203">
            <v>43.16</v>
          </cell>
          <cell r="EC203">
            <v>42.93</v>
          </cell>
          <cell r="ED203">
            <v>41.91</v>
          </cell>
          <cell r="EE203">
            <v>38.700000000000003</v>
          </cell>
          <cell r="EF203">
            <v>41.28</v>
          </cell>
          <cell r="EG203">
            <v>37.450000000000003</v>
          </cell>
          <cell r="EH203">
            <v>30.35</v>
          </cell>
          <cell r="EI203">
            <v>32.590000000000003</v>
          </cell>
          <cell r="EJ203">
            <v>30.28</v>
          </cell>
          <cell r="EK203">
            <v>32.71</v>
          </cell>
          <cell r="EL203">
            <v>34.770000000000003</v>
          </cell>
          <cell r="EM203">
            <v>34.950000000000003</v>
          </cell>
          <cell r="EN203">
            <v>35.909999999999997</v>
          </cell>
          <cell r="EO203">
            <v>34.74</v>
          </cell>
          <cell r="EP203">
            <v>33.4</v>
          </cell>
          <cell r="EQ203">
            <v>29.53</v>
          </cell>
          <cell r="ER203">
            <v>33.65</v>
          </cell>
          <cell r="ES203">
            <v>31.8</v>
          </cell>
          <cell r="ET203">
            <v>25.37</v>
          </cell>
          <cell r="EU203">
            <v>28.61</v>
          </cell>
          <cell r="EV203">
            <v>27.83</v>
          </cell>
          <cell r="EW203">
            <v>28.47</v>
          </cell>
          <cell r="EX203">
            <v>31.79</v>
          </cell>
          <cell r="EY203">
            <v>30.03</v>
          </cell>
          <cell r="EZ203">
            <v>32.130000000000003</v>
          </cell>
          <cell r="FA203">
            <v>31.58</v>
          </cell>
          <cell r="FB203">
            <v>30.84</v>
          </cell>
          <cell r="FC203">
            <v>27.97</v>
          </cell>
          <cell r="FD203">
            <v>30.97</v>
          </cell>
          <cell r="FE203">
            <v>28.83</v>
          </cell>
          <cell r="FF203">
            <v>21.14</v>
          </cell>
          <cell r="FG203">
            <v>23.62</v>
          </cell>
          <cell r="FH203">
            <v>21.6</v>
          </cell>
          <cell r="FI203">
            <v>24.83</v>
          </cell>
          <cell r="FJ203">
            <v>28.84</v>
          </cell>
          <cell r="FK203">
            <v>26.85</v>
          </cell>
          <cell r="FL203">
            <v>28.59</v>
          </cell>
          <cell r="FM203">
            <v>27.32</v>
          </cell>
          <cell r="FN203">
            <v>28.6</v>
          </cell>
          <cell r="FO203">
            <v>26.04</v>
          </cell>
          <cell r="FP203">
            <v>30.07</v>
          </cell>
          <cell r="FQ203">
            <v>27.66</v>
          </cell>
          <cell r="FR203">
            <v>19.39</v>
          </cell>
          <cell r="FS203">
            <v>21.19</v>
          </cell>
          <cell r="FT203">
            <v>20.260000000000002</v>
          </cell>
          <cell r="FU203">
            <v>20.63</v>
          </cell>
          <cell r="FV203">
            <v>25.52</v>
          </cell>
          <cell r="FW203">
            <v>28.19</v>
          </cell>
          <cell r="FX203">
            <v>31.21</v>
          </cell>
          <cell r="FY203">
            <v>30.2</v>
          </cell>
          <cell r="FZ203">
            <v>26.11</v>
          </cell>
          <cell r="GA203">
            <v>31.2</v>
          </cell>
          <cell r="GB203">
            <v>32.340000000000003</v>
          </cell>
          <cell r="GC203">
            <v>27.72</v>
          </cell>
          <cell r="GD203">
            <v>19.600000000000001</v>
          </cell>
          <cell r="GE203">
            <v>18.7</v>
          </cell>
          <cell r="GF203">
            <v>19.57</v>
          </cell>
          <cell r="GG203">
            <v>24.85</v>
          </cell>
          <cell r="GH203">
            <v>27.9</v>
          </cell>
          <cell r="GI203">
            <v>27.65</v>
          </cell>
          <cell r="GJ203">
            <v>29.34</v>
          </cell>
          <cell r="GK203">
            <v>27.21</v>
          </cell>
          <cell r="GL203">
            <v>26.79</v>
          </cell>
          <cell r="GM203">
            <v>23.14</v>
          </cell>
          <cell r="GN203">
            <v>28.83</v>
          </cell>
          <cell r="GO203">
            <v>22.19</v>
          </cell>
          <cell r="GP203">
            <v>13.58</v>
          </cell>
          <cell r="GQ203">
            <v>16.5</v>
          </cell>
          <cell r="GR203">
            <v>17.77</v>
          </cell>
          <cell r="GS203">
            <v>19.670000000000002</v>
          </cell>
          <cell r="GT203">
            <v>19.309999999999999</v>
          </cell>
          <cell r="GU203">
            <v>25.36</v>
          </cell>
          <cell r="GV203">
            <v>28.53</v>
          </cell>
          <cell r="GW203">
            <v>28.98</v>
          </cell>
          <cell r="GX203">
            <v>22.73</v>
          </cell>
          <cell r="GY203">
            <v>18.54</v>
          </cell>
          <cell r="GZ203">
            <v>25.34</v>
          </cell>
          <cell r="HA203">
            <v>25.96</v>
          </cell>
          <cell r="HB203">
            <v>14.14</v>
          </cell>
          <cell r="HC203">
            <v>15.19</v>
          </cell>
          <cell r="HD203">
            <v>14.25</v>
          </cell>
          <cell r="HE203">
            <v>18.96</v>
          </cell>
          <cell r="HF203">
            <v>26.58</v>
          </cell>
          <cell r="HG203">
            <v>23.95</v>
          </cell>
          <cell r="HH203">
            <v>30.24</v>
          </cell>
          <cell r="HI203">
            <v>29.5</v>
          </cell>
          <cell r="HJ203">
            <v>30.3</v>
          </cell>
          <cell r="HK203">
            <v>28.43</v>
          </cell>
          <cell r="HL203">
            <v>28.05</v>
          </cell>
          <cell r="HM203">
            <v>27.06</v>
          </cell>
          <cell r="HN203">
            <v>14.61</v>
          </cell>
          <cell r="HO203">
            <v>16.489999999999998</v>
          </cell>
          <cell r="HP203">
            <v>13.46</v>
          </cell>
          <cell r="HQ203">
            <v>15.81</v>
          </cell>
          <cell r="HR203">
            <v>17.350000000000001</v>
          </cell>
          <cell r="HS203">
            <v>11.64</v>
          </cell>
          <cell r="HT203">
            <v>20.7</v>
          </cell>
          <cell r="HU203">
            <v>22.92</v>
          </cell>
          <cell r="HV203">
            <v>22.31</v>
          </cell>
          <cell r="HW203">
            <v>21.38</v>
          </cell>
          <cell r="HX203">
            <v>22.94</v>
          </cell>
          <cell r="HY203">
            <v>22.01</v>
          </cell>
          <cell r="HZ203">
            <v>12.51</v>
          </cell>
          <cell r="IA203">
            <v>13.38</v>
          </cell>
          <cell r="IB203">
            <v>13.88</v>
          </cell>
          <cell r="IC203">
            <v>17.579999999999998</v>
          </cell>
          <cell r="ID203">
            <v>21.22</v>
          </cell>
          <cell r="IE203">
            <v>21.34</v>
          </cell>
          <cell r="IF203" t="str">
            <v xml:space="preserve">: </v>
          </cell>
          <cell r="IG203" t="str">
            <v xml:space="preserve">: </v>
          </cell>
          <cell r="IH203" t="str">
            <v xml:space="preserve">: </v>
          </cell>
          <cell r="II203" t="str">
            <v xml:space="preserve">: </v>
          </cell>
          <cell r="IJ203" t="str">
            <v xml:space="preserve">: </v>
          </cell>
          <cell r="IK203">
            <v>21.08</v>
          </cell>
          <cell r="IL203">
            <v>11.99</v>
          </cell>
          <cell r="IM203">
            <v>12.41</v>
          </cell>
          <cell r="IN203" t="str">
            <v xml:space="preserve">: </v>
          </cell>
          <cell r="IO203" t="str">
            <v xml:space="preserve">: </v>
          </cell>
          <cell r="IP203" t="str">
            <v xml:space="preserve">: </v>
          </cell>
          <cell r="IQ203" t="str">
            <v xml:space="preserve">: </v>
          </cell>
          <cell r="IR203" t="str">
            <v xml:space="preserve">: </v>
          </cell>
          <cell r="IS203" t="str">
            <v xml:space="preserve">: </v>
          </cell>
          <cell r="IT203" t="str">
            <v xml:space="preserve">: </v>
          </cell>
          <cell r="IU203" t="str">
            <v xml:space="preserve">: </v>
          </cell>
          <cell r="IV203" t="str">
            <v xml:space="preserve">: </v>
          </cell>
          <cell r="IW203" t="str">
            <v xml:space="preserve">: </v>
          </cell>
          <cell r="IX203" t="str">
            <v xml:space="preserve">: </v>
          </cell>
          <cell r="IY203" t="str">
            <v xml:space="preserve">: </v>
          </cell>
          <cell r="IZ203" t="str">
            <v xml:space="preserve">: </v>
          </cell>
          <cell r="JA203" t="str">
            <v xml:space="preserve">: </v>
          </cell>
          <cell r="JB203" t="str">
            <v xml:space="preserve">: </v>
          </cell>
          <cell r="JC203" t="str">
            <v xml:space="preserve">: </v>
          </cell>
          <cell r="JD203" t="str">
            <v xml:space="preserve">: </v>
          </cell>
          <cell r="JE203" t="str">
            <v xml:space="preserve">: </v>
          </cell>
          <cell r="JF203" t="str">
            <v xml:space="preserve">: </v>
          </cell>
          <cell r="JG203" t="str">
            <v xml:space="preserve">: </v>
          </cell>
          <cell r="JH203" t="str">
            <v xml:space="preserve">: </v>
          </cell>
          <cell r="JJ203">
            <v>258.49999999999994</v>
          </cell>
          <cell r="JK203">
            <v>285.55</v>
          </cell>
          <cell r="JL203">
            <v>226.67000000000002</v>
          </cell>
          <cell r="JM203">
            <v>121.92000000000002</v>
          </cell>
          <cell r="JN203">
            <v>45.480000000000004</v>
          </cell>
          <cell r="JP203">
            <v>414.22999999999996</v>
          </cell>
          <cell r="JQ203">
            <v>430.40000000000003</v>
          </cell>
          <cell r="JX203"/>
          <cell r="JY203"/>
          <cell r="JZ203"/>
          <cell r="KA203"/>
          <cell r="KB203"/>
        </row>
        <row r="204">
          <cell r="A204" t="str">
            <v>Skimmed-milk powder</v>
          </cell>
          <cell r="B204" t="str">
            <v>D3113</v>
          </cell>
          <cell r="C204" t="str">
            <v>THS_T</v>
          </cell>
          <cell r="D204" t="str">
            <v>ee</v>
          </cell>
          <cell r="E204" t="str">
            <v>Skimmed-milk powderTHS_Tee</v>
          </cell>
          <cell r="F204"/>
          <cell r="G204"/>
          <cell r="H204"/>
          <cell r="I204"/>
          <cell r="J204"/>
          <cell r="K204"/>
          <cell r="L204"/>
          <cell r="M204"/>
          <cell r="N204"/>
          <cell r="O204"/>
          <cell r="P204" t="str">
            <v>D3113,THS_T,ee</v>
          </cell>
          <cell r="Q204" t="str">
            <v xml:space="preserve">: </v>
          </cell>
          <cell r="R204" t="str">
            <v xml:space="preserve">: </v>
          </cell>
          <cell r="S204" t="str">
            <v xml:space="preserve">: </v>
          </cell>
          <cell r="T204" t="str">
            <v xml:space="preserve">: </v>
          </cell>
          <cell r="U204" t="str">
            <v xml:space="preserve">: </v>
          </cell>
          <cell r="V204" t="str">
            <v xml:space="preserve">: </v>
          </cell>
          <cell r="W204" t="str">
            <v xml:space="preserve">: </v>
          </cell>
          <cell r="X204" t="str">
            <v xml:space="preserve">: </v>
          </cell>
          <cell r="Y204" t="str">
            <v xml:space="preserve">: </v>
          </cell>
          <cell r="Z204" t="str">
            <v xml:space="preserve">: </v>
          </cell>
          <cell r="AA204" t="str">
            <v xml:space="preserve">: </v>
          </cell>
          <cell r="AB204" t="str">
            <v xml:space="preserve">: </v>
          </cell>
          <cell r="AC204" t="str">
            <v xml:space="preserve">: </v>
          </cell>
          <cell r="AD204" t="str">
            <v xml:space="preserve">: </v>
          </cell>
          <cell r="AE204" t="str">
            <v xml:space="preserve">: </v>
          </cell>
          <cell r="AF204" t="str">
            <v xml:space="preserve">: </v>
          </cell>
          <cell r="AG204" t="str">
            <v xml:space="preserve">: </v>
          </cell>
          <cell r="AH204" t="str">
            <v xml:space="preserve">: </v>
          </cell>
          <cell r="AI204" t="str">
            <v xml:space="preserve">: </v>
          </cell>
          <cell r="AJ204" t="str">
            <v xml:space="preserve">: </v>
          </cell>
          <cell r="AK204" t="str">
            <v xml:space="preserve">: </v>
          </cell>
          <cell r="AL204" t="str">
            <v xml:space="preserve">: </v>
          </cell>
          <cell r="AM204" t="str">
            <v xml:space="preserve">: </v>
          </cell>
          <cell r="AN204" t="str">
            <v xml:space="preserve">: </v>
          </cell>
          <cell r="AO204"/>
          <cell r="AP204"/>
          <cell r="AQ204"/>
          <cell r="AR204"/>
          <cell r="AS204"/>
          <cell r="AT204"/>
          <cell r="AU204"/>
          <cell r="AV204"/>
          <cell r="AW204"/>
          <cell r="AX204"/>
          <cell r="AY204"/>
          <cell r="AZ204"/>
          <cell r="BA204"/>
          <cell r="BB204"/>
          <cell r="BC204"/>
          <cell r="BD204"/>
          <cell r="BE204"/>
          <cell r="BF204"/>
          <cell r="BG204"/>
          <cell r="BH204"/>
          <cell r="BI204"/>
          <cell r="BJ204"/>
          <cell r="BK204"/>
          <cell r="BL204"/>
          <cell r="BM204"/>
          <cell r="BN204"/>
          <cell r="BO204"/>
          <cell r="BP204"/>
          <cell r="BQ204"/>
          <cell r="BR204"/>
          <cell r="BS204"/>
          <cell r="BT204"/>
          <cell r="BU204"/>
          <cell r="BV204"/>
          <cell r="BW204"/>
          <cell r="BX204"/>
          <cell r="BY204"/>
          <cell r="BZ204"/>
          <cell r="CA204"/>
          <cell r="CB204"/>
          <cell r="CC204"/>
          <cell r="CD204"/>
          <cell r="CE204"/>
          <cell r="CF204"/>
          <cell r="CG204"/>
          <cell r="CH204"/>
          <cell r="CI204"/>
          <cell r="CJ204"/>
          <cell r="CK204"/>
          <cell r="CL204"/>
          <cell r="CM204"/>
          <cell r="CN204"/>
          <cell r="CO204"/>
          <cell r="CP204"/>
          <cell r="CQ204"/>
          <cell r="CR204"/>
          <cell r="CS204"/>
          <cell r="CT204"/>
          <cell r="CU204"/>
          <cell r="CV204"/>
          <cell r="CW204"/>
          <cell r="CX204"/>
          <cell r="CY204"/>
          <cell r="CZ204"/>
          <cell r="DA204"/>
          <cell r="DB204"/>
          <cell r="DC204"/>
          <cell r="DD204"/>
          <cell r="DE204"/>
          <cell r="DF204"/>
          <cell r="DG204"/>
          <cell r="DH204"/>
          <cell r="DI204"/>
          <cell r="DJ204"/>
          <cell r="DK204"/>
          <cell r="DL204"/>
          <cell r="DM204"/>
          <cell r="DN204"/>
          <cell r="DO204"/>
          <cell r="DP204"/>
          <cell r="DQ204"/>
          <cell r="DR204"/>
          <cell r="DS204"/>
          <cell r="DT204"/>
          <cell r="DU204"/>
          <cell r="DV204"/>
          <cell r="DW204"/>
          <cell r="DX204"/>
          <cell r="DY204"/>
          <cell r="DZ204"/>
          <cell r="EA204"/>
          <cell r="EB204"/>
          <cell r="EC204"/>
          <cell r="ED204"/>
          <cell r="EE204"/>
          <cell r="EF204"/>
          <cell r="EG204">
            <v>0.1</v>
          </cell>
          <cell r="EH204">
            <v>0.2</v>
          </cell>
          <cell r="EI204">
            <v>0.2</v>
          </cell>
          <cell r="EJ204">
            <v>0.4</v>
          </cell>
          <cell r="EK204">
            <v>0.3</v>
          </cell>
          <cell r="EL204">
            <v>0.5</v>
          </cell>
          <cell r="EM204">
            <v>0.6</v>
          </cell>
          <cell r="EN204">
            <v>0.3</v>
          </cell>
          <cell r="EO204">
            <v>0.2</v>
          </cell>
          <cell r="EP204">
            <v>0.2</v>
          </cell>
          <cell r="EQ204">
            <v>0.2</v>
          </cell>
          <cell r="ER204">
            <v>0.3</v>
          </cell>
          <cell r="ES204"/>
          <cell r="ET204"/>
          <cell r="EU204"/>
          <cell r="EV204"/>
          <cell r="EW204"/>
          <cell r="EX204"/>
          <cell r="EY204"/>
          <cell r="EZ204"/>
          <cell r="FA204"/>
          <cell r="FB204"/>
          <cell r="FC204"/>
          <cell r="FD204"/>
          <cell r="FE204" t="str">
            <v xml:space="preserve">: </v>
          </cell>
          <cell r="FF204" t="str">
            <v xml:space="preserve">: </v>
          </cell>
          <cell r="FG204" t="str">
            <v xml:space="preserve">: </v>
          </cell>
          <cell r="FH204" t="str">
            <v xml:space="preserve">: </v>
          </cell>
          <cell r="FI204" t="str">
            <v xml:space="preserve">: </v>
          </cell>
          <cell r="FJ204">
            <v>0.3</v>
          </cell>
          <cell r="FK204" t="str">
            <v xml:space="preserve">: </v>
          </cell>
          <cell r="FL204" t="str">
            <v xml:space="preserve">: </v>
          </cell>
          <cell r="FM204" t="str">
            <v xml:space="preserve">: </v>
          </cell>
          <cell r="FN204" t="str">
            <v xml:space="preserve">: </v>
          </cell>
          <cell r="FO204" t="str">
            <v xml:space="preserve">: </v>
          </cell>
          <cell r="FP204" t="str">
            <v xml:space="preserve">: </v>
          </cell>
          <cell r="FQ204" t="str">
            <v xml:space="preserve">: </v>
          </cell>
          <cell r="FR204" t="str">
            <v xml:space="preserve">: </v>
          </cell>
          <cell r="FS204" t="str">
            <v xml:space="preserve">: </v>
          </cell>
          <cell r="FT204" t="str">
            <v xml:space="preserve">: </v>
          </cell>
          <cell r="FU204" t="str">
            <v xml:space="preserve">: </v>
          </cell>
          <cell r="FV204" t="str">
            <v xml:space="preserve">: </v>
          </cell>
          <cell r="FW204" t="str">
            <v xml:space="preserve">: </v>
          </cell>
          <cell r="FX204" t="str">
            <v xml:space="preserve">: </v>
          </cell>
          <cell r="FY204" t="str">
            <v xml:space="preserve">: </v>
          </cell>
          <cell r="FZ204" t="str">
            <v xml:space="preserve">: </v>
          </cell>
          <cell r="GA204">
            <v>0.1</v>
          </cell>
          <cell r="GB204">
            <v>0.1</v>
          </cell>
          <cell r="GC204" t="str">
            <v xml:space="preserve">: </v>
          </cell>
          <cell r="GD204" t="str">
            <v xml:space="preserve">: </v>
          </cell>
          <cell r="GE204" t="str">
            <v xml:space="preserve">: </v>
          </cell>
          <cell r="GF204" t="str">
            <v xml:space="preserve">: </v>
          </cell>
          <cell r="GG204">
            <v>0.6</v>
          </cell>
          <cell r="GH204" t="str">
            <v xml:space="preserve">: </v>
          </cell>
          <cell r="GI204">
            <v>0.7</v>
          </cell>
          <cell r="GJ204" t="str">
            <v xml:space="preserve">: </v>
          </cell>
          <cell r="GK204" t="str">
            <v xml:space="preserve">: </v>
          </cell>
          <cell r="GL204" t="str">
            <v xml:space="preserve">: </v>
          </cell>
          <cell r="GM204" t="str">
            <v xml:space="preserve">: </v>
          </cell>
          <cell r="GN204" t="str">
            <v xml:space="preserve">: </v>
          </cell>
          <cell r="GO204">
            <v>0.2</v>
          </cell>
          <cell r="GP204">
            <v>0.2</v>
          </cell>
          <cell r="GQ204">
            <v>0.4</v>
          </cell>
          <cell r="GR204">
            <v>0.3</v>
          </cell>
          <cell r="GS204">
            <v>0.5</v>
          </cell>
          <cell r="GT204">
            <v>0.4</v>
          </cell>
          <cell r="GU204">
            <v>0.5</v>
          </cell>
          <cell r="GV204">
            <v>0.4</v>
          </cell>
          <cell r="GW204">
            <v>0.4</v>
          </cell>
          <cell r="GX204">
            <v>0.3</v>
          </cell>
          <cell r="GY204">
            <v>0.2</v>
          </cell>
          <cell r="GZ204">
            <v>0.3</v>
          </cell>
          <cell r="HA204">
            <v>0.5</v>
          </cell>
          <cell r="HB204">
            <v>0.4</v>
          </cell>
          <cell r="HC204">
            <v>0.3</v>
          </cell>
          <cell r="HD204" t="str">
            <v xml:space="preserve">: </v>
          </cell>
          <cell r="HE204">
            <v>0.6</v>
          </cell>
          <cell r="HF204">
            <v>0.7</v>
          </cell>
          <cell r="HG204">
            <v>0.8</v>
          </cell>
          <cell r="HH204">
            <v>0.5</v>
          </cell>
          <cell r="HI204">
            <v>0.4</v>
          </cell>
          <cell r="HJ204">
            <v>0.5</v>
          </cell>
          <cell r="HK204">
            <v>0.7</v>
          </cell>
          <cell r="HL204">
            <v>0.7</v>
          </cell>
          <cell r="HM204">
            <v>0.5</v>
          </cell>
          <cell r="HN204">
            <v>0.5</v>
          </cell>
          <cell r="HO204">
            <v>0.1</v>
          </cell>
          <cell r="HP204" t="str">
            <v xml:space="preserve">: </v>
          </cell>
          <cell r="HQ204">
            <v>0.8</v>
          </cell>
          <cell r="HR204">
            <v>1</v>
          </cell>
          <cell r="HS204">
            <v>0.8</v>
          </cell>
          <cell r="HT204" t="str">
            <v xml:space="preserve">: </v>
          </cell>
          <cell r="HU204">
            <v>0.4</v>
          </cell>
          <cell r="HV204">
            <v>0.3</v>
          </cell>
          <cell r="HW204">
            <v>0.3</v>
          </cell>
          <cell r="HX204" t="str">
            <v xml:space="preserve">: </v>
          </cell>
          <cell r="HY204">
            <v>0.5</v>
          </cell>
          <cell r="HZ204">
            <v>0.5</v>
          </cell>
          <cell r="IA204">
            <v>0.6</v>
          </cell>
          <cell r="IB204">
            <v>0.6</v>
          </cell>
          <cell r="IC204" t="str">
            <v xml:space="preserve">: </v>
          </cell>
          <cell r="ID204">
            <v>1.3</v>
          </cell>
          <cell r="IE204">
            <v>1.4</v>
          </cell>
          <cell r="IF204" t="str">
            <v xml:space="preserve">: </v>
          </cell>
          <cell r="IG204" t="str">
            <v xml:space="preserve">: </v>
          </cell>
          <cell r="IH204" t="str">
            <v xml:space="preserve">: </v>
          </cell>
          <cell r="II204" t="str">
            <v xml:space="preserve">: </v>
          </cell>
          <cell r="IJ204" t="str">
            <v xml:space="preserve">: </v>
          </cell>
          <cell r="IK204">
            <v>0.6</v>
          </cell>
          <cell r="IL204">
            <v>0.3</v>
          </cell>
          <cell r="IM204">
            <v>0.4</v>
          </cell>
          <cell r="IN204" t="str">
            <v xml:space="preserve">: </v>
          </cell>
          <cell r="IO204" t="str">
            <v xml:space="preserve">: </v>
          </cell>
          <cell r="IP204" t="str">
            <v xml:space="preserve">: </v>
          </cell>
          <cell r="IQ204" t="str">
            <v xml:space="preserve">: </v>
          </cell>
          <cell r="IR204" t="str">
            <v xml:space="preserve">: </v>
          </cell>
          <cell r="IS204" t="str">
            <v xml:space="preserve">: </v>
          </cell>
          <cell r="IT204" t="str">
            <v xml:space="preserve">: </v>
          </cell>
          <cell r="IU204" t="str">
            <v xml:space="preserve">: </v>
          </cell>
          <cell r="IV204" t="str">
            <v xml:space="preserve">: </v>
          </cell>
          <cell r="IW204" t="str">
            <v xml:space="preserve">: </v>
          </cell>
          <cell r="IX204" t="str">
            <v xml:space="preserve">: </v>
          </cell>
          <cell r="IY204" t="str">
            <v xml:space="preserve">: </v>
          </cell>
          <cell r="IZ204" t="str">
            <v xml:space="preserve">: </v>
          </cell>
          <cell r="JA204" t="str">
            <v xml:space="preserve">: </v>
          </cell>
          <cell r="JB204" t="str">
            <v xml:space="preserve">: </v>
          </cell>
          <cell r="JC204" t="str">
            <v xml:space="preserve">: </v>
          </cell>
          <cell r="JD204" t="str">
            <v xml:space="preserve">: </v>
          </cell>
          <cell r="JE204" t="str">
            <v xml:space="preserve">: </v>
          </cell>
          <cell r="JF204" t="str">
            <v xml:space="preserve">: </v>
          </cell>
          <cell r="JG204" t="str">
            <v xml:space="preserve">: </v>
          </cell>
          <cell r="JH204" t="str">
            <v xml:space="preserve">: </v>
          </cell>
          <cell r="JJ204">
            <v>4.0999999999999996</v>
          </cell>
          <cell r="JK204">
            <v>6.1000000000000005</v>
          </cell>
          <cell r="JL204">
            <v>4.7</v>
          </cell>
          <cell r="JM204">
            <v>4.9000000000000004</v>
          </cell>
          <cell r="JN204">
            <v>1.2999999999999998</v>
          </cell>
          <cell r="JP204">
            <v>0</v>
          </cell>
          <cell r="JQ204">
            <v>0</v>
          </cell>
          <cell r="JX204"/>
          <cell r="JY204"/>
          <cell r="JZ204"/>
          <cell r="KA204"/>
          <cell r="KB204"/>
        </row>
        <row r="205">
          <cell r="A205" t="str">
            <v>Skimmed-milk powder</v>
          </cell>
          <cell r="B205" t="str">
            <v>D3113</v>
          </cell>
          <cell r="C205" t="str">
            <v>THS_T</v>
          </cell>
          <cell r="D205" t="str">
            <v>ie</v>
          </cell>
          <cell r="E205" t="str">
            <v>Skimmed-milk powderTHS_Tie</v>
          </cell>
          <cell r="F205"/>
          <cell r="G205"/>
          <cell r="H205"/>
          <cell r="I205"/>
          <cell r="J205"/>
          <cell r="K205"/>
          <cell r="L205"/>
          <cell r="M205"/>
          <cell r="N205"/>
          <cell r="O205"/>
          <cell r="P205" t="str">
            <v>D3113,THS_T,ie</v>
          </cell>
          <cell r="Q205" t="str">
            <v xml:space="preserve">: </v>
          </cell>
          <cell r="R205" t="str">
            <v xml:space="preserve">: </v>
          </cell>
          <cell r="S205" t="str">
            <v xml:space="preserve">: </v>
          </cell>
          <cell r="T205" t="str">
            <v xml:space="preserve">: </v>
          </cell>
          <cell r="U205" t="str">
            <v xml:space="preserve">: </v>
          </cell>
          <cell r="V205" t="str">
            <v xml:space="preserve">: </v>
          </cell>
          <cell r="W205" t="str">
            <v xml:space="preserve">: </v>
          </cell>
          <cell r="X205" t="str">
            <v xml:space="preserve">: </v>
          </cell>
          <cell r="Y205" t="str">
            <v xml:space="preserve">: </v>
          </cell>
          <cell r="Z205" t="str">
            <v xml:space="preserve">: </v>
          </cell>
          <cell r="AA205" t="str">
            <v xml:space="preserve">: </v>
          </cell>
          <cell r="AB205" t="str">
            <v xml:space="preserve">: </v>
          </cell>
          <cell r="AC205" t="str">
            <v xml:space="preserve">: </v>
          </cell>
          <cell r="AD205" t="str">
            <v xml:space="preserve">: </v>
          </cell>
          <cell r="AE205" t="str">
            <v xml:space="preserve">: </v>
          </cell>
          <cell r="AF205" t="str">
            <v xml:space="preserve">: </v>
          </cell>
          <cell r="AG205" t="str">
            <v xml:space="preserve">: </v>
          </cell>
          <cell r="AH205" t="str">
            <v xml:space="preserve">: </v>
          </cell>
          <cell r="AI205" t="str">
            <v xml:space="preserve">: </v>
          </cell>
          <cell r="AJ205" t="str">
            <v xml:space="preserve">: </v>
          </cell>
          <cell r="AK205" t="str">
            <v xml:space="preserve">: </v>
          </cell>
          <cell r="AL205" t="str">
            <v xml:space="preserve">: </v>
          </cell>
          <cell r="AM205" t="str">
            <v xml:space="preserve">: </v>
          </cell>
          <cell r="AN205" t="str">
            <v xml:space="preserve">: </v>
          </cell>
          <cell r="AO205"/>
          <cell r="AP205"/>
          <cell r="AQ205"/>
          <cell r="AR205"/>
          <cell r="AS205"/>
          <cell r="AT205"/>
          <cell r="AU205"/>
          <cell r="AV205"/>
          <cell r="AW205"/>
          <cell r="AX205"/>
          <cell r="AY205"/>
          <cell r="AZ205"/>
          <cell r="BA205"/>
          <cell r="BB205"/>
          <cell r="BC205"/>
          <cell r="BD205"/>
          <cell r="BE205"/>
          <cell r="BF205"/>
          <cell r="BG205"/>
          <cell r="BH205"/>
          <cell r="BI205"/>
          <cell r="BJ205"/>
          <cell r="BK205"/>
          <cell r="BL205"/>
          <cell r="BM205"/>
          <cell r="BN205"/>
          <cell r="BO205"/>
          <cell r="BP205"/>
          <cell r="BQ205"/>
          <cell r="BR205"/>
          <cell r="BS205"/>
          <cell r="BT205"/>
          <cell r="BU205"/>
          <cell r="BV205"/>
          <cell r="BW205"/>
          <cell r="BX205"/>
          <cell r="BY205"/>
          <cell r="BZ205"/>
          <cell r="CA205"/>
          <cell r="CB205"/>
          <cell r="CC205"/>
          <cell r="CD205"/>
          <cell r="CE205"/>
          <cell r="CF205"/>
          <cell r="CG205"/>
          <cell r="CH205"/>
          <cell r="CI205"/>
          <cell r="CJ205"/>
          <cell r="CK205"/>
          <cell r="CL205"/>
          <cell r="CM205"/>
          <cell r="CN205"/>
          <cell r="CO205"/>
          <cell r="CP205"/>
          <cell r="CQ205"/>
          <cell r="CR205"/>
          <cell r="CS205"/>
          <cell r="CT205"/>
          <cell r="CU205"/>
          <cell r="CV205"/>
          <cell r="CW205">
            <v>11.3</v>
          </cell>
          <cell r="CX205">
            <v>11.65</v>
          </cell>
          <cell r="CY205">
            <v>10.07</v>
          </cell>
          <cell r="CZ205">
            <v>11.53</v>
          </cell>
          <cell r="DA205">
            <v>13.55</v>
          </cell>
          <cell r="DB205">
            <v>13.09</v>
          </cell>
          <cell r="DC205">
            <v>18.64</v>
          </cell>
          <cell r="DD205">
            <v>20.37</v>
          </cell>
          <cell r="DE205">
            <v>10.050000000000001</v>
          </cell>
          <cell r="DF205">
            <v>7.09</v>
          </cell>
          <cell r="DG205">
            <v>2.68</v>
          </cell>
          <cell r="DH205">
            <v>3.83</v>
          </cell>
          <cell r="DI205">
            <v>7.25</v>
          </cell>
          <cell r="DJ205">
            <v>3.82</v>
          </cell>
          <cell r="DK205">
            <v>5.68</v>
          </cell>
          <cell r="DL205">
            <v>8.85</v>
          </cell>
          <cell r="DM205">
            <v>11.48</v>
          </cell>
          <cell r="DN205">
            <v>14.5</v>
          </cell>
          <cell r="DO205">
            <v>19.61</v>
          </cell>
          <cell r="DP205">
            <v>24.38</v>
          </cell>
          <cell r="DQ205">
            <v>12.09</v>
          </cell>
          <cell r="DR205">
            <v>5.5</v>
          </cell>
          <cell r="DS205">
            <v>3.29</v>
          </cell>
          <cell r="DT205">
            <v>3.31</v>
          </cell>
          <cell r="DU205">
            <v>4.71</v>
          </cell>
          <cell r="DV205">
            <v>3.29</v>
          </cell>
          <cell r="DW205">
            <v>6.78</v>
          </cell>
          <cell r="DX205">
            <v>7.67</v>
          </cell>
          <cell r="DY205">
            <v>10.96</v>
          </cell>
          <cell r="DZ205">
            <v>13.65</v>
          </cell>
          <cell r="EA205">
            <v>15.44</v>
          </cell>
          <cell r="EB205">
            <v>24.16</v>
          </cell>
          <cell r="EC205">
            <v>14.29</v>
          </cell>
          <cell r="ED205">
            <v>8.84</v>
          </cell>
          <cell r="EE205">
            <v>3.53</v>
          </cell>
          <cell r="EF205">
            <v>4.42</v>
          </cell>
          <cell r="EG205">
            <v>7.0266666666666664</v>
          </cell>
          <cell r="EH205">
            <v>4.1872463768115944</v>
          </cell>
          <cell r="EI205">
            <v>6.2</v>
          </cell>
          <cell r="EJ205">
            <v>10.52</v>
          </cell>
          <cell r="EK205">
            <v>10.53</v>
          </cell>
          <cell r="EL205">
            <v>11.26</v>
          </cell>
          <cell r="EM205">
            <v>17.190000000000001</v>
          </cell>
          <cell r="EN205">
            <v>16.62</v>
          </cell>
          <cell r="EO205">
            <v>11.46</v>
          </cell>
          <cell r="EP205">
            <v>3.43</v>
          </cell>
          <cell r="EQ205">
            <v>1.94</v>
          </cell>
          <cell r="ER205">
            <v>1.83</v>
          </cell>
          <cell r="ES205">
            <v>3.91</v>
          </cell>
          <cell r="ET205">
            <v>2.33</v>
          </cell>
          <cell r="EU205">
            <v>3.45</v>
          </cell>
          <cell r="EV205">
            <v>4.8499999999999996</v>
          </cell>
          <cell r="EW205">
            <v>8.3800000000000008</v>
          </cell>
          <cell r="EX205">
            <v>10.14</v>
          </cell>
          <cell r="EY205">
            <v>10.98</v>
          </cell>
          <cell r="EZ205">
            <v>11.86</v>
          </cell>
          <cell r="FA205">
            <v>6.53</v>
          </cell>
          <cell r="FB205">
            <v>3.93</v>
          </cell>
          <cell r="FC205">
            <v>0.84</v>
          </cell>
          <cell r="FD205">
            <v>1.1000000000000001</v>
          </cell>
          <cell r="FE205">
            <v>4.33</v>
          </cell>
          <cell r="FF205">
            <v>4</v>
          </cell>
          <cell r="FG205">
            <v>4</v>
          </cell>
          <cell r="FH205">
            <v>3.72</v>
          </cell>
          <cell r="FI205">
            <v>5.07</v>
          </cell>
          <cell r="FJ205">
            <v>6.22</v>
          </cell>
          <cell r="FK205">
            <v>5.98</v>
          </cell>
          <cell r="FL205">
            <v>8.06</v>
          </cell>
          <cell r="FM205">
            <v>4.5999999999999996</v>
          </cell>
          <cell r="FN205">
            <v>2.97</v>
          </cell>
          <cell r="FO205">
            <v>0.63</v>
          </cell>
          <cell r="FP205">
            <v>0.83</v>
          </cell>
          <cell r="FQ205">
            <v>3.64</v>
          </cell>
          <cell r="FR205">
            <v>3.64</v>
          </cell>
          <cell r="FS205">
            <v>3.64</v>
          </cell>
          <cell r="FT205">
            <v>3.64</v>
          </cell>
          <cell r="FU205">
            <v>5.78</v>
          </cell>
          <cell r="FV205">
            <v>6.23</v>
          </cell>
          <cell r="FW205">
            <v>9.4700000000000006</v>
          </cell>
          <cell r="FX205">
            <v>9.2100000000000009</v>
          </cell>
          <cell r="FY205">
            <v>6.3</v>
          </cell>
          <cell r="FZ205">
            <v>2.5099999999999998</v>
          </cell>
          <cell r="GA205">
            <v>1.47</v>
          </cell>
          <cell r="GB205">
            <v>1.93</v>
          </cell>
          <cell r="GC205">
            <v>0</v>
          </cell>
          <cell r="GD205">
            <v>0</v>
          </cell>
          <cell r="GE205">
            <v>3.07</v>
          </cell>
          <cell r="GF205">
            <v>5.42</v>
          </cell>
          <cell r="GG205">
            <v>8.41</v>
          </cell>
          <cell r="GH205">
            <v>9.6199999999999992</v>
          </cell>
          <cell r="GI205">
            <v>8.77</v>
          </cell>
          <cell r="GJ205">
            <v>8.4499999999999993</v>
          </cell>
          <cell r="GK205">
            <v>5.43</v>
          </cell>
          <cell r="GL205">
            <v>6.4</v>
          </cell>
          <cell r="GM205">
            <v>0</v>
          </cell>
          <cell r="GN205">
            <v>0</v>
          </cell>
          <cell r="GO205">
            <v>0</v>
          </cell>
          <cell r="GP205">
            <v>0</v>
          </cell>
          <cell r="GQ205">
            <v>2.13</v>
          </cell>
          <cell r="GR205">
            <v>4.8099999999999996</v>
          </cell>
          <cell r="GS205">
            <v>7.48</v>
          </cell>
          <cell r="GT205">
            <v>7.99</v>
          </cell>
          <cell r="GU205">
            <v>8.76</v>
          </cell>
          <cell r="GV205">
            <v>10.9</v>
          </cell>
          <cell r="GW205">
            <v>6.78</v>
          </cell>
          <cell r="GX205">
            <v>1.31</v>
          </cell>
          <cell r="GY205">
            <v>1.35</v>
          </cell>
          <cell r="GZ205">
            <v>3.02</v>
          </cell>
          <cell r="HA205">
            <v>0</v>
          </cell>
          <cell r="HB205">
            <v>0</v>
          </cell>
          <cell r="HC205">
            <v>5.62</v>
          </cell>
          <cell r="HD205">
            <v>6.02</v>
          </cell>
          <cell r="HE205">
            <v>7.94</v>
          </cell>
          <cell r="HF205">
            <v>10.53</v>
          </cell>
          <cell r="HG205">
            <v>10.17</v>
          </cell>
          <cell r="HH205">
            <v>10.73</v>
          </cell>
          <cell r="HI205">
            <v>9.57</v>
          </cell>
          <cell r="HJ205">
            <v>3.17</v>
          </cell>
          <cell r="HK205">
            <v>1.35</v>
          </cell>
          <cell r="HL205">
            <v>2.2999999999999998</v>
          </cell>
          <cell r="HM205" t="str">
            <v xml:space="preserve">: </v>
          </cell>
          <cell r="HN205" t="str">
            <v xml:space="preserve">: </v>
          </cell>
          <cell r="HO205">
            <v>3.64</v>
          </cell>
          <cell r="HP205">
            <v>3.21</v>
          </cell>
          <cell r="HQ205">
            <v>5.41</v>
          </cell>
          <cell r="HR205">
            <v>7.91</v>
          </cell>
          <cell r="HS205">
            <v>8.77</v>
          </cell>
          <cell r="HT205">
            <v>9.84</v>
          </cell>
          <cell r="HU205">
            <v>5.7</v>
          </cell>
          <cell r="HV205">
            <v>2.31</v>
          </cell>
          <cell r="HW205">
            <v>2.15</v>
          </cell>
          <cell r="HX205">
            <v>2.69</v>
          </cell>
          <cell r="HY205">
            <v>2.8</v>
          </cell>
          <cell r="HZ205">
            <v>1.8</v>
          </cell>
          <cell r="IA205">
            <v>4</v>
          </cell>
          <cell r="IB205">
            <v>5.7</v>
          </cell>
          <cell r="IC205">
            <v>8.8000000000000007</v>
          </cell>
          <cell r="ID205">
            <v>12.5</v>
          </cell>
          <cell r="IE205">
            <v>14.3</v>
          </cell>
          <cell r="IF205" t="str">
            <v xml:space="preserve">: </v>
          </cell>
          <cell r="IG205" t="str">
            <v xml:space="preserve">: </v>
          </cell>
          <cell r="IH205" t="str">
            <v xml:space="preserve">: </v>
          </cell>
          <cell r="II205" t="str">
            <v xml:space="preserve">: </v>
          </cell>
          <cell r="IJ205" t="str">
            <v xml:space="preserve">: </v>
          </cell>
          <cell r="IK205">
            <v>3.1</v>
          </cell>
          <cell r="IL205">
            <v>2.2000000000000002</v>
          </cell>
          <cell r="IM205">
            <v>5.2</v>
          </cell>
          <cell r="IN205" t="str">
            <v xml:space="preserve">: </v>
          </cell>
          <cell r="IO205" t="str">
            <v xml:space="preserve">: </v>
          </cell>
          <cell r="IP205" t="str">
            <v xml:space="preserve">: </v>
          </cell>
          <cell r="IQ205" t="str">
            <v xml:space="preserve">: </v>
          </cell>
          <cell r="IR205" t="str">
            <v xml:space="preserve">: </v>
          </cell>
          <cell r="IS205" t="str">
            <v xml:space="preserve">: </v>
          </cell>
          <cell r="IT205" t="str">
            <v xml:space="preserve">: </v>
          </cell>
          <cell r="IU205" t="str">
            <v xml:space="preserve">: </v>
          </cell>
          <cell r="IV205" t="str">
            <v xml:space="preserve">: </v>
          </cell>
          <cell r="IW205" t="str">
            <v xml:space="preserve">: </v>
          </cell>
          <cell r="IX205" t="str">
            <v xml:space="preserve">: </v>
          </cell>
          <cell r="IY205" t="str">
            <v xml:space="preserve">: </v>
          </cell>
          <cell r="IZ205" t="str">
            <v xml:space="preserve">: </v>
          </cell>
          <cell r="JA205" t="str">
            <v xml:space="preserve">: </v>
          </cell>
          <cell r="JB205" t="str">
            <v xml:space="preserve">: </v>
          </cell>
          <cell r="JC205" t="str">
            <v xml:space="preserve">: </v>
          </cell>
          <cell r="JD205" t="str">
            <v xml:space="preserve">: </v>
          </cell>
          <cell r="JE205" t="str">
            <v xml:space="preserve">: </v>
          </cell>
          <cell r="JF205" t="str">
            <v xml:space="preserve">: </v>
          </cell>
          <cell r="JG205" t="str">
            <v xml:space="preserve">: </v>
          </cell>
          <cell r="JH205" t="str">
            <v xml:space="preserve">: </v>
          </cell>
          <cell r="JJ205">
            <v>54.530000000000008</v>
          </cell>
          <cell r="JK205">
            <v>67.400000000000006</v>
          </cell>
          <cell r="JL205">
            <v>51.63</v>
          </cell>
          <cell r="JM205">
            <v>49.900000000000006</v>
          </cell>
          <cell r="JN205">
            <v>10.5</v>
          </cell>
          <cell r="JP205">
            <v>133.85000000000002</v>
          </cell>
          <cell r="JQ205">
            <v>119.76</v>
          </cell>
          <cell r="JX205"/>
          <cell r="JY205"/>
          <cell r="JZ205"/>
          <cell r="KA205"/>
          <cell r="KB205"/>
        </row>
        <row r="206">
          <cell r="A206" t="str">
            <v>Skimmed-milk powder</v>
          </cell>
          <cell r="B206" t="str">
            <v>D3113</v>
          </cell>
          <cell r="C206" t="str">
            <v>THS_T</v>
          </cell>
          <cell r="D206" t="str">
            <v>el</v>
          </cell>
          <cell r="E206" t="str">
            <v>Skimmed-milk powderTHS_Tel</v>
          </cell>
          <cell r="F206" t="str">
            <v/>
          </cell>
          <cell r="G206" t="str">
            <v/>
          </cell>
          <cell r="H206">
            <v>0</v>
          </cell>
          <cell r="I206">
            <v>0</v>
          </cell>
          <cell r="J206">
            <v>26</v>
          </cell>
          <cell r="K206">
            <v>38</v>
          </cell>
          <cell r="L206"/>
          <cell r="M206"/>
          <cell r="N206">
            <v>45261</v>
          </cell>
          <cell r="O206"/>
          <cell r="P206" t="str">
            <v>D3113,THS_T,el</v>
          </cell>
          <cell r="Q206" t="str">
            <v xml:space="preserve">: </v>
          </cell>
          <cell r="R206" t="str">
            <v xml:space="preserve">: </v>
          </cell>
          <cell r="S206" t="str">
            <v xml:space="preserve">: </v>
          </cell>
          <cell r="T206" t="str">
            <v xml:space="preserve">: </v>
          </cell>
          <cell r="U206" t="str">
            <v xml:space="preserve">: </v>
          </cell>
          <cell r="V206" t="str">
            <v xml:space="preserve">: </v>
          </cell>
          <cell r="W206" t="str">
            <v xml:space="preserve">: </v>
          </cell>
          <cell r="X206" t="str">
            <v xml:space="preserve">: </v>
          </cell>
          <cell r="Y206" t="str">
            <v xml:space="preserve">: </v>
          </cell>
          <cell r="Z206" t="str">
            <v xml:space="preserve">: </v>
          </cell>
          <cell r="AA206" t="str">
            <v xml:space="preserve">: </v>
          </cell>
          <cell r="AB206" t="str">
            <v xml:space="preserve">: </v>
          </cell>
          <cell r="AC206" t="str">
            <v xml:space="preserve">: </v>
          </cell>
          <cell r="AD206" t="str">
            <v xml:space="preserve">: </v>
          </cell>
          <cell r="AE206" t="str">
            <v xml:space="preserve">: </v>
          </cell>
          <cell r="AF206" t="str">
            <v xml:space="preserve">: </v>
          </cell>
          <cell r="AG206" t="str">
            <v xml:space="preserve">: </v>
          </cell>
          <cell r="AH206" t="str">
            <v xml:space="preserve">: </v>
          </cell>
          <cell r="AI206" t="str">
            <v xml:space="preserve">: </v>
          </cell>
          <cell r="AJ206" t="str">
            <v xml:space="preserve">: </v>
          </cell>
          <cell r="AK206" t="str">
            <v xml:space="preserve">: </v>
          </cell>
          <cell r="AL206" t="str">
            <v xml:space="preserve">: </v>
          </cell>
          <cell r="AM206" t="str">
            <v xml:space="preserve">: </v>
          </cell>
          <cell r="AN206" t="str">
            <v xml:space="preserve">: 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M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I206">
            <v>0</v>
          </cell>
          <cell r="DJ206">
            <v>0</v>
          </cell>
          <cell r="DK206">
            <v>0</v>
          </cell>
          <cell r="DL206">
            <v>0</v>
          </cell>
          <cell r="DM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0</v>
          </cell>
          <cell r="FL206">
            <v>0</v>
          </cell>
          <cell r="FM206">
            <v>0</v>
          </cell>
          <cell r="FN206">
            <v>0</v>
          </cell>
          <cell r="FO206">
            <v>0</v>
          </cell>
          <cell r="FP206">
            <v>0</v>
          </cell>
          <cell r="FQ206">
            <v>0</v>
          </cell>
          <cell r="FR206">
            <v>0</v>
          </cell>
          <cell r="FS206">
            <v>0</v>
          </cell>
          <cell r="FT206">
            <v>0</v>
          </cell>
          <cell r="FU206">
            <v>0</v>
          </cell>
          <cell r="FV206">
            <v>0</v>
          </cell>
          <cell r="FW206">
            <v>0</v>
          </cell>
          <cell r="FX206">
            <v>0</v>
          </cell>
          <cell r="FY206">
            <v>0</v>
          </cell>
          <cell r="FZ206">
            <v>0</v>
          </cell>
          <cell r="GA206">
            <v>0</v>
          </cell>
          <cell r="GB206">
            <v>0</v>
          </cell>
          <cell r="GC206">
            <v>0</v>
          </cell>
          <cell r="GD206">
            <v>0</v>
          </cell>
          <cell r="GE206">
            <v>0</v>
          </cell>
          <cell r="GF206">
            <v>0</v>
          </cell>
          <cell r="GG206">
            <v>0</v>
          </cell>
          <cell r="GH206">
            <v>0</v>
          </cell>
          <cell r="GI206">
            <v>0</v>
          </cell>
          <cell r="GJ206">
            <v>0</v>
          </cell>
          <cell r="GK206">
            <v>0</v>
          </cell>
          <cell r="GL206">
            <v>0</v>
          </cell>
          <cell r="GM206">
            <v>0</v>
          </cell>
          <cell r="GN206">
            <v>0</v>
          </cell>
          <cell r="GO206">
            <v>0</v>
          </cell>
          <cell r="GP206">
            <v>0</v>
          </cell>
          <cell r="GQ206">
            <v>0</v>
          </cell>
          <cell r="GR206">
            <v>0</v>
          </cell>
          <cell r="GS206">
            <v>0</v>
          </cell>
          <cell r="GT206">
            <v>0</v>
          </cell>
          <cell r="GU206">
            <v>0</v>
          </cell>
          <cell r="GV206">
            <v>0</v>
          </cell>
          <cell r="GW206">
            <v>0</v>
          </cell>
          <cell r="GX206">
            <v>0</v>
          </cell>
          <cell r="GY206">
            <v>0</v>
          </cell>
          <cell r="GZ206">
            <v>0</v>
          </cell>
          <cell r="HA206">
            <v>0</v>
          </cell>
          <cell r="HB206">
            <v>0</v>
          </cell>
          <cell r="HC206">
            <v>0</v>
          </cell>
          <cell r="HD206">
            <v>0</v>
          </cell>
          <cell r="HE206">
            <v>0</v>
          </cell>
          <cell r="HF206">
            <v>0</v>
          </cell>
          <cell r="HG206">
            <v>0</v>
          </cell>
          <cell r="HH206">
            <v>0</v>
          </cell>
          <cell r="HI206">
            <v>0</v>
          </cell>
          <cell r="HJ206">
            <v>0</v>
          </cell>
          <cell r="HK206">
            <v>0</v>
          </cell>
          <cell r="HL206">
            <v>0</v>
          </cell>
          <cell r="HM206" t="str">
            <v xml:space="preserve">: </v>
          </cell>
          <cell r="HN206" t="str">
            <v xml:space="preserve">: </v>
          </cell>
          <cell r="HO206" t="str">
            <v xml:space="preserve">: </v>
          </cell>
          <cell r="HP206" t="str">
            <v xml:space="preserve">: </v>
          </cell>
          <cell r="HQ206" t="str">
            <v xml:space="preserve">: </v>
          </cell>
          <cell r="HR206" t="str">
            <v xml:space="preserve">: </v>
          </cell>
          <cell r="HS206" t="str">
            <v xml:space="preserve">: </v>
          </cell>
          <cell r="HT206" t="str">
            <v xml:space="preserve">: </v>
          </cell>
          <cell r="HU206" t="str">
            <v xml:space="preserve">: </v>
          </cell>
          <cell r="HV206" t="str">
            <v xml:space="preserve">: </v>
          </cell>
          <cell r="HW206" t="str">
            <v xml:space="preserve">: </v>
          </cell>
          <cell r="HX206" t="str">
            <v xml:space="preserve">: </v>
          </cell>
          <cell r="HY206" t="str">
            <v xml:space="preserve">: </v>
          </cell>
          <cell r="HZ206" t="str">
            <v xml:space="preserve">: </v>
          </cell>
          <cell r="IA206" t="str">
            <v xml:space="preserve">: </v>
          </cell>
          <cell r="IB206" t="str">
            <v xml:space="preserve">: </v>
          </cell>
          <cell r="IC206" t="str">
            <v xml:space="preserve">: </v>
          </cell>
          <cell r="ID206" t="str">
            <v xml:space="preserve">: </v>
          </cell>
          <cell r="IE206" t="str">
            <v xml:space="preserve">: </v>
          </cell>
          <cell r="IF206" t="str">
            <v xml:space="preserve">: </v>
          </cell>
          <cell r="IG206" t="str">
            <v xml:space="preserve">: </v>
          </cell>
          <cell r="IH206" t="str">
            <v xml:space="preserve">: </v>
          </cell>
          <cell r="II206" t="str">
            <v xml:space="preserve">: </v>
          </cell>
          <cell r="IJ206" t="str">
            <v xml:space="preserve">: </v>
          </cell>
          <cell r="IK206">
            <v>0</v>
          </cell>
          <cell r="IL206">
            <v>0</v>
          </cell>
          <cell r="IM206">
            <v>0</v>
          </cell>
          <cell r="IN206" t="str">
            <v xml:space="preserve">: </v>
          </cell>
          <cell r="IO206" t="str">
            <v xml:space="preserve">: </v>
          </cell>
          <cell r="IP206" t="str">
            <v xml:space="preserve">: </v>
          </cell>
          <cell r="IQ206" t="str">
            <v xml:space="preserve">: </v>
          </cell>
          <cell r="IR206" t="str">
            <v xml:space="preserve">: </v>
          </cell>
          <cell r="IS206" t="str">
            <v xml:space="preserve">: </v>
          </cell>
          <cell r="IT206" t="str">
            <v xml:space="preserve">: </v>
          </cell>
          <cell r="IU206" t="str">
            <v xml:space="preserve">: </v>
          </cell>
          <cell r="IV206" t="str">
            <v xml:space="preserve">: </v>
          </cell>
          <cell r="IW206" t="str">
            <v xml:space="preserve">: </v>
          </cell>
          <cell r="IX206" t="str">
            <v xml:space="preserve">: </v>
          </cell>
          <cell r="IY206" t="str">
            <v xml:space="preserve">: </v>
          </cell>
          <cell r="IZ206" t="str">
            <v xml:space="preserve">: </v>
          </cell>
          <cell r="JA206" t="str">
            <v xml:space="preserve">: </v>
          </cell>
          <cell r="JB206" t="str">
            <v xml:space="preserve">: </v>
          </cell>
          <cell r="JC206" t="str">
            <v xml:space="preserve">: </v>
          </cell>
          <cell r="JD206" t="str">
            <v xml:space="preserve">: </v>
          </cell>
          <cell r="JE206" t="str">
            <v xml:space="preserve">: </v>
          </cell>
          <cell r="JF206" t="str">
            <v xml:space="preserve">: </v>
          </cell>
          <cell r="JG206" t="str">
            <v xml:space="preserve">: </v>
          </cell>
          <cell r="JH206" t="str">
            <v xml:space="preserve">: </v>
          </cell>
          <cell r="JJ206">
            <v>0</v>
          </cell>
          <cell r="JK206">
            <v>0</v>
          </cell>
          <cell r="JL206">
            <v>0</v>
          </cell>
          <cell r="JM206">
            <v>0</v>
          </cell>
          <cell r="JN206">
            <v>0</v>
          </cell>
          <cell r="JP206">
            <v>0</v>
          </cell>
          <cell r="JQ206">
            <v>0</v>
          </cell>
          <cell r="JX206"/>
          <cell r="JY206"/>
          <cell r="JZ206"/>
          <cell r="KA206"/>
          <cell r="KB206"/>
        </row>
        <row r="207">
          <cell r="A207" t="str">
            <v>Skimmed-milk powder</v>
          </cell>
          <cell r="B207" t="str">
            <v>D3113</v>
          </cell>
          <cell r="C207" t="str">
            <v>THS_T</v>
          </cell>
          <cell r="D207" t="str">
            <v>es</v>
          </cell>
          <cell r="E207" t="str">
            <v>Skimmed-milk powderTHS_Tes</v>
          </cell>
          <cell r="F207" t="str">
            <v/>
          </cell>
          <cell r="G207" t="str">
            <v/>
          </cell>
          <cell r="H207">
            <v>4.1899999999999995</v>
          </cell>
          <cell r="I207">
            <v>5.3699999999999992</v>
          </cell>
          <cell r="J207">
            <v>26</v>
          </cell>
          <cell r="K207">
            <v>38</v>
          </cell>
          <cell r="L207"/>
          <cell r="M207"/>
          <cell r="N207">
            <v>45261</v>
          </cell>
          <cell r="O207"/>
          <cell r="P207" t="str">
            <v>D3113,THS_T,es</v>
          </cell>
          <cell r="Q207" t="str">
            <v xml:space="preserve">: </v>
          </cell>
          <cell r="R207" t="str">
            <v xml:space="preserve">: </v>
          </cell>
          <cell r="S207" t="str">
            <v xml:space="preserve">: </v>
          </cell>
          <cell r="T207" t="str">
            <v xml:space="preserve">: </v>
          </cell>
          <cell r="U207" t="str">
            <v xml:space="preserve">: </v>
          </cell>
          <cell r="V207" t="str">
            <v xml:space="preserve">: </v>
          </cell>
          <cell r="W207" t="str">
            <v xml:space="preserve">: </v>
          </cell>
          <cell r="X207" t="str">
            <v xml:space="preserve">: </v>
          </cell>
          <cell r="Y207" t="str">
            <v xml:space="preserve">: </v>
          </cell>
          <cell r="Z207" t="str">
            <v xml:space="preserve">: </v>
          </cell>
          <cell r="AA207" t="str">
            <v xml:space="preserve">: </v>
          </cell>
          <cell r="AB207" t="str">
            <v xml:space="preserve">: </v>
          </cell>
          <cell r="AC207" t="str">
            <v xml:space="preserve">: </v>
          </cell>
          <cell r="AD207" t="str">
            <v xml:space="preserve">: </v>
          </cell>
          <cell r="AE207" t="str">
            <v xml:space="preserve">: </v>
          </cell>
          <cell r="AF207" t="str">
            <v xml:space="preserve">: </v>
          </cell>
          <cell r="AG207" t="str">
            <v xml:space="preserve">: </v>
          </cell>
          <cell r="AH207" t="str">
            <v xml:space="preserve">: </v>
          </cell>
          <cell r="AI207" t="str">
            <v xml:space="preserve">: </v>
          </cell>
          <cell r="AJ207" t="str">
            <v xml:space="preserve">: </v>
          </cell>
          <cell r="AK207" t="str">
            <v xml:space="preserve">: </v>
          </cell>
          <cell r="AL207" t="str">
            <v xml:space="preserve">: </v>
          </cell>
          <cell r="AM207" t="str">
            <v xml:space="preserve">: </v>
          </cell>
          <cell r="AN207" t="str">
            <v xml:space="preserve">: </v>
          </cell>
          <cell r="AO207">
            <v>0.31</v>
          </cell>
          <cell r="AP207">
            <v>0.2</v>
          </cell>
          <cell r="AQ207">
            <v>0.2</v>
          </cell>
          <cell r="AR207">
            <v>0.3</v>
          </cell>
          <cell r="AS207">
            <v>0.33</v>
          </cell>
          <cell r="AT207">
            <v>0.5</v>
          </cell>
          <cell r="AU207">
            <v>0.5</v>
          </cell>
          <cell r="AV207">
            <v>0.47</v>
          </cell>
          <cell r="AW207">
            <v>0.43</v>
          </cell>
          <cell r="AX207">
            <v>0.46</v>
          </cell>
          <cell r="AY207">
            <v>0.49</v>
          </cell>
          <cell r="AZ207">
            <v>0.49</v>
          </cell>
          <cell r="BA207">
            <v>0.41</v>
          </cell>
          <cell r="BB207">
            <v>0.26</v>
          </cell>
          <cell r="BC207">
            <v>0.26</v>
          </cell>
          <cell r="BD207">
            <v>0.39</v>
          </cell>
          <cell r="BE207">
            <v>0.43</v>
          </cell>
          <cell r="BF207">
            <v>0.68</v>
          </cell>
          <cell r="BG207">
            <v>0.69</v>
          </cell>
          <cell r="BH207">
            <v>0.64</v>
          </cell>
          <cell r="BI207">
            <v>0.51</v>
          </cell>
          <cell r="BJ207">
            <v>0.55000000000000004</v>
          </cell>
          <cell r="BK207">
            <v>0.55000000000000004</v>
          </cell>
          <cell r="BL207">
            <v>0.56000000000000005</v>
          </cell>
          <cell r="BM207">
            <v>0.5</v>
          </cell>
          <cell r="BN207">
            <v>0.36</v>
          </cell>
          <cell r="BO207">
            <v>0.41</v>
          </cell>
          <cell r="BP207">
            <v>0.63</v>
          </cell>
          <cell r="BQ207">
            <v>0.82</v>
          </cell>
          <cell r="BR207">
            <v>1.24</v>
          </cell>
          <cell r="BS207">
            <v>1.28</v>
          </cell>
          <cell r="BT207">
            <v>1.17</v>
          </cell>
          <cell r="BU207">
            <v>0.98</v>
          </cell>
          <cell r="BV207">
            <v>1.1599999999999999</v>
          </cell>
          <cell r="BW207">
            <v>1.28</v>
          </cell>
          <cell r="BX207">
            <v>1.3</v>
          </cell>
          <cell r="BY207">
            <v>1.54</v>
          </cell>
          <cell r="BZ207">
            <v>0.89</v>
          </cell>
          <cell r="CA207">
            <v>0.99</v>
          </cell>
          <cell r="CB207">
            <v>1.79</v>
          </cell>
          <cell r="CC207">
            <v>1.65</v>
          </cell>
          <cell r="CD207">
            <v>3.37</v>
          </cell>
          <cell r="CE207">
            <v>3.13</v>
          </cell>
          <cell r="CF207">
            <v>2.9</v>
          </cell>
          <cell r="CG207">
            <v>1.3</v>
          </cell>
          <cell r="CH207">
            <v>1.54</v>
          </cell>
          <cell r="CI207">
            <v>1.69</v>
          </cell>
          <cell r="CJ207">
            <v>1.73</v>
          </cell>
          <cell r="CK207">
            <v>0.92</v>
          </cell>
          <cell r="CL207">
            <v>0.57999999999999996</v>
          </cell>
          <cell r="CM207">
            <v>0.45</v>
          </cell>
          <cell r="CN207">
            <v>0.61</v>
          </cell>
          <cell r="CO207">
            <v>0.69</v>
          </cell>
          <cell r="CP207">
            <v>1</v>
          </cell>
          <cell r="CQ207">
            <v>1.0900000000000001</v>
          </cell>
          <cell r="CR207">
            <v>1.79</v>
          </cell>
          <cell r="CS207">
            <v>2.2200000000000002</v>
          </cell>
          <cell r="CT207">
            <v>1.91</v>
          </cell>
          <cell r="CU207">
            <v>0.6</v>
          </cell>
          <cell r="CV207">
            <v>1.1000000000000001</v>
          </cell>
          <cell r="CW207">
            <v>1.1200000000000001</v>
          </cell>
          <cell r="CX207">
            <v>0.1</v>
          </cell>
          <cell r="CY207">
            <v>0.18</v>
          </cell>
          <cell r="CZ207">
            <v>0.46</v>
          </cell>
          <cell r="DA207">
            <v>1.43</v>
          </cell>
          <cell r="DB207">
            <v>1.97</v>
          </cell>
          <cell r="DC207">
            <v>2.09</v>
          </cell>
          <cell r="DD207">
            <v>1.1200000000000001</v>
          </cell>
          <cell r="DE207">
            <v>1.55</v>
          </cell>
          <cell r="DF207">
            <v>1.78</v>
          </cell>
          <cell r="DG207">
            <v>1.49</v>
          </cell>
          <cell r="DH207">
            <v>1.1299999999999999</v>
          </cell>
          <cell r="DI207">
            <v>0.82</v>
          </cell>
          <cell r="DJ207">
            <v>0.95</v>
          </cell>
          <cell r="DK207">
            <v>1.2</v>
          </cell>
          <cell r="DL207">
            <v>1.32</v>
          </cell>
          <cell r="DM207">
            <v>1.66</v>
          </cell>
          <cell r="DN207">
            <v>2.33</v>
          </cell>
          <cell r="DO207">
            <v>2.42</v>
          </cell>
          <cell r="DP207">
            <v>2.4</v>
          </cell>
          <cell r="DQ207">
            <v>2.33</v>
          </cell>
          <cell r="DR207">
            <v>1.1299999999999999</v>
          </cell>
          <cell r="DS207">
            <v>0.64</v>
          </cell>
          <cell r="DT207">
            <v>0.67</v>
          </cell>
          <cell r="DU207">
            <v>0.91</v>
          </cell>
          <cell r="DV207">
            <v>0.94</v>
          </cell>
          <cell r="DW207">
            <v>0.56999999999999995</v>
          </cell>
          <cell r="DX207">
            <v>0.66</v>
          </cell>
          <cell r="DY207">
            <v>1.17</v>
          </cell>
          <cell r="DZ207">
            <v>1.4</v>
          </cell>
          <cell r="EA207">
            <v>1.86</v>
          </cell>
          <cell r="EB207">
            <v>1.72</v>
          </cell>
          <cell r="EC207">
            <v>1.37</v>
          </cell>
          <cell r="ED207">
            <v>1.93</v>
          </cell>
          <cell r="EE207">
            <v>1.3</v>
          </cell>
          <cell r="EF207">
            <v>1.03</v>
          </cell>
          <cell r="EG207">
            <v>1.44</v>
          </cell>
          <cell r="EH207">
            <v>0.71</v>
          </cell>
          <cell r="EI207">
            <v>1.25</v>
          </cell>
          <cell r="EJ207">
            <v>0.65</v>
          </cell>
          <cell r="EK207">
            <v>1.77</v>
          </cell>
          <cell r="EL207">
            <v>1.97</v>
          </cell>
          <cell r="EM207">
            <v>1.54</v>
          </cell>
          <cell r="EN207">
            <v>1.03</v>
          </cell>
          <cell r="EO207">
            <v>2.67</v>
          </cell>
          <cell r="EP207">
            <v>1.47</v>
          </cell>
          <cell r="EQ207">
            <v>0.9</v>
          </cell>
          <cell r="ER207">
            <v>1.41</v>
          </cell>
          <cell r="ES207">
            <v>1.42</v>
          </cell>
          <cell r="ET207">
            <v>0.46</v>
          </cell>
          <cell r="EU207">
            <v>1.35</v>
          </cell>
          <cell r="EV207">
            <v>1.24</v>
          </cell>
          <cell r="EW207">
            <v>2.35</v>
          </cell>
          <cell r="EX207">
            <v>2.79</v>
          </cell>
          <cell r="EY207">
            <v>2.56</v>
          </cell>
          <cell r="EZ207">
            <v>2.5299999999999998</v>
          </cell>
          <cell r="FA207">
            <v>2.09</v>
          </cell>
          <cell r="FB207">
            <v>2.11</v>
          </cell>
          <cell r="FC207">
            <v>0.93</v>
          </cell>
          <cell r="FD207">
            <v>1.02</v>
          </cell>
          <cell r="FE207">
            <v>0.49</v>
          </cell>
          <cell r="FF207">
            <v>0.08</v>
          </cell>
          <cell r="FG207">
            <v>0.06</v>
          </cell>
          <cell r="FH207">
            <v>0.13</v>
          </cell>
          <cell r="FI207">
            <v>0.63</v>
          </cell>
          <cell r="FJ207">
            <v>1.47</v>
          </cell>
          <cell r="FK207">
            <v>1.06</v>
          </cell>
          <cell r="FL207">
            <v>1.23</v>
          </cell>
          <cell r="FM207">
            <v>1.65</v>
          </cell>
          <cell r="FN207">
            <v>1.34</v>
          </cell>
          <cell r="FO207">
            <v>0.62</v>
          </cell>
          <cell r="FP207">
            <v>0.96</v>
          </cell>
          <cell r="FQ207">
            <v>1.1200000000000001</v>
          </cell>
          <cell r="FR207">
            <v>0.13</v>
          </cell>
          <cell r="FS207">
            <v>0.31</v>
          </cell>
          <cell r="FT207">
            <v>0.35</v>
          </cell>
          <cell r="FU207">
            <v>2.98</v>
          </cell>
          <cell r="FV207">
            <v>3.73</v>
          </cell>
          <cell r="FW207">
            <v>3.63</v>
          </cell>
          <cell r="FX207">
            <v>2.62</v>
          </cell>
          <cell r="FY207">
            <v>2.4300000000000002</v>
          </cell>
          <cell r="FZ207">
            <v>2.38</v>
          </cell>
          <cell r="GA207">
            <v>1.48</v>
          </cell>
          <cell r="GB207">
            <v>1.89</v>
          </cell>
          <cell r="GC207">
            <v>0.43</v>
          </cell>
          <cell r="GD207">
            <v>0.11</v>
          </cell>
          <cell r="GE207">
            <v>0.01</v>
          </cell>
          <cell r="GF207">
            <v>0.35</v>
          </cell>
          <cell r="GG207">
            <v>0.76</v>
          </cell>
          <cell r="GH207">
            <v>0.71</v>
          </cell>
          <cell r="GI207">
            <v>0.5</v>
          </cell>
          <cell r="GJ207">
            <v>1.1399999999999999</v>
          </cell>
          <cell r="GK207">
            <v>1.27</v>
          </cell>
          <cell r="GL207">
            <v>1.5</v>
          </cell>
          <cell r="GM207">
            <v>0.65</v>
          </cell>
          <cell r="GN207">
            <v>0.03</v>
          </cell>
          <cell r="GO207">
            <v>0.01</v>
          </cell>
          <cell r="GP207">
            <v>0.01</v>
          </cell>
          <cell r="GQ207">
            <v>0.1</v>
          </cell>
          <cell r="GR207">
            <v>0.64</v>
          </cell>
          <cell r="GS207">
            <v>1.78</v>
          </cell>
          <cell r="GT207">
            <v>2.4</v>
          </cell>
          <cell r="GU207">
            <v>2.0499999999999998</v>
          </cell>
          <cell r="GV207">
            <v>1.72</v>
          </cell>
          <cell r="GW207">
            <v>0.89</v>
          </cell>
          <cell r="GX207">
            <v>0.7</v>
          </cell>
          <cell r="GY207">
            <v>0.01</v>
          </cell>
          <cell r="GZ207">
            <v>0.42</v>
          </cell>
          <cell r="HA207">
            <v>0.22</v>
          </cell>
          <cell r="HB207">
            <v>-0.02</v>
          </cell>
          <cell r="HC207">
            <v>0.02</v>
          </cell>
          <cell r="HD207">
            <v>0.36</v>
          </cell>
          <cell r="HE207">
            <v>0.86</v>
          </cell>
          <cell r="HF207">
            <v>2.09</v>
          </cell>
          <cell r="HG207">
            <v>1.56</v>
          </cell>
          <cell r="HH207">
            <v>1.73</v>
          </cell>
          <cell r="HI207">
            <v>2.06</v>
          </cell>
          <cell r="HJ207">
            <v>0.67</v>
          </cell>
          <cell r="HK207">
            <v>0.32</v>
          </cell>
          <cell r="HL207">
            <v>0.65</v>
          </cell>
          <cell r="HM207">
            <v>0.43</v>
          </cell>
          <cell r="HN207">
            <v>0.22</v>
          </cell>
          <cell r="HO207">
            <v>0.42</v>
          </cell>
          <cell r="HP207">
            <v>0.21</v>
          </cell>
          <cell r="HQ207">
            <v>0.31</v>
          </cell>
          <cell r="HR207">
            <v>0.32</v>
          </cell>
          <cell r="HS207">
            <v>0.36</v>
          </cell>
          <cell r="HT207">
            <v>0.87</v>
          </cell>
          <cell r="HU207">
            <v>1.02</v>
          </cell>
          <cell r="HV207">
            <v>0.98</v>
          </cell>
          <cell r="HW207">
            <v>0.28999999999999998</v>
          </cell>
          <cell r="HX207">
            <v>0.04</v>
          </cell>
          <cell r="HY207">
            <v>0.06</v>
          </cell>
          <cell r="HZ207">
            <v>0.04</v>
          </cell>
          <cell r="IA207">
            <v>0.04</v>
          </cell>
          <cell r="IB207">
            <v>0.02</v>
          </cell>
          <cell r="IC207">
            <v>0.44</v>
          </cell>
          <cell r="ID207">
            <v>0.2</v>
          </cell>
          <cell r="IE207">
            <v>0.22</v>
          </cell>
          <cell r="IF207" t="str">
            <v xml:space="preserve">: </v>
          </cell>
          <cell r="IG207" t="str">
            <v xml:space="preserve">: </v>
          </cell>
          <cell r="IH207" t="str">
            <v xml:space="preserve">: </v>
          </cell>
          <cell r="II207" t="str">
            <v xml:space="preserve">: </v>
          </cell>
          <cell r="IJ207" t="str">
            <v xml:space="preserve">: </v>
          </cell>
          <cell r="IK207">
            <v>0.02</v>
          </cell>
          <cell r="IL207">
            <v>0.02</v>
          </cell>
          <cell r="IM207">
            <v>0.02</v>
          </cell>
          <cell r="IN207" t="str">
            <v xml:space="preserve">: </v>
          </cell>
          <cell r="IO207" t="str">
            <v xml:space="preserve">: </v>
          </cell>
          <cell r="IP207" t="str">
            <v xml:space="preserve">: </v>
          </cell>
          <cell r="IQ207" t="str">
            <v xml:space="preserve">: </v>
          </cell>
          <cell r="IR207" t="str">
            <v xml:space="preserve">: </v>
          </cell>
          <cell r="IS207" t="str">
            <v xml:space="preserve">: </v>
          </cell>
          <cell r="IT207" t="str">
            <v xml:space="preserve">: </v>
          </cell>
          <cell r="IU207" t="str">
            <v xml:space="preserve">: </v>
          </cell>
          <cell r="IV207" t="str">
            <v xml:space="preserve">: </v>
          </cell>
          <cell r="IW207" t="str">
            <v xml:space="preserve">: </v>
          </cell>
          <cell r="IX207" t="str">
            <v xml:space="preserve">: </v>
          </cell>
          <cell r="IY207" t="str">
            <v xml:space="preserve">: </v>
          </cell>
          <cell r="IZ207" t="str">
            <v xml:space="preserve">: </v>
          </cell>
          <cell r="JA207" t="str">
            <v xml:space="preserve">: </v>
          </cell>
          <cell r="JB207" t="str">
            <v xml:space="preserve">: </v>
          </cell>
          <cell r="JC207" t="str">
            <v xml:space="preserve">: </v>
          </cell>
          <cell r="JD207" t="str">
            <v xml:space="preserve">: </v>
          </cell>
          <cell r="JE207" t="str">
            <v xml:space="preserve">: </v>
          </cell>
          <cell r="JF207" t="str">
            <v xml:space="preserve">: </v>
          </cell>
          <cell r="JG207" t="str">
            <v xml:space="preserve">: </v>
          </cell>
          <cell r="JH207" t="str">
            <v xml:space="preserve">: </v>
          </cell>
          <cell r="JJ207">
            <v>10.729999999999999</v>
          </cell>
          <cell r="JK207">
            <v>10.520000000000001</v>
          </cell>
          <cell r="JL207">
            <v>5.4700000000000006</v>
          </cell>
          <cell r="JM207">
            <v>1.02</v>
          </cell>
          <cell r="JN207">
            <v>0.06</v>
          </cell>
          <cell r="JP207">
            <v>14.419999999999998</v>
          </cell>
          <cell r="JQ207">
            <v>17.870000000000005</v>
          </cell>
          <cell r="JX207"/>
          <cell r="JY207"/>
          <cell r="JZ207"/>
          <cell r="KA207"/>
          <cell r="KB207"/>
        </row>
        <row r="208">
          <cell r="A208" t="str">
            <v>Skimmed-milk powder</v>
          </cell>
          <cell r="B208" t="str">
            <v>D3113</v>
          </cell>
          <cell r="C208" t="str">
            <v>THS_T</v>
          </cell>
          <cell r="D208" t="str">
            <v>fr</v>
          </cell>
          <cell r="E208" t="str">
            <v>Skimmed-milk powderTHS_Tfr</v>
          </cell>
          <cell r="F208" t="str">
            <v/>
          </cell>
          <cell r="G208" t="str">
            <v/>
          </cell>
          <cell r="H208">
            <v>331.18999999999994</v>
          </cell>
          <cell r="I208">
            <v>346.85</v>
          </cell>
          <cell r="J208">
            <v>26</v>
          </cell>
          <cell r="K208">
            <v>38</v>
          </cell>
          <cell r="L208"/>
          <cell r="M208"/>
          <cell r="N208">
            <v>45261</v>
          </cell>
          <cell r="O208"/>
          <cell r="P208" t="str">
            <v>D3113,THS_T,fr</v>
          </cell>
          <cell r="Q208" t="str">
            <v xml:space="preserve">: </v>
          </cell>
          <cell r="R208" t="str">
            <v xml:space="preserve">: </v>
          </cell>
          <cell r="S208" t="str">
            <v xml:space="preserve">: </v>
          </cell>
          <cell r="T208" t="str">
            <v xml:space="preserve">: </v>
          </cell>
          <cell r="U208" t="str">
            <v xml:space="preserve">: </v>
          </cell>
          <cell r="V208" t="str">
            <v xml:space="preserve">: </v>
          </cell>
          <cell r="W208" t="str">
            <v xml:space="preserve">: </v>
          </cell>
          <cell r="X208" t="str">
            <v xml:space="preserve">: </v>
          </cell>
          <cell r="Y208" t="str">
            <v xml:space="preserve">: </v>
          </cell>
          <cell r="Z208" t="str">
            <v xml:space="preserve">: </v>
          </cell>
          <cell r="AA208" t="str">
            <v xml:space="preserve">: </v>
          </cell>
          <cell r="AB208" t="str">
            <v xml:space="preserve">: </v>
          </cell>
          <cell r="AC208" t="str">
            <v xml:space="preserve">: </v>
          </cell>
          <cell r="AD208" t="str">
            <v xml:space="preserve">: </v>
          </cell>
          <cell r="AE208" t="str">
            <v xml:space="preserve">: </v>
          </cell>
          <cell r="AF208" t="str">
            <v xml:space="preserve">: </v>
          </cell>
          <cell r="AG208" t="str">
            <v xml:space="preserve">: </v>
          </cell>
          <cell r="AH208" t="str">
            <v xml:space="preserve">: </v>
          </cell>
          <cell r="AI208" t="str">
            <v xml:space="preserve">: </v>
          </cell>
          <cell r="AJ208" t="str">
            <v xml:space="preserve">: </v>
          </cell>
          <cell r="AK208" t="str">
            <v xml:space="preserve">: </v>
          </cell>
          <cell r="AL208" t="str">
            <v xml:space="preserve">: </v>
          </cell>
          <cell r="AM208" t="str">
            <v xml:space="preserve">: </v>
          </cell>
          <cell r="AN208" t="str">
            <v xml:space="preserve">: </v>
          </cell>
          <cell r="AO208">
            <v>34.83</v>
          </cell>
          <cell r="AP208">
            <v>26.18</v>
          </cell>
          <cell r="AQ208">
            <v>28.12</v>
          </cell>
          <cell r="AR208">
            <v>21.09</v>
          </cell>
          <cell r="AS208">
            <v>25.34</v>
          </cell>
          <cell r="AT208">
            <v>27.64</v>
          </cell>
          <cell r="AU208">
            <v>30.08</v>
          </cell>
          <cell r="AV208">
            <v>34.770000000000003</v>
          </cell>
          <cell r="AW208">
            <v>36.5</v>
          </cell>
          <cell r="AX208">
            <v>36.5</v>
          </cell>
          <cell r="AY208">
            <v>30.14</v>
          </cell>
          <cell r="AZ208">
            <v>32.1</v>
          </cell>
          <cell r="BA208">
            <v>29.9</v>
          </cell>
          <cell r="BB208">
            <v>26.55</v>
          </cell>
          <cell r="BC208">
            <v>30.8</v>
          </cell>
          <cell r="BD208">
            <v>25.43</v>
          </cell>
          <cell r="BE208">
            <v>25.46</v>
          </cell>
          <cell r="BF208">
            <v>31.88</v>
          </cell>
          <cell r="BG208">
            <v>33.04</v>
          </cell>
          <cell r="BH208">
            <v>37.28</v>
          </cell>
          <cell r="BI208">
            <v>37.450000000000003</v>
          </cell>
          <cell r="BJ208">
            <v>37.64</v>
          </cell>
          <cell r="BK208">
            <v>31.42</v>
          </cell>
          <cell r="BL208">
            <v>33.42</v>
          </cell>
          <cell r="BM208">
            <v>34.340000000000003</v>
          </cell>
          <cell r="BN208">
            <v>28.37</v>
          </cell>
          <cell r="BO208">
            <v>30.93</v>
          </cell>
          <cell r="BP208">
            <v>26.35</v>
          </cell>
          <cell r="BQ208">
            <v>30.56</v>
          </cell>
          <cell r="BR208">
            <v>33.78</v>
          </cell>
          <cell r="BS208">
            <v>33.6</v>
          </cell>
          <cell r="BT208">
            <v>40.22</v>
          </cell>
          <cell r="BU208">
            <v>38.51</v>
          </cell>
          <cell r="BV208">
            <v>39.49</v>
          </cell>
          <cell r="BW208">
            <v>32.130000000000003</v>
          </cell>
          <cell r="BX208">
            <v>35.43</v>
          </cell>
          <cell r="BY208">
            <v>37.409999999999997</v>
          </cell>
          <cell r="BZ208">
            <v>30.06</v>
          </cell>
          <cell r="CA208">
            <v>31.33</v>
          </cell>
          <cell r="CB208">
            <v>28.52</v>
          </cell>
          <cell r="CC208">
            <v>27.5</v>
          </cell>
          <cell r="CD208">
            <v>34.57</v>
          </cell>
          <cell r="CE208">
            <v>32.1</v>
          </cell>
          <cell r="CF208">
            <v>34.96</v>
          </cell>
          <cell r="CG208">
            <v>38.659999999999997</v>
          </cell>
          <cell r="CH208">
            <v>38.36</v>
          </cell>
          <cell r="CI208">
            <v>37.65</v>
          </cell>
          <cell r="CJ208">
            <v>37.71</v>
          </cell>
          <cell r="CK208">
            <v>39.21</v>
          </cell>
          <cell r="CL208">
            <v>28.94</v>
          </cell>
          <cell r="CM208">
            <v>31.35</v>
          </cell>
          <cell r="CN208">
            <v>29.62</v>
          </cell>
          <cell r="CO208">
            <v>28.54</v>
          </cell>
          <cell r="CP208">
            <v>30.77</v>
          </cell>
          <cell r="CQ208">
            <v>35.49</v>
          </cell>
          <cell r="CR208">
            <v>40.270000000000003</v>
          </cell>
          <cell r="CS208">
            <v>40.520000000000003</v>
          </cell>
          <cell r="CT208">
            <v>40.090000000000003</v>
          </cell>
          <cell r="CU208">
            <v>34.869999999999997</v>
          </cell>
          <cell r="CV208">
            <v>35.85</v>
          </cell>
          <cell r="CW208">
            <v>34.99</v>
          </cell>
          <cell r="CX208">
            <v>27.26</v>
          </cell>
          <cell r="CY208">
            <v>27.03</v>
          </cell>
          <cell r="CZ208">
            <v>26.83</v>
          </cell>
          <cell r="DA208">
            <v>25.43</v>
          </cell>
          <cell r="DB208">
            <v>29.86</v>
          </cell>
          <cell r="DC208">
            <v>28.7</v>
          </cell>
          <cell r="DD208">
            <v>37.5</v>
          </cell>
          <cell r="DE208">
            <v>37.340000000000003</v>
          </cell>
          <cell r="DF208">
            <v>39.79</v>
          </cell>
          <cell r="DG208">
            <v>35.33</v>
          </cell>
          <cell r="DH208">
            <v>38.549999999999997</v>
          </cell>
          <cell r="DI208">
            <v>38.4</v>
          </cell>
          <cell r="DJ208">
            <v>34.57</v>
          </cell>
          <cell r="DK208">
            <v>29.97</v>
          </cell>
          <cell r="DL208">
            <v>25.87</v>
          </cell>
          <cell r="DM208">
            <v>28.34</v>
          </cell>
          <cell r="DN208">
            <v>29.9</v>
          </cell>
          <cell r="DO208">
            <v>33.86</v>
          </cell>
          <cell r="DP208">
            <v>37.75</v>
          </cell>
          <cell r="DQ208">
            <v>41.63</v>
          </cell>
          <cell r="DR208">
            <v>38.04</v>
          </cell>
          <cell r="DS208">
            <v>34.04</v>
          </cell>
          <cell r="DT208">
            <v>36.200000000000003</v>
          </cell>
          <cell r="DU208">
            <v>35.6</v>
          </cell>
          <cell r="DV208">
            <v>29.12</v>
          </cell>
          <cell r="DW208">
            <v>30.26</v>
          </cell>
          <cell r="DX208">
            <v>23.85</v>
          </cell>
          <cell r="DY208">
            <v>28.69</v>
          </cell>
          <cell r="DZ208">
            <v>33.54</v>
          </cell>
          <cell r="EA208">
            <v>34.99</v>
          </cell>
          <cell r="EB208">
            <v>42.93</v>
          </cell>
          <cell r="EC208">
            <v>43.89</v>
          </cell>
          <cell r="ED208">
            <v>45.17</v>
          </cell>
          <cell r="EE208">
            <v>38.9</v>
          </cell>
          <cell r="EF208">
            <v>39.67</v>
          </cell>
          <cell r="EG208">
            <v>43.96</v>
          </cell>
          <cell r="EH208">
            <v>33.4</v>
          </cell>
          <cell r="EI208">
            <v>35.22</v>
          </cell>
          <cell r="EJ208">
            <v>30.99</v>
          </cell>
          <cell r="EK208">
            <v>31.74</v>
          </cell>
          <cell r="EL208">
            <v>37.729999999999997</v>
          </cell>
          <cell r="EM208">
            <v>39.380000000000003</v>
          </cell>
          <cell r="EN208">
            <v>44.86</v>
          </cell>
          <cell r="EO208">
            <v>43.67</v>
          </cell>
          <cell r="EP208">
            <v>40.42</v>
          </cell>
          <cell r="EQ208">
            <v>34.82</v>
          </cell>
          <cell r="ER208">
            <v>40.909999999999997</v>
          </cell>
          <cell r="ES208">
            <v>42.27</v>
          </cell>
          <cell r="ET208">
            <v>32.04</v>
          </cell>
          <cell r="EU208">
            <v>33.04</v>
          </cell>
          <cell r="EV208">
            <v>28.55</v>
          </cell>
          <cell r="EW208">
            <v>29.8</v>
          </cell>
          <cell r="EX208">
            <v>37.54</v>
          </cell>
          <cell r="EY208">
            <v>37.94</v>
          </cell>
          <cell r="EZ208">
            <v>43.51</v>
          </cell>
          <cell r="FA208">
            <v>43.22</v>
          </cell>
          <cell r="FB208">
            <v>39.31</v>
          </cell>
          <cell r="FC208">
            <v>35.64</v>
          </cell>
          <cell r="FD208">
            <v>40.33</v>
          </cell>
          <cell r="FE208">
            <v>38.74</v>
          </cell>
          <cell r="FF208">
            <v>26.69</v>
          </cell>
          <cell r="FG208">
            <v>25.8</v>
          </cell>
          <cell r="FH208">
            <v>19.579999999999998</v>
          </cell>
          <cell r="FI208">
            <v>21.59</v>
          </cell>
          <cell r="FJ208">
            <v>25.98</v>
          </cell>
          <cell r="FK208">
            <v>25.86</v>
          </cell>
          <cell r="FL208">
            <v>34.78</v>
          </cell>
          <cell r="FM208">
            <v>28.77</v>
          </cell>
          <cell r="FN208">
            <v>30.77</v>
          </cell>
          <cell r="FO208">
            <v>26.28</v>
          </cell>
          <cell r="FP208">
            <v>29.88</v>
          </cell>
          <cell r="FQ208">
            <v>29.02</v>
          </cell>
          <cell r="FR208">
            <v>21.89</v>
          </cell>
          <cell r="FS208">
            <v>20.95</v>
          </cell>
          <cell r="FT208">
            <v>18.66</v>
          </cell>
          <cell r="FU208">
            <v>23.28</v>
          </cell>
          <cell r="FV208">
            <v>29.09</v>
          </cell>
          <cell r="FW208">
            <v>33.909999999999997</v>
          </cell>
          <cell r="FX208">
            <v>37.25</v>
          </cell>
          <cell r="FY208">
            <v>37.770000000000003</v>
          </cell>
          <cell r="FZ208">
            <v>35.24</v>
          </cell>
          <cell r="GA208">
            <v>30.33</v>
          </cell>
          <cell r="GB208">
            <v>35.43</v>
          </cell>
          <cell r="GC208">
            <v>31.7</v>
          </cell>
          <cell r="GD208">
            <v>23.07</v>
          </cell>
          <cell r="GE208">
            <v>25.26</v>
          </cell>
          <cell r="GF208">
            <v>24.11</v>
          </cell>
          <cell r="GG208">
            <v>26.38</v>
          </cell>
          <cell r="GH208">
            <v>29.98</v>
          </cell>
          <cell r="GI208">
            <v>30.71</v>
          </cell>
          <cell r="GJ208">
            <v>34.590000000000003</v>
          </cell>
          <cell r="GK208">
            <v>35.89</v>
          </cell>
          <cell r="GL208">
            <v>33.409999999999997</v>
          </cell>
          <cell r="GM208">
            <v>29.47</v>
          </cell>
          <cell r="GN208">
            <v>33.68</v>
          </cell>
          <cell r="GO208">
            <v>28.12</v>
          </cell>
          <cell r="GP208">
            <v>20.8</v>
          </cell>
          <cell r="GQ208">
            <v>21.65</v>
          </cell>
          <cell r="GR208">
            <v>20.69</v>
          </cell>
          <cell r="GS208">
            <v>19.600000000000001</v>
          </cell>
          <cell r="GT208">
            <v>20.95</v>
          </cell>
          <cell r="GU208">
            <v>28.81</v>
          </cell>
          <cell r="GV208">
            <v>36.69</v>
          </cell>
          <cell r="GW208">
            <v>34.479999999999997</v>
          </cell>
          <cell r="GX208">
            <v>30.84</v>
          </cell>
          <cell r="GY208">
            <v>27.98</v>
          </cell>
          <cell r="GZ208">
            <v>28.95</v>
          </cell>
          <cell r="HA208">
            <v>31.07</v>
          </cell>
          <cell r="HB208">
            <v>20.97</v>
          </cell>
          <cell r="HC208">
            <v>17.27</v>
          </cell>
          <cell r="HD208">
            <v>16.18</v>
          </cell>
          <cell r="HE208">
            <v>21.57</v>
          </cell>
          <cell r="HF208">
            <v>25.57</v>
          </cell>
          <cell r="HG208">
            <v>30.37</v>
          </cell>
          <cell r="HH208">
            <v>36.99</v>
          </cell>
          <cell r="HI208">
            <v>36.29</v>
          </cell>
          <cell r="HJ208">
            <v>33.11</v>
          </cell>
          <cell r="HK208">
            <v>31.62</v>
          </cell>
          <cell r="HL208">
            <v>30.42</v>
          </cell>
          <cell r="HM208">
            <v>28.9</v>
          </cell>
          <cell r="HN208">
            <v>15.81</v>
          </cell>
          <cell r="HO208">
            <v>17.27</v>
          </cell>
          <cell r="HP208">
            <v>15.38</v>
          </cell>
          <cell r="HQ208">
            <v>17.7</v>
          </cell>
          <cell r="HR208">
            <v>17.7</v>
          </cell>
          <cell r="HS208">
            <v>23.57</v>
          </cell>
          <cell r="HT208">
            <v>30.55</v>
          </cell>
          <cell r="HU208">
            <v>30.8</v>
          </cell>
          <cell r="HV208">
            <v>31.3</v>
          </cell>
          <cell r="HW208">
            <v>29.44</v>
          </cell>
          <cell r="HX208">
            <v>28.92</v>
          </cell>
          <cell r="HY208">
            <v>26.29</v>
          </cell>
          <cell r="HZ208">
            <v>16.62</v>
          </cell>
          <cell r="IA208">
            <v>13.67</v>
          </cell>
          <cell r="IB208">
            <v>14.15</v>
          </cell>
          <cell r="IC208">
            <v>14.38</v>
          </cell>
          <cell r="ID208">
            <v>15.2</v>
          </cell>
          <cell r="IE208">
            <v>19.13</v>
          </cell>
          <cell r="IF208" t="str">
            <v xml:space="preserve">: </v>
          </cell>
          <cell r="IG208" t="str">
            <v xml:space="preserve">: </v>
          </cell>
          <cell r="IH208" t="str">
            <v xml:space="preserve">: </v>
          </cell>
          <cell r="II208" t="str">
            <v xml:space="preserve">: </v>
          </cell>
          <cell r="IJ208" t="str">
            <v xml:space="preserve">: </v>
          </cell>
          <cell r="IK208">
            <v>25.8</v>
          </cell>
          <cell r="IL208">
            <v>16.84</v>
          </cell>
          <cell r="IM208">
            <v>15.92</v>
          </cell>
          <cell r="IN208" t="str">
            <v xml:space="preserve">: </v>
          </cell>
          <cell r="IO208" t="str">
            <v xml:space="preserve">: </v>
          </cell>
          <cell r="IP208" t="str">
            <v xml:space="preserve">: </v>
          </cell>
          <cell r="IQ208" t="str">
            <v xml:space="preserve">: </v>
          </cell>
          <cell r="IR208" t="str">
            <v xml:space="preserve">: </v>
          </cell>
          <cell r="IS208" t="str">
            <v xml:space="preserve">: </v>
          </cell>
          <cell r="IT208" t="str">
            <v xml:space="preserve">: </v>
          </cell>
          <cell r="IU208" t="str">
            <v xml:space="preserve">: </v>
          </cell>
          <cell r="IV208" t="str">
            <v xml:space="preserve">: </v>
          </cell>
          <cell r="IW208" t="str">
            <v xml:space="preserve">: </v>
          </cell>
          <cell r="IX208" t="str">
            <v xml:space="preserve">: </v>
          </cell>
          <cell r="IY208" t="str">
            <v xml:space="preserve">: </v>
          </cell>
          <cell r="IZ208" t="str">
            <v xml:space="preserve">: </v>
          </cell>
          <cell r="JA208" t="str">
            <v xml:space="preserve">: </v>
          </cell>
          <cell r="JB208" t="str">
            <v xml:space="preserve">: </v>
          </cell>
          <cell r="JC208" t="str">
            <v xml:space="preserve">: </v>
          </cell>
          <cell r="JD208" t="str">
            <v xml:space="preserve">: </v>
          </cell>
          <cell r="JE208" t="str">
            <v xml:space="preserve">: </v>
          </cell>
          <cell r="JF208" t="str">
            <v xml:space="preserve">: </v>
          </cell>
          <cell r="JG208" t="str">
            <v xml:space="preserve">: </v>
          </cell>
          <cell r="JH208" t="str">
            <v xml:space="preserve">: </v>
          </cell>
          <cell r="JJ208">
            <v>319.55999999999995</v>
          </cell>
          <cell r="JK208">
            <v>331.43</v>
          </cell>
          <cell r="JL208">
            <v>287.34000000000009</v>
          </cell>
          <cell r="JM208">
            <v>119.44</v>
          </cell>
          <cell r="JN208">
            <v>58.56</v>
          </cell>
          <cell r="JP208">
            <v>388.60999999999996</v>
          </cell>
          <cell r="JQ208">
            <v>408.57000000000005</v>
          </cell>
          <cell r="JX208"/>
          <cell r="JY208"/>
          <cell r="JZ208"/>
          <cell r="KA208"/>
          <cell r="KB208"/>
        </row>
        <row r="209">
          <cell r="A209" t="str">
            <v>Skimmed-milk powder</v>
          </cell>
          <cell r="B209" t="str">
            <v>D3113</v>
          </cell>
          <cell r="C209" t="str">
            <v>THS_T</v>
          </cell>
          <cell r="D209" t="str">
            <v>hr</v>
          </cell>
          <cell r="E209" t="str">
            <v>Skimmed-milk powderTHS_Thr</v>
          </cell>
          <cell r="F209"/>
          <cell r="G209"/>
          <cell r="H209"/>
          <cell r="I209"/>
          <cell r="J209"/>
          <cell r="K209"/>
          <cell r="L209"/>
          <cell r="M209"/>
          <cell r="N209"/>
          <cell r="O209"/>
          <cell r="P209" t="str">
            <v>D3113,THS_T,hr</v>
          </cell>
          <cell r="Q209" t="str">
            <v xml:space="preserve">: </v>
          </cell>
          <cell r="R209" t="str">
            <v xml:space="preserve">: </v>
          </cell>
          <cell r="S209" t="str">
            <v xml:space="preserve">: </v>
          </cell>
          <cell r="T209" t="str">
            <v xml:space="preserve">: </v>
          </cell>
          <cell r="U209" t="str">
            <v xml:space="preserve">: </v>
          </cell>
          <cell r="V209" t="str">
            <v xml:space="preserve">: </v>
          </cell>
          <cell r="W209" t="str">
            <v xml:space="preserve">: </v>
          </cell>
          <cell r="X209" t="str">
            <v xml:space="preserve">: </v>
          </cell>
          <cell r="Y209" t="str">
            <v xml:space="preserve">: </v>
          </cell>
          <cell r="Z209" t="str">
            <v xml:space="preserve">: </v>
          </cell>
          <cell r="AA209" t="str">
            <v xml:space="preserve">: </v>
          </cell>
          <cell r="AB209" t="str">
            <v xml:space="preserve">: </v>
          </cell>
          <cell r="AC209" t="str">
            <v xml:space="preserve">: </v>
          </cell>
          <cell r="AD209" t="str">
            <v xml:space="preserve">: </v>
          </cell>
          <cell r="AE209" t="str">
            <v xml:space="preserve">: </v>
          </cell>
          <cell r="AF209" t="str">
            <v xml:space="preserve">: </v>
          </cell>
          <cell r="AG209" t="str">
            <v xml:space="preserve">: </v>
          </cell>
          <cell r="AH209" t="str">
            <v xml:space="preserve">: </v>
          </cell>
          <cell r="AI209" t="str">
            <v xml:space="preserve">: </v>
          </cell>
          <cell r="AJ209" t="str">
            <v xml:space="preserve">: </v>
          </cell>
          <cell r="AK209" t="str">
            <v xml:space="preserve">: </v>
          </cell>
          <cell r="AL209" t="str">
            <v xml:space="preserve">: </v>
          </cell>
          <cell r="AM209" t="str">
            <v xml:space="preserve">: </v>
          </cell>
          <cell r="AN209" t="str">
            <v xml:space="preserve">: </v>
          </cell>
          <cell r="AO209"/>
          <cell r="AP209"/>
          <cell r="AQ209"/>
          <cell r="AR209"/>
          <cell r="AS209"/>
          <cell r="AT209"/>
          <cell r="AU209"/>
          <cell r="AV209"/>
          <cell r="AW209"/>
          <cell r="AX209"/>
          <cell r="AY209"/>
          <cell r="AZ209"/>
          <cell r="BA209"/>
          <cell r="BB209"/>
          <cell r="BC209"/>
          <cell r="BD209"/>
          <cell r="BE209"/>
          <cell r="BF209"/>
          <cell r="BG209"/>
          <cell r="BH209"/>
          <cell r="BI209"/>
          <cell r="BJ209"/>
          <cell r="BK209"/>
          <cell r="BL209"/>
          <cell r="BM209"/>
          <cell r="BN209"/>
          <cell r="BO209"/>
          <cell r="BP209"/>
          <cell r="BQ209"/>
          <cell r="BR209"/>
          <cell r="BS209"/>
          <cell r="BT209"/>
          <cell r="BU209"/>
          <cell r="BV209"/>
          <cell r="BW209"/>
          <cell r="BX209"/>
          <cell r="BY209"/>
          <cell r="BZ209"/>
          <cell r="CA209"/>
          <cell r="CB209"/>
          <cell r="CC209"/>
          <cell r="CD209"/>
          <cell r="CE209"/>
          <cell r="CF209"/>
          <cell r="CG209"/>
          <cell r="CH209"/>
          <cell r="CI209"/>
          <cell r="CJ209"/>
          <cell r="CK209"/>
          <cell r="CL209"/>
          <cell r="CM209"/>
          <cell r="CN209"/>
          <cell r="CO209"/>
          <cell r="CP209"/>
          <cell r="CQ209"/>
          <cell r="CR209"/>
          <cell r="CS209"/>
          <cell r="CT209"/>
          <cell r="CU209"/>
          <cell r="CV209"/>
          <cell r="CW209"/>
          <cell r="CX209"/>
          <cell r="CY209"/>
          <cell r="CZ209"/>
          <cell r="DA209"/>
          <cell r="DB209"/>
          <cell r="DC209"/>
          <cell r="DD209"/>
          <cell r="DE209"/>
          <cell r="DF209"/>
          <cell r="DG209"/>
          <cell r="DH209"/>
          <cell r="DI209"/>
          <cell r="DJ209"/>
          <cell r="DK209"/>
          <cell r="DL209"/>
          <cell r="DM209"/>
          <cell r="DN209"/>
          <cell r="DO209"/>
          <cell r="DP209"/>
          <cell r="DQ209"/>
          <cell r="DR209"/>
          <cell r="DS209"/>
          <cell r="DT209"/>
          <cell r="DU209"/>
          <cell r="DV209"/>
          <cell r="DW209"/>
          <cell r="DX209"/>
          <cell r="DY209"/>
          <cell r="DZ209"/>
          <cell r="EA209"/>
          <cell r="EB209"/>
          <cell r="EC209"/>
          <cell r="ED209"/>
          <cell r="EE209"/>
          <cell r="EF209"/>
          <cell r="EG209"/>
          <cell r="EH209"/>
          <cell r="EI209"/>
          <cell r="EJ209"/>
          <cell r="EK209"/>
          <cell r="EL209"/>
          <cell r="EM209"/>
          <cell r="EN209"/>
          <cell r="EO209"/>
          <cell r="EP209"/>
          <cell r="EQ209"/>
          <cell r="ER209"/>
          <cell r="ES209"/>
          <cell r="ET209"/>
          <cell r="EU209"/>
          <cell r="EV209"/>
          <cell r="EW209"/>
          <cell r="EX209"/>
          <cell r="EY209"/>
          <cell r="EZ209"/>
          <cell r="FA209"/>
          <cell r="FB209"/>
          <cell r="FC209"/>
          <cell r="FD209"/>
          <cell r="FE209" t="str">
            <v xml:space="preserve">: </v>
          </cell>
          <cell r="FF209" t="str">
            <v xml:space="preserve">: </v>
          </cell>
          <cell r="FG209" t="str">
            <v xml:space="preserve">: </v>
          </cell>
          <cell r="FH209" t="str">
            <v xml:space="preserve">: </v>
          </cell>
          <cell r="FI209" t="str">
            <v xml:space="preserve">: </v>
          </cell>
          <cell r="FJ209" t="str">
            <v xml:space="preserve">: </v>
          </cell>
          <cell r="FK209" t="str">
            <v xml:space="preserve">: </v>
          </cell>
          <cell r="FL209" t="str">
            <v xml:space="preserve">: </v>
          </cell>
          <cell r="FM209" t="str">
            <v xml:space="preserve">: </v>
          </cell>
          <cell r="FN209" t="str">
            <v xml:space="preserve">: </v>
          </cell>
          <cell r="FO209" t="str">
            <v xml:space="preserve">: </v>
          </cell>
          <cell r="FP209" t="str">
            <v xml:space="preserve">: </v>
          </cell>
          <cell r="FQ209" t="str">
            <v xml:space="preserve">: </v>
          </cell>
          <cell r="FR209" t="str">
            <v xml:space="preserve">: </v>
          </cell>
          <cell r="FS209" t="str">
            <v xml:space="preserve">: </v>
          </cell>
          <cell r="FT209" t="str">
            <v xml:space="preserve">: </v>
          </cell>
          <cell r="FU209" t="str">
            <v xml:space="preserve">: </v>
          </cell>
          <cell r="FV209" t="str">
            <v xml:space="preserve">: </v>
          </cell>
          <cell r="FW209" t="str">
            <v xml:space="preserve">: </v>
          </cell>
          <cell r="FX209" t="str">
            <v xml:space="preserve">: </v>
          </cell>
          <cell r="FY209">
            <v>7.0000000000000007E-2</v>
          </cell>
          <cell r="FZ209">
            <v>0.04</v>
          </cell>
          <cell r="GA209" t="str">
            <v xml:space="preserve">: </v>
          </cell>
          <cell r="GB209" t="str">
            <v xml:space="preserve">: </v>
          </cell>
          <cell r="GC209" t="str">
            <v xml:space="preserve">: </v>
          </cell>
          <cell r="GD209" t="str">
            <v xml:space="preserve">: </v>
          </cell>
          <cell r="GE209" t="str">
            <v xml:space="preserve">: </v>
          </cell>
          <cell r="GF209" t="str">
            <v xml:space="preserve">: </v>
          </cell>
          <cell r="GG209" t="str">
            <v xml:space="preserve">: </v>
          </cell>
          <cell r="GH209" t="str">
            <v xml:space="preserve">: </v>
          </cell>
          <cell r="GI209" t="str">
            <v xml:space="preserve">: </v>
          </cell>
          <cell r="GJ209" t="str">
            <v xml:space="preserve">: </v>
          </cell>
          <cell r="GK209" t="str">
            <v xml:space="preserve">: </v>
          </cell>
          <cell r="GL209" t="str">
            <v xml:space="preserve">: </v>
          </cell>
          <cell r="GM209" t="str">
            <v xml:space="preserve">: </v>
          </cell>
          <cell r="GN209" t="str">
            <v xml:space="preserve">: </v>
          </cell>
          <cell r="GO209" t="str">
            <v xml:space="preserve">: </v>
          </cell>
          <cell r="GP209" t="str">
            <v xml:space="preserve">: </v>
          </cell>
          <cell r="GQ209" t="str">
            <v xml:space="preserve">: </v>
          </cell>
          <cell r="GR209" t="str">
            <v xml:space="preserve">: </v>
          </cell>
          <cell r="GS209" t="str">
            <v xml:space="preserve">: </v>
          </cell>
          <cell r="GT209" t="str">
            <v xml:space="preserve">: </v>
          </cell>
          <cell r="GU209" t="str">
            <v xml:space="preserve">: </v>
          </cell>
          <cell r="GV209" t="str">
            <v xml:space="preserve">: </v>
          </cell>
          <cell r="GW209" t="str">
            <v xml:space="preserve">: </v>
          </cell>
          <cell r="GX209" t="str">
            <v xml:space="preserve">: </v>
          </cell>
          <cell r="GY209" t="str">
            <v xml:space="preserve">: </v>
          </cell>
          <cell r="GZ209" t="str">
            <v xml:space="preserve">: </v>
          </cell>
          <cell r="HA209">
            <v>0.03</v>
          </cell>
          <cell r="HB209">
            <v>0.02</v>
          </cell>
          <cell r="HC209">
            <v>0.02</v>
          </cell>
          <cell r="HD209">
            <v>0.03</v>
          </cell>
          <cell r="HE209">
            <v>0.04</v>
          </cell>
          <cell r="HF209">
            <v>0.2</v>
          </cell>
          <cell r="HG209">
            <v>0.14000000000000001</v>
          </cell>
          <cell r="HH209">
            <v>0.12</v>
          </cell>
          <cell r="HI209">
            <v>0.13</v>
          </cell>
          <cell r="HJ209">
            <v>0.13</v>
          </cell>
          <cell r="HK209">
            <v>0.12</v>
          </cell>
          <cell r="HL209">
            <v>0.08</v>
          </cell>
          <cell r="HM209">
            <v>7.0000000000000007E-2</v>
          </cell>
          <cell r="HN209">
            <v>0.05</v>
          </cell>
          <cell r="HO209">
            <v>0.04</v>
          </cell>
          <cell r="HP209">
            <v>0.03</v>
          </cell>
          <cell r="HQ209">
            <v>0.05</v>
          </cell>
          <cell r="HR209">
            <v>0.1</v>
          </cell>
          <cell r="HS209">
            <v>0.06</v>
          </cell>
          <cell r="HT209">
            <v>0.08</v>
          </cell>
          <cell r="HU209">
            <v>0.05</v>
          </cell>
          <cell r="HV209">
            <v>0.06</v>
          </cell>
          <cell r="HW209">
            <v>0.03</v>
          </cell>
          <cell r="HX209">
            <v>0.02</v>
          </cell>
          <cell r="HY209">
            <v>0</v>
          </cell>
          <cell r="HZ209">
            <v>0</v>
          </cell>
          <cell r="IA209">
            <v>0</v>
          </cell>
          <cell r="IB209">
            <v>0</v>
          </cell>
          <cell r="IC209">
            <v>0</v>
          </cell>
          <cell r="ID209">
            <v>0.02</v>
          </cell>
          <cell r="IE209">
            <v>0.06</v>
          </cell>
          <cell r="IF209" t="str">
            <v xml:space="preserve">: </v>
          </cell>
          <cell r="IG209" t="str">
            <v xml:space="preserve">: </v>
          </cell>
          <cell r="IH209" t="str">
            <v xml:space="preserve">: </v>
          </cell>
          <cell r="II209" t="str">
            <v xml:space="preserve">: </v>
          </cell>
          <cell r="IJ209" t="str">
            <v xml:space="preserve">: </v>
          </cell>
          <cell r="IK209">
            <v>0.01</v>
          </cell>
          <cell r="IL209">
            <v>0</v>
          </cell>
          <cell r="IM209">
            <v>0</v>
          </cell>
          <cell r="IN209" t="str">
            <v xml:space="preserve">: </v>
          </cell>
          <cell r="IO209" t="str">
            <v xml:space="preserve">: </v>
          </cell>
          <cell r="IP209" t="str">
            <v xml:space="preserve">: </v>
          </cell>
          <cell r="IQ209" t="str">
            <v xml:space="preserve">: </v>
          </cell>
          <cell r="IR209" t="str">
            <v xml:space="preserve">: </v>
          </cell>
          <cell r="IS209" t="str">
            <v xml:space="preserve">: </v>
          </cell>
          <cell r="IT209" t="str">
            <v xml:space="preserve">: </v>
          </cell>
          <cell r="IU209" t="str">
            <v xml:space="preserve">: </v>
          </cell>
          <cell r="IV209" t="str">
            <v xml:space="preserve">: </v>
          </cell>
          <cell r="IW209" t="str">
            <v xml:space="preserve">: </v>
          </cell>
          <cell r="IX209" t="str">
            <v xml:space="preserve">: </v>
          </cell>
          <cell r="IY209" t="str">
            <v xml:space="preserve">: </v>
          </cell>
          <cell r="IZ209" t="str">
            <v xml:space="preserve">: </v>
          </cell>
          <cell r="JA209" t="str">
            <v xml:space="preserve">: </v>
          </cell>
          <cell r="JB209" t="str">
            <v xml:space="preserve">: </v>
          </cell>
          <cell r="JC209" t="str">
            <v xml:space="preserve">: </v>
          </cell>
          <cell r="JD209" t="str">
            <v xml:space="preserve">: </v>
          </cell>
          <cell r="JE209" t="str">
            <v xml:space="preserve">: </v>
          </cell>
          <cell r="JF209" t="str">
            <v xml:space="preserve">: </v>
          </cell>
          <cell r="JG209" t="str">
            <v xml:space="preserve">: </v>
          </cell>
          <cell r="JH209" t="str">
            <v xml:space="preserve">: </v>
          </cell>
          <cell r="JJ209">
            <v>0</v>
          </cell>
          <cell r="JK209">
            <v>1.06</v>
          </cell>
          <cell r="JL209">
            <v>0.64000000000000012</v>
          </cell>
          <cell r="JM209">
            <v>0.08</v>
          </cell>
          <cell r="JN209">
            <v>0.01</v>
          </cell>
          <cell r="JP209">
            <v>0</v>
          </cell>
          <cell r="JQ209">
            <v>0</v>
          </cell>
          <cell r="JX209"/>
          <cell r="JY209"/>
          <cell r="JZ209"/>
          <cell r="KA209"/>
          <cell r="KB209"/>
        </row>
        <row r="210">
          <cell r="A210" t="str">
            <v>Skimmed-milk powder</v>
          </cell>
          <cell r="B210" t="str">
            <v>D3113</v>
          </cell>
          <cell r="C210" t="str">
            <v>THS_T</v>
          </cell>
          <cell r="D210" t="str">
            <v>it</v>
          </cell>
          <cell r="E210" t="str">
            <v>Skimmed-milk powderTHS_Tit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25</v>
          </cell>
          <cell r="K210">
            <v>37</v>
          </cell>
          <cell r="L210"/>
          <cell r="M210"/>
          <cell r="N210">
            <v>45292</v>
          </cell>
          <cell r="O210"/>
          <cell r="P210" t="str">
            <v>D3113,THS_T,it</v>
          </cell>
          <cell r="Q210" t="str">
            <v xml:space="preserve">: </v>
          </cell>
          <cell r="R210" t="str">
            <v xml:space="preserve">: </v>
          </cell>
          <cell r="S210" t="str">
            <v xml:space="preserve">: </v>
          </cell>
          <cell r="T210" t="str">
            <v xml:space="preserve">: </v>
          </cell>
          <cell r="U210" t="str">
            <v xml:space="preserve">: </v>
          </cell>
          <cell r="V210" t="str">
            <v xml:space="preserve">: </v>
          </cell>
          <cell r="W210" t="str">
            <v xml:space="preserve">: </v>
          </cell>
          <cell r="X210" t="str">
            <v xml:space="preserve">: </v>
          </cell>
          <cell r="Y210" t="str">
            <v xml:space="preserve">: </v>
          </cell>
          <cell r="Z210" t="str">
            <v xml:space="preserve">: </v>
          </cell>
          <cell r="AA210" t="str">
            <v xml:space="preserve">: </v>
          </cell>
          <cell r="AB210" t="str">
            <v xml:space="preserve">: </v>
          </cell>
          <cell r="AC210" t="str">
            <v xml:space="preserve">: </v>
          </cell>
          <cell r="AD210" t="str">
            <v xml:space="preserve">: </v>
          </cell>
          <cell r="AE210" t="str">
            <v xml:space="preserve">: </v>
          </cell>
          <cell r="AF210" t="str">
            <v xml:space="preserve">: </v>
          </cell>
          <cell r="AG210" t="str">
            <v xml:space="preserve">: </v>
          </cell>
          <cell r="AH210" t="str">
            <v xml:space="preserve">: </v>
          </cell>
          <cell r="AI210" t="str">
            <v xml:space="preserve">: </v>
          </cell>
          <cell r="AJ210" t="str">
            <v xml:space="preserve">: </v>
          </cell>
          <cell r="AK210" t="str">
            <v xml:space="preserve">: </v>
          </cell>
          <cell r="AL210" t="str">
            <v xml:space="preserve">: </v>
          </cell>
          <cell r="AM210" t="str">
            <v xml:space="preserve">: 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0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L210">
            <v>0</v>
          </cell>
          <cell r="FM210">
            <v>0</v>
          </cell>
          <cell r="FN210">
            <v>0</v>
          </cell>
          <cell r="FO210">
            <v>0</v>
          </cell>
          <cell r="FP210">
            <v>0</v>
          </cell>
          <cell r="FQ210">
            <v>0</v>
          </cell>
          <cell r="FR210">
            <v>0</v>
          </cell>
          <cell r="FS210">
            <v>0</v>
          </cell>
          <cell r="FT210">
            <v>0</v>
          </cell>
          <cell r="FU210">
            <v>0</v>
          </cell>
          <cell r="FV210">
            <v>0</v>
          </cell>
          <cell r="FW210">
            <v>0</v>
          </cell>
          <cell r="FX210">
            <v>0</v>
          </cell>
          <cell r="FY210">
            <v>0</v>
          </cell>
          <cell r="FZ210">
            <v>0</v>
          </cell>
          <cell r="GA210">
            <v>0</v>
          </cell>
          <cell r="GB210">
            <v>0</v>
          </cell>
          <cell r="GC210">
            <v>0</v>
          </cell>
          <cell r="GD210">
            <v>0</v>
          </cell>
          <cell r="GE210">
            <v>0</v>
          </cell>
          <cell r="GF210">
            <v>0</v>
          </cell>
          <cell r="GG210">
            <v>0</v>
          </cell>
          <cell r="GH210">
            <v>0</v>
          </cell>
          <cell r="GI210">
            <v>0</v>
          </cell>
          <cell r="GJ210">
            <v>0</v>
          </cell>
          <cell r="GK210">
            <v>0</v>
          </cell>
          <cell r="GL210">
            <v>0</v>
          </cell>
          <cell r="GM210">
            <v>0</v>
          </cell>
          <cell r="GN210">
            <v>0</v>
          </cell>
          <cell r="GO210">
            <v>0</v>
          </cell>
          <cell r="GP210">
            <v>0</v>
          </cell>
          <cell r="GQ210">
            <v>0</v>
          </cell>
          <cell r="GR210">
            <v>0</v>
          </cell>
          <cell r="GS210">
            <v>0</v>
          </cell>
          <cell r="GT210">
            <v>0</v>
          </cell>
          <cell r="GU210">
            <v>0</v>
          </cell>
          <cell r="GV210">
            <v>0</v>
          </cell>
          <cell r="GW210">
            <v>0</v>
          </cell>
          <cell r="GX210">
            <v>0</v>
          </cell>
          <cell r="GY210">
            <v>0</v>
          </cell>
          <cell r="GZ210">
            <v>0</v>
          </cell>
          <cell r="HA210" t="str">
            <v xml:space="preserve">: </v>
          </cell>
          <cell r="HB210" t="str">
            <v xml:space="preserve">: </v>
          </cell>
          <cell r="HC210" t="str">
            <v xml:space="preserve">: </v>
          </cell>
          <cell r="HD210" t="str">
            <v xml:space="preserve">: </v>
          </cell>
          <cell r="HE210" t="str">
            <v xml:space="preserve">: </v>
          </cell>
          <cell r="HF210" t="str">
            <v xml:space="preserve">: </v>
          </cell>
          <cell r="HG210" t="str">
            <v xml:space="preserve">: </v>
          </cell>
          <cell r="HH210" t="str">
            <v xml:space="preserve">: </v>
          </cell>
          <cell r="HI210" t="str">
            <v xml:space="preserve">: </v>
          </cell>
          <cell r="HJ210" t="str">
            <v xml:space="preserve">: </v>
          </cell>
          <cell r="HK210" t="str">
            <v xml:space="preserve">: </v>
          </cell>
          <cell r="HL210" t="str">
            <v xml:space="preserve">: </v>
          </cell>
          <cell r="HM210" t="str">
            <v xml:space="preserve">: </v>
          </cell>
          <cell r="HN210" t="str">
            <v xml:space="preserve">: </v>
          </cell>
          <cell r="HO210" t="str">
            <v xml:space="preserve">: </v>
          </cell>
          <cell r="HP210" t="str">
            <v xml:space="preserve">: </v>
          </cell>
          <cell r="HQ210" t="str">
            <v xml:space="preserve">: </v>
          </cell>
          <cell r="HR210" t="str">
            <v xml:space="preserve">: </v>
          </cell>
          <cell r="HS210" t="str">
            <v xml:space="preserve">: </v>
          </cell>
          <cell r="HT210" t="str">
            <v xml:space="preserve">: </v>
          </cell>
          <cell r="HU210" t="str">
            <v xml:space="preserve">: </v>
          </cell>
          <cell r="HV210" t="str">
            <v xml:space="preserve">: </v>
          </cell>
          <cell r="HW210" t="str">
            <v xml:space="preserve">: </v>
          </cell>
          <cell r="HX210" t="str">
            <v xml:space="preserve">: </v>
          </cell>
          <cell r="HY210" t="str">
            <v xml:space="preserve">: </v>
          </cell>
          <cell r="HZ210" t="str">
            <v xml:space="preserve">: </v>
          </cell>
          <cell r="IA210" t="str">
            <v xml:space="preserve">: </v>
          </cell>
          <cell r="IB210" t="str">
            <v xml:space="preserve">: </v>
          </cell>
          <cell r="IC210" t="str">
            <v xml:space="preserve">: </v>
          </cell>
          <cell r="ID210" t="str">
            <v xml:space="preserve">: </v>
          </cell>
          <cell r="IE210" t="str">
            <v xml:space="preserve">: </v>
          </cell>
          <cell r="IF210" t="str">
            <v xml:space="preserve">: </v>
          </cell>
          <cell r="IG210" t="str">
            <v xml:space="preserve">: </v>
          </cell>
          <cell r="IH210" t="str">
            <v xml:space="preserve">: </v>
          </cell>
          <cell r="II210" t="str">
            <v xml:space="preserve">: </v>
          </cell>
          <cell r="IJ210" t="str">
            <v xml:space="preserve">: </v>
          </cell>
          <cell r="IK210" t="str">
            <v xml:space="preserve">: </v>
          </cell>
          <cell r="IL210" t="str">
            <v xml:space="preserve">: </v>
          </cell>
          <cell r="IM210" t="str">
            <v xml:space="preserve">: </v>
          </cell>
          <cell r="IN210" t="str">
            <v xml:space="preserve">: </v>
          </cell>
          <cell r="IO210" t="str">
            <v xml:space="preserve">: </v>
          </cell>
          <cell r="IP210" t="str">
            <v xml:space="preserve">: </v>
          </cell>
          <cell r="IQ210" t="str">
            <v xml:space="preserve">: </v>
          </cell>
          <cell r="IR210" t="str">
            <v xml:space="preserve">: </v>
          </cell>
          <cell r="IS210" t="str">
            <v xml:space="preserve">: </v>
          </cell>
          <cell r="IT210" t="str">
            <v xml:space="preserve">: </v>
          </cell>
          <cell r="IU210" t="str">
            <v xml:space="preserve">: </v>
          </cell>
          <cell r="IV210" t="str">
            <v xml:space="preserve">: </v>
          </cell>
          <cell r="IW210" t="str">
            <v xml:space="preserve">: </v>
          </cell>
          <cell r="IX210" t="str">
            <v xml:space="preserve">: </v>
          </cell>
          <cell r="IY210" t="str">
            <v xml:space="preserve">: </v>
          </cell>
          <cell r="IZ210" t="str">
            <v xml:space="preserve">: </v>
          </cell>
          <cell r="JA210" t="str">
            <v xml:space="preserve">: </v>
          </cell>
          <cell r="JB210" t="str">
            <v xml:space="preserve">: </v>
          </cell>
          <cell r="JC210" t="str">
            <v xml:space="preserve">: </v>
          </cell>
          <cell r="JD210" t="str">
            <v xml:space="preserve">: </v>
          </cell>
          <cell r="JE210" t="str">
            <v xml:space="preserve">: </v>
          </cell>
          <cell r="JF210" t="str">
            <v xml:space="preserve">: </v>
          </cell>
          <cell r="JG210" t="str">
            <v xml:space="preserve">: </v>
          </cell>
          <cell r="JH210" t="str">
            <v xml:space="preserve">: </v>
          </cell>
          <cell r="JJ210">
            <v>0</v>
          </cell>
          <cell r="JK210">
            <v>0</v>
          </cell>
          <cell r="JL210">
            <v>0</v>
          </cell>
          <cell r="JM210">
            <v>0</v>
          </cell>
          <cell r="JN210">
            <v>0</v>
          </cell>
          <cell r="JP210">
            <v>0</v>
          </cell>
          <cell r="JQ210">
            <v>0</v>
          </cell>
          <cell r="JX210"/>
          <cell r="JY210"/>
          <cell r="JZ210"/>
          <cell r="KA210"/>
          <cell r="KB210"/>
        </row>
        <row r="211">
          <cell r="A211" t="str">
            <v>Skimmed-milk powder</v>
          </cell>
          <cell r="B211" t="str">
            <v>D3113</v>
          </cell>
          <cell r="C211" t="str">
            <v>THS_T</v>
          </cell>
          <cell r="D211" t="str">
            <v>cy</v>
          </cell>
          <cell r="E211" t="str">
            <v>Skimmed-milk powderTHS_Tcy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25</v>
          </cell>
          <cell r="K211">
            <v>37</v>
          </cell>
          <cell r="L211"/>
          <cell r="M211"/>
          <cell r="N211">
            <v>45292</v>
          </cell>
          <cell r="O211"/>
          <cell r="P211" t="str">
            <v>D3113,THS_T,cy</v>
          </cell>
          <cell r="Q211" t="str">
            <v xml:space="preserve">: </v>
          </cell>
          <cell r="R211" t="str">
            <v xml:space="preserve">: </v>
          </cell>
          <cell r="S211" t="str">
            <v xml:space="preserve">: </v>
          </cell>
          <cell r="T211" t="str">
            <v xml:space="preserve">: </v>
          </cell>
          <cell r="U211" t="str">
            <v xml:space="preserve">: </v>
          </cell>
          <cell r="V211" t="str">
            <v xml:space="preserve">: </v>
          </cell>
          <cell r="W211" t="str">
            <v xml:space="preserve">: </v>
          </cell>
          <cell r="X211" t="str">
            <v xml:space="preserve">: </v>
          </cell>
          <cell r="Y211" t="str">
            <v xml:space="preserve">: </v>
          </cell>
          <cell r="Z211" t="str">
            <v xml:space="preserve">: </v>
          </cell>
          <cell r="AA211" t="str">
            <v xml:space="preserve">: </v>
          </cell>
          <cell r="AB211" t="str">
            <v xml:space="preserve">: </v>
          </cell>
          <cell r="AC211" t="str">
            <v xml:space="preserve">: </v>
          </cell>
          <cell r="AD211" t="str">
            <v xml:space="preserve">: </v>
          </cell>
          <cell r="AE211" t="str">
            <v xml:space="preserve">: </v>
          </cell>
          <cell r="AF211" t="str">
            <v xml:space="preserve">: </v>
          </cell>
          <cell r="AG211" t="str">
            <v xml:space="preserve">: </v>
          </cell>
          <cell r="AH211" t="str">
            <v xml:space="preserve">: </v>
          </cell>
          <cell r="AI211" t="str">
            <v xml:space="preserve">: </v>
          </cell>
          <cell r="AJ211" t="str">
            <v xml:space="preserve">: </v>
          </cell>
          <cell r="AK211" t="str">
            <v xml:space="preserve">: </v>
          </cell>
          <cell r="AL211" t="str">
            <v xml:space="preserve">: </v>
          </cell>
          <cell r="AM211" t="str">
            <v xml:space="preserve">: 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/>
          <cell r="ET211"/>
          <cell r="EU211"/>
          <cell r="EV211"/>
          <cell r="EW211"/>
          <cell r="EX211"/>
          <cell r="EY211"/>
          <cell r="EZ211"/>
          <cell r="FA211"/>
          <cell r="FB211"/>
          <cell r="FC211"/>
          <cell r="FD211"/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L211">
            <v>0</v>
          </cell>
          <cell r="FM211">
            <v>0</v>
          </cell>
          <cell r="FN211">
            <v>0</v>
          </cell>
          <cell r="FO211">
            <v>0</v>
          </cell>
          <cell r="FP211">
            <v>0</v>
          </cell>
          <cell r="FQ211">
            <v>0</v>
          </cell>
          <cell r="FR211">
            <v>0</v>
          </cell>
          <cell r="FS211">
            <v>0</v>
          </cell>
          <cell r="FT211">
            <v>0</v>
          </cell>
          <cell r="FU211">
            <v>0</v>
          </cell>
          <cell r="FV211">
            <v>0</v>
          </cell>
          <cell r="FW211">
            <v>0</v>
          </cell>
          <cell r="FX211">
            <v>0</v>
          </cell>
          <cell r="FY211">
            <v>0</v>
          </cell>
          <cell r="FZ211">
            <v>0</v>
          </cell>
          <cell r="GA211">
            <v>0</v>
          </cell>
          <cell r="GB211">
            <v>0</v>
          </cell>
          <cell r="GC211">
            <v>0</v>
          </cell>
          <cell r="GD211">
            <v>0</v>
          </cell>
          <cell r="GE211">
            <v>0</v>
          </cell>
          <cell r="GF211">
            <v>0</v>
          </cell>
          <cell r="GG211">
            <v>0</v>
          </cell>
          <cell r="GH211">
            <v>0</v>
          </cell>
          <cell r="GI211">
            <v>0</v>
          </cell>
          <cell r="GJ211">
            <v>0</v>
          </cell>
          <cell r="GK211">
            <v>0</v>
          </cell>
          <cell r="GL211">
            <v>0</v>
          </cell>
          <cell r="GM211">
            <v>0</v>
          </cell>
          <cell r="GN211">
            <v>0</v>
          </cell>
          <cell r="GO211">
            <v>0</v>
          </cell>
          <cell r="GP211">
            <v>0</v>
          </cell>
          <cell r="GQ211">
            <v>0</v>
          </cell>
          <cell r="GR211">
            <v>0</v>
          </cell>
          <cell r="GS211">
            <v>0</v>
          </cell>
          <cell r="GT211">
            <v>0</v>
          </cell>
          <cell r="GU211">
            <v>0</v>
          </cell>
          <cell r="GV211">
            <v>0</v>
          </cell>
          <cell r="GW211">
            <v>0</v>
          </cell>
          <cell r="GX211">
            <v>0</v>
          </cell>
          <cell r="GY211">
            <v>0</v>
          </cell>
          <cell r="GZ211">
            <v>0</v>
          </cell>
          <cell r="HA211" t="str">
            <v xml:space="preserve">: </v>
          </cell>
          <cell r="HB211" t="str">
            <v xml:space="preserve">: </v>
          </cell>
          <cell r="HC211" t="str">
            <v xml:space="preserve">: </v>
          </cell>
          <cell r="HD211" t="str">
            <v xml:space="preserve">: </v>
          </cell>
          <cell r="HE211" t="str">
            <v xml:space="preserve">: </v>
          </cell>
          <cell r="HF211" t="str">
            <v xml:space="preserve">: </v>
          </cell>
          <cell r="HG211" t="str">
            <v xml:space="preserve">: </v>
          </cell>
          <cell r="HH211" t="str">
            <v xml:space="preserve">: </v>
          </cell>
          <cell r="HI211" t="str">
            <v xml:space="preserve">: </v>
          </cell>
          <cell r="HJ211" t="str">
            <v xml:space="preserve">: </v>
          </cell>
          <cell r="HK211" t="str">
            <v xml:space="preserve">: </v>
          </cell>
          <cell r="HL211" t="str">
            <v xml:space="preserve">: </v>
          </cell>
          <cell r="HM211" t="str">
            <v xml:space="preserve">: </v>
          </cell>
          <cell r="HN211" t="str">
            <v xml:space="preserve">: </v>
          </cell>
          <cell r="HO211" t="str">
            <v xml:space="preserve">: </v>
          </cell>
          <cell r="HP211" t="str">
            <v xml:space="preserve">: </v>
          </cell>
          <cell r="HQ211">
            <v>0</v>
          </cell>
          <cell r="HR211">
            <v>0</v>
          </cell>
          <cell r="HS211">
            <v>0</v>
          </cell>
          <cell r="HT211">
            <v>0</v>
          </cell>
          <cell r="HU211">
            <v>0</v>
          </cell>
          <cell r="HV211">
            <v>0</v>
          </cell>
          <cell r="HW211">
            <v>0</v>
          </cell>
          <cell r="HX211">
            <v>0</v>
          </cell>
          <cell r="HY211">
            <v>0</v>
          </cell>
          <cell r="HZ211">
            <v>0</v>
          </cell>
          <cell r="IA211">
            <v>0</v>
          </cell>
          <cell r="IB211">
            <v>0</v>
          </cell>
          <cell r="IC211">
            <v>0</v>
          </cell>
          <cell r="ID211">
            <v>0</v>
          </cell>
          <cell r="IE211">
            <v>0</v>
          </cell>
          <cell r="IF211" t="str">
            <v xml:space="preserve">: </v>
          </cell>
          <cell r="IG211" t="str">
            <v xml:space="preserve">: </v>
          </cell>
          <cell r="IH211" t="str">
            <v xml:space="preserve">: </v>
          </cell>
          <cell r="II211" t="str">
            <v xml:space="preserve">: </v>
          </cell>
          <cell r="IJ211" t="str">
            <v xml:space="preserve">: </v>
          </cell>
          <cell r="IK211">
            <v>0</v>
          </cell>
          <cell r="IL211">
            <v>0</v>
          </cell>
          <cell r="IM211">
            <v>0</v>
          </cell>
          <cell r="IN211" t="str">
            <v xml:space="preserve">: </v>
          </cell>
          <cell r="IO211" t="str">
            <v xml:space="preserve">: </v>
          </cell>
          <cell r="IP211" t="str">
            <v xml:space="preserve">: </v>
          </cell>
          <cell r="IQ211" t="str">
            <v xml:space="preserve">: </v>
          </cell>
          <cell r="IR211" t="str">
            <v xml:space="preserve">: </v>
          </cell>
          <cell r="IS211" t="str">
            <v xml:space="preserve">: </v>
          </cell>
          <cell r="IT211" t="str">
            <v xml:space="preserve">: </v>
          </cell>
          <cell r="IU211" t="str">
            <v xml:space="preserve">: </v>
          </cell>
          <cell r="IV211" t="str">
            <v xml:space="preserve">: </v>
          </cell>
          <cell r="IW211" t="str">
            <v xml:space="preserve">: </v>
          </cell>
          <cell r="IX211" t="str">
            <v xml:space="preserve">: </v>
          </cell>
          <cell r="IY211" t="str">
            <v xml:space="preserve">: </v>
          </cell>
          <cell r="IZ211" t="str">
            <v xml:space="preserve">: </v>
          </cell>
          <cell r="JA211" t="str">
            <v xml:space="preserve">: </v>
          </cell>
          <cell r="JB211" t="str">
            <v xml:space="preserve">: </v>
          </cell>
          <cell r="JC211" t="str">
            <v xml:space="preserve">: </v>
          </cell>
          <cell r="JD211" t="str">
            <v xml:space="preserve">: </v>
          </cell>
          <cell r="JE211" t="str">
            <v xml:space="preserve">: </v>
          </cell>
          <cell r="JF211" t="str">
            <v xml:space="preserve">: </v>
          </cell>
          <cell r="JG211" t="str">
            <v xml:space="preserve">: </v>
          </cell>
          <cell r="JH211" t="str">
            <v xml:space="preserve">: </v>
          </cell>
          <cell r="JJ211">
            <v>0</v>
          </cell>
          <cell r="JK211">
            <v>0</v>
          </cell>
          <cell r="JL211">
            <v>0</v>
          </cell>
          <cell r="JM211">
            <v>0</v>
          </cell>
          <cell r="JN211">
            <v>0</v>
          </cell>
          <cell r="JP211">
            <v>0</v>
          </cell>
          <cell r="JQ211">
            <v>0</v>
          </cell>
          <cell r="JX211"/>
          <cell r="JY211"/>
          <cell r="JZ211"/>
          <cell r="KA211"/>
          <cell r="KB211"/>
        </row>
        <row r="212">
          <cell r="A212" t="str">
            <v>Skimmed-milk powder</v>
          </cell>
          <cell r="B212" t="str">
            <v>D3113</v>
          </cell>
          <cell r="C212" t="str">
            <v>THS_T</v>
          </cell>
          <cell r="D212" t="str">
            <v>lv</v>
          </cell>
          <cell r="E212" t="str">
            <v>Skimmed-milk powderTHS_Tlv</v>
          </cell>
          <cell r="F212"/>
          <cell r="G212"/>
          <cell r="H212"/>
          <cell r="I212"/>
          <cell r="J212"/>
          <cell r="K212"/>
          <cell r="L212"/>
          <cell r="M212"/>
          <cell r="N212"/>
          <cell r="O212"/>
          <cell r="P212" t="str">
            <v>D3113,THS_T,lv</v>
          </cell>
          <cell r="Q212" t="str">
            <v xml:space="preserve">: </v>
          </cell>
          <cell r="R212" t="str">
            <v xml:space="preserve">: </v>
          </cell>
          <cell r="S212" t="str">
            <v xml:space="preserve">: </v>
          </cell>
          <cell r="T212" t="str">
            <v xml:space="preserve">: </v>
          </cell>
          <cell r="U212" t="str">
            <v xml:space="preserve">: </v>
          </cell>
          <cell r="V212" t="str">
            <v xml:space="preserve">: </v>
          </cell>
          <cell r="W212" t="str">
            <v xml:space="preserve">: </v>
          </cell>
          <cell r="X212" t="str">
            <v xml:space="preserve">: </v>
          </cell>
          <cell r="Y212" t="str">
            <v xml:space="preserve">: </v>
          </cell>
          <cell r="Z212" t="str">
            <v xml:space="preserve">: </v>
          </cell>
          <cell r="AA212" t="str">
            <v xml:space="preserve">: </v>
          </cell>
          <cell r="AB212" t="str">
            <v xml:space="preserve">: </v>
          </cell>
          <cell r="AC212" t="str">
            <v xml:space="preserve">: </v>
          </cell>
          <cell r="AD212" t="str">
            <v xml:space="preserve">: </v>
          </cell>
          <cell r="AE212" t="str">
            <v xml:space="preserve">: </v>
          </cell>
          <cell r="AF212" t="str">
            <v xml:space="preserve">: </v>
          </cell>
          <cell r="AG212" t="str">
            <v xml:space="preserve">: </v>
          </cell>
          <cell r="AH212" t="str">
            <v xml:space="preserve">: </v>
          </cell>
          <cell r="AI212" t="str">
            <v xml:space="preserve">: </v>
          </cell>
          <cell r="AJ212" t="str">
            <v xml:space="preserve">: </v>
          </cell>
          <cell r="AK212" t="str">
            <v xml:space="preserve">: </v>
          </cell>
          <cell r="AL212" t="str">
            <v xml:space="preserve">: </v>
          </cell>
          <cell r="AM212" t="str">
            <v xml:space="preserve">: </v>
          </cell>
          <cell r="AN212" t="str">
            <v xml:space="preserve">: </v>
          </cell>
          <cell r="AO212"/>
          <cell r="AP212"/>
          <cell r="AQ212"/>
          <cell r="AR212"/>
          <cell r="AS212"/>
          <cell r="AT212"/>
          <cell r="AU212"/>
          <cell r="AV212"/>
          <cell r="AW212"/>
          <cell r="AX212"/>
          <cell r="AY212"/>
          <cell r="AZ212"/>
          <cell r="BA212"/>
          <cell r="BB212"/>
          <cell r="BC212"/>
          <cell r="BD212"/>
          <cell r="BE212"/>
          <cell r="BF212"/>
          <cell r="BG212"/>
          <cell r="BH212"/>
          <cell r="BI212"/>
          <cell r="BJ212"/>
          <cell r="BK212"/>
          <cell r="BL212"/>
          <cell r="BM212"/>
          <cell r="BN212"/>
          <cell r="BO212"/>
          <cell r="BP212"/>
          <cell r="BQ212"/>
          <cell r="BR212"/>
          <cell r="BS212"/>
          <cell r="BT212"/>
          <cell r="BU212"/>
          <cell r="BV212"/>
          <cell r="BW212"/>
          <cell r="BX212"/>
          <cell r="BY212"/>
          <cell r="BZ212"/>
          <cell r="CA212"/>
          <cell r="CB212"/>
          <cell r="CC212"/>
          <cell r="CD212"/>
          <cell r="CE212"/>
          <cell r="CF212"/>
          <cell r="CG212"/>
          <cell r="CH212"/>
          <cell r="CI212"/>
          <cell r="CJ212"/>
          <cell r="CK212"/>
          <cell r="CL212"/>
          <cell r="CM212"/>
          <cell r="CN212"/>
          <cell r="CO212"/>
          <cell r="CP212"/>
          <cell r="CQ212"/>
          <cell r="CR212"/>
          <cell r="CS212"/>
          <cell r="CT212"/>
          <cell r="CU212"/>
          <cell r="CV212"/>
          <cell r="CW212"/>
          <cell r="CX212"/>
          <cell r="CY212"/>
          <cell r="CZ212"/>
          <cell r="DA212"/>
          <cell r="DB212"/>
          <cell r="DC212"/>
          <cell r="DD212"/>
          <cell r="DE212"/>
          <cell r="DF212"/>
          <cell r="DG212"/>
          <cell r="DH212"/>
          <cell r="DI212"/>
          <cell r="DJ212"/>
          <cell r="DK212"/>
          <cell r="DL212"/>
          <cell r="DM212"/>
          <cell r="DN212"/>
          <cell r="DO212"/>
          <cell r="DP212"/>
          <cell r="DQ212"/>
          <cell r="DR212"/>
          <cell r="DS212"/>
          <cell r="DT212"/>
          <cell r="DU212"/>
          <cell r="DV212"/>
          <cell r="DW212"/>
          <cell r="DX212"/>
          <cell r="DY212"/>
          <cell r="DZ212"/>
          <cell r="EA212"/>
          <cell r="EB212"/>
          <cell r="EC212"/>
          <cell r="ED212"/>
          <cell r="EE212"/>
          <cell r="EF212"/>
          <cell r="EG212"/>
          <cell r="EH212"/>
          <cell r="EI212"/>
          <cell r="EJ212"/>
          <cell r="EK212"/>
          <cell r="EL212"/>
          <cell r="EM212"/>
          <cell r="EN212"/>
          <cell r="EO212"/>
          <cell r="EP212"/>
          <cell r="EQ212"/>
          <cell r="ER212"/>
          <cell r="ES212"/>
          <cell r="ET212"/>
          <cell r="EU212"/>
          <cell r="EV212"/>
          <cell r="EW212"/>
          <cell r="EX212"/>
          <cell r="EY212"/>
          <cell r="EZ212"/>
          <cell r="FA212"/>
          <cell r="FB212"/>
          <cell r="FC212"/>
          <cell r="FD212"/>
          <cell r="FE212" t="str">
            <v xml:space="preserve">: </v>
          </cell>
          <cell r="FF212" t="str">
            <v xml:space="preserve">: </v>
          </cell>
          <cell r="FG212" t="str">
            <v xml:space="preserve">: </v>
          </cell>
          <cell r="FH212" t="str">
            <v xml:space="preserve">: </v>
          </cell>
          <cell r="FI212" t="str">
            <v xml:space="preserve">: </v>
          </cell>
          <cell r="FJ212" t="str">
            <v xml:space="preserve">: </v>
          </cell>
          <cell r="FK212" t="str">
            <v xml:space="preserve">: </v>
          </cell>
          <cell r="FL212" t="str">
            <v xml:space="preserve">: </v>
          </cell>
          <cell r="FM212" t="str">
            <v xml:space="preserve">: </v>
          </cell>
          <cell r="FN212" t="str">
            <v xml:space="preserve">: </v>
          </cell>
          <cell r="FO212" t="str">
            <v xml:space="preserve">: </v>
          </cell>
          <cell r="FP212" t="str">
            <v xml:space="preserve">: </v>
          </cell>
          <cell r="FQ212" t="str">
            <v xml:space="preserve">: </v>
          </cell>
          <cell r="FR212" t="str">
            <v xml:space="preserve">: </v>
          </cell>
          <cell r="FS212" t="str">
            <v xml:space="preserve">: </v>
          </cell>
          <cell r="FT212" t="str">
            <v xml:space="preserve">: </v>
          </cell>
          <cell r="FU212" t="str">
            <v xml:space="preserve">: </v>
          </cell>
          <cell r="FV212" t="str">
            <v xml:space="preserve">: </v>
          </cell>
          <cell r="FW212" t="str">
            <v xml:space="preserve">: </v>
          </cell>
          <cell r="FX212" t="str">
            <v xml:space="preserve">: </v>
          </cell>
          <cell r="FY212" t="str">
            <v xml:space="preserve">: </v>
          </cell>
          <cell r="FZ212" t="str">
            <v xml:space="preserve">: </v>
          </cell>
          <cell r="GA212" t="str">
            <v xml:space="preserve">: </v>
          </cell>
          <cell r="GB212" t="str">
            <v xml:space="preserve">: </v>
          </cell>
          <cell r="GC212" t="str">
            <v xml:space="preserve">: </v>
          </cell>
          <cell r="GD212" t="str">
            <v xml:space="preserve">: </v>
          </cell>
          <cell r="GE212" t="str">
            <v xml:space="preserve">: </v>
          </cell>
          <cell r="GF212" t="str">
            <v xml:space="preserve">: </v>
          </cell>
          <cell r="GG212" t="str">
            <v xml:space="preserve">: </v>
          </cell>
          <cell r="GH212" t="str">
            <v xml:space="preserve">: </v>
          </cell>
          <cell r="GI212" t="str">
            <v xml:space="preserve">: </v>
          </cell>
          <cell r="GJ212" t="str">
            <v xml:space="preserve">: </v>
          </cell>
          <cell r="GK212" t="str">
            <v xml:space="preserve">: </v>
          </cell>
          <cell r="GL212" t="str">
            <v xml:space="preserve">: </v>
          </cell>
          <cell r="GM212" t="str">
            <v xml:space="preserve">: </v>
          </cell>
          <cell r="GN212" t="str">
            <v xml:space="preserve">: </v>
          </cell>
          <cell r="GO212" t="str">
            <v xml:space="preserve">: </v>
          </cell>
          <cell r="GP212" t="str">
            <v xml:space="preserve">: </v>
          </cell>
          <cell r="GQ212" t="str">
            <v xml:space="preserve">: </v>
          </cell>
          <cell r="GR212" t="str">
            <v xml:space="preserve">: </v>
          </cell>
          <cell r="GS212" t="str">
            <v xml:space="preserve">: </v>
          </cell>
          <cell r="GT212" t="str">
            <v xml:space="preserve">: </v>
          </cell>
          <cell r="GU212" t="str">
            <v xml:space="preserve">: </v>
          </cell>
          <cell r="GV212" t="str">
            <v xml:space="preserve">: </v>
          </cell>
          <cell r="GW212" t="str">
            <v xml:space="preserve">: </v>
          </cell>
          <cell r="GX212" t="str">
            <v xml:space="preserve">: </v>
          </cell>
          <cell r="GY212" t="str">
            <v xml:space="preserve">: </v>
          </cell>
          <cell r="GZ212" t="str">
            <v xml:space="preserve">: </v>
          </cell>
          <cell r="HA212" t="str">
            <v xml:space="preserve">: </v>
          </cell>
          <cell r="HB212" t="str">
            <v xml:space="preserve">: </v>
          </cell>
          <cell r="HC212" t="str">
            <v xml:space="preserve">: </v>
          </cell>
          <cell r="HD212" t="str">
            <v xml:space="preserve">: </v>
          </cell>
          <cell r="HE212" t="str">
            <v xml:space="preserve">: </v>
          </cell>
          <cell r="HF212" t="str">
            <v xml:space="preserve">: </v>
          </cell>
          <cell r="HG212" t="str">
            <v xml:space="preserve">: </v>
          </cell>
          <cell r="HH212" t="str">
            <v xml:space="preserve">: </v>
          </cell>
          <cell r="HI212" t="str">
            <v xml:space="preserve">: </v>
          </cell>
          <cell r="HJ212" t="str">
            <v xml:space="preserve">: </v>
          </cell>
          <cell r="HK212" t="str">
            <v xml:space="preserve">: </v>
          </cell>
          <cell r="HL212" t="str">
            <v xml:space="preserve">: </v>
          </cell>
          <cell r="HM212" t="str">
            <v xml:space="preserve">: </v>
          </cell>
          <cell r="HN212" t="str">
            <v xml:space="preserve">: </v>
          </cell>
          <cell r="HO212" t="str">
            <v xml:space="preserve">: </v>
          </cell>
          <cell r="HP212" t="str">
            <v xml:space="preserve">: </v>
          </cell>
          <cell r="HQ212" t="str">
            <v xml:space="preserve">: </v>
          </cell>
          <cell r="HR212" t="str">
            <v xml:space="preserve">: </v>
          </cell>
          <cell r="HS212" t="str">
            <v xml:space="preserve">: </v>
          </cell>
          <cell r="HT212" t="str">
            <v xml:space="preserve">: </v>
          </cell>
          <cell r="HU212" t="str">
            <v xml:space="preserve">: </v>
          </cell>
          <cell r="HV212" t="str">
            <v xml:space="preserve">: </v>
          </cell>
          <cell r="HW212" t="str">
            <v xml:space="preserve">: </v>
          </cell>
          <cell r="HX212" t="str">
            <v xml:space="preserve">: </v>
          </cell>
          <cell r="HY212" t="str">
            <v xml:space="preserve">: </v>
          </cell>
          <cell r="HZ212" t="str">
            <v xml:space="preserve">: </v>
          </cell>
          <cell r="IA212" t="str">
            <v xml:space="preserve">: </v>
          </cell>
          <cell r="IB212" t="str">
            <v xml:space="preserve">: </v>
          </cell>
          <cell r="IC212" t="str">
            <v xml:space="preserve">: </v>
          </cell>
          <cell r="ID212" t="str">
            <v xml:space="preserve">: </v>
          </cell>
          <cell r="IE212" t="str">
            <v xml:space="preserve">: </v>
          </cell>
          <cell r="IF212" t="str">
            <v xml:space="preserve">: </v>
          </cell>
          <cell r="IG212" t="str">
            <v xml:space="preserve">: </v>
          </cell>
          <cell r="IH212" t="str">
            <v xml:space="preserve">: </v>
          </cell>
          <cell r="II212" t="str">
            <v xml:space="preserve">: </v>
          </cell>
          <cell r="IJ212" t="str">
            <v xml:space="preserve">: </v>
          </cell>
          <cell r="IK212" t="str">
            <v xml:space="preserve">: </v>
          </cell>
          <cell r="IL212" t="str">
            <v xml:space="preserve">: </v>
          </cell>
          <cell r="IM212" t="str">
            <v xml:space="preserve">: </v>
          </cell>
          <cell r="IN212" t="str">
            <v xml:space="preserve">: </v>
          </cell>
          <cell r="IO212" t="str">
            <v xml:space="preserve">: </v>
          </cell>
          <cell r="IP212" t="str">
            <v xml:space="preserve">: </v>
          </cell>
          <cell r="IQ212" t="str">
            <v xml:space="preserve">: </v>
          </cell>
          <cell r="IR212" t="str">
            <v xml:space="preserve">: </v>
          </cell>
          <cell r="IS212" t="str">
            <v xml:space="preserve">: </v>
          </cell>
          <cell r="IT212" t="str">
            <v xml:space="preserve">: </v>
          </cell>
          <cell r="IU212" t="str">
            <v xml:space="preserve">: </v>
          </cell>
          <cell r="IV212" t="str">
            <v xml:space="preserve">: </v>
          </cell>
          <cell r="IW212" t="str">
            <v xml:space="preserve">: </v>
          </cell>
          <cell r="IX212" t="str">
            <v xml:space="preserve">: </v>
          </cell>
          <cell r="IY212" t="str">
            <v xml:space="preserve">: </v>
          </cell>
          <cell r="IZ212" t="str">
            <v xml:space="preserve">: </v>
          </cell>
          <cell r="JA212" t="str">
            <v xml:space="preserve">: </v>
          </cell>
          <cell r="JB212" t="str">
            <v xml:space="preserve">: </v>
          </cell>
          <cell r="JC212" t="str">
            <v xml:space="preserve">: </v>
          </cell>
          <cell r="JD212" t="str">
            <v xml:space="preserve">: </v>
          </cell>
          <cell r="JE212" t="str">
            <v xml:space="preserve">: </v>
          </cell>
          <cell r="JF212" t="str">
            <v xml:space="preserve">: </v>
          </cell>
          <cell r="JG212" t="str">
            <v xml:space="preserve">: </v>
          </cell>
          <cell r="JH212" t="str">
            <v xml:space="preserve">: </v>
          </cell>
          <cell r="JJ212">
            <v>0</v>
          </cell>
          <cell r="JK212">
            <v>0</v>
          </cell>
          <cell r="JL212">
            <v>0</v>
          </cell>
          <cell r="JM212">
            <v>0</v>
          </cell>
          <cell r="JN212">
            <v>0</v>
          </cell>
          <cell r="JP212">
            <v>0</v>
          </cell>
          <cell r="JQ212">
            <v>0</v>
          </cell>
          <cell r="JX212"/>
          <cell r="JY212"/>
          <cell r="JZ212"/>
          <cell r="KA212"/>
          <cell r="KB212"/>
        </row>
        <row r="213">
          <cell r="A213" t="str">
            <v>Skimmed-milk powder</v>
          </cell>
          <cell r="B213" t="str">
            <v>D3113</v>
          </cell>
          <cell r="C213" t="str">
            <v>THS_T</v>
          </cell>
          <cell r="D213" t="str">
            <v>lt</v>
          </cell>
          <cell r="E213" t="str">
            <v>Skimmed-milk powderTHS_Tlt</v>
          </cell>
          <cell r="F213"/>
          <cell r="G213"/>
          <cell r="H213"/>
          <cell r="I213"/>
          <cell r="J213"/>
          <cell r="K213"/>
          <cell r="L213"/>
          <cell r="M213"/>
          <cell r="N213"/>
          <cell r="O213"/>
          <cell r="P213" t="str">
            <v>D3113,THS_T,lt</v>
          </cell>
          <cell r="Q213" t="str">
            <v xml:space="preserve">: </v>
          </cell>
          <cell r="R213" t="str">
            <v xml:space="preserve">: </v>
          </cell>
          <cell r="S213" t="str">
            <v xml:space="preserve">: </v>
          </cell>
          <cell r="T213" t="str">
            <v xml:space="preserve">: </v>
          </cell>
          <cell r="U213" t="str">
            <v xml:space="preserve">: </v>
          </cell>
          <cell r="V213" t="str">
            <v xml:space="preserve">: </v>
          </cell>
          <cell r="W213" t="str">
            <v xml:space="preserve">: </v>
          </cell>
          <cell r="X213" t="str">
            <v xml:space="preserve">: </v>
          </cell>
          <cell r="Y213" t="str">
            <v xml:space="preserve">: </v>
          </cell>
          <cell r="Z213" t="str">
            <v xml:space="preserve">: </v>
          </cell>
          <cell r="AA213" t="str">
            <v xml:space="preserve">: </v>
          </cell>
          <cell r="AB213" t="str">
            <v xml:space="preserve">: </v>
          </cell>
          <cell r="AC213" t="str">
            <v xml:space="preserve">: </v>
          </cell>
          <cell r="AD213" t="str">
            <v xml:space="preserve">: </v>
          </cell>
          <cell r="AE213" t="str">
            <v xml:space="preserve">: </v>
          </cell>
          <cell r="AF213" t="str">
            <v xml:space="preserve">: </v>
          </cell>
          <cell r="AG213" t="str">
            <v xml:space="preserve">: </v>
          </cell>
          <cell r="AH213" t="str">
            <v xml:space="preserve">: </v>
          </cell>
          <cell r="AI213" t="str">
            <v xml:space="preserve">: </v>
          </cell>
          <cell r="AJ213" t="str">
            <v xml:space="preserve">: </v>
          </cell>
          <cell r="AK213" t="str">
            <v xml:space="preserve">: </v>
          </cell>
          <cell r="AL213" t="str">
            <v xml:space="preserve">: </v>
          </cell>
          <cell r="AM213" t="str">
            <v xml:space="preserve">: </v>
          </cell>
          <cell r="AN213">
            <v>1.35</v>
          </cell>
          <cell r="AO213"/>
          <cell r="AP213"/>
          <cell r="AQ213"/>
          <cell r="AR213"/>
          <cell r="AS213"/>
          <cell r="AT213"/>
          <cell r="AU213"/>
          <cell r="AV213"/>
          <cell r="AW213"/>
          <cell r="AX213"/>
          <cell r="AY213"/>
          <cell r="AZ213"/>
          <cell r="BA213"/>
          <cell r="BB213"/>
          <cell r="BC213"/>
          <cell r="BD213"/>
          <cell r="BE213"/>
          <cell r="BF213"/>
          <cell r="BG213"/>
          <cell r="BH213"/>
          <cell r="BI213"/>
          <cell r="BJ213"/>
          <cell r="BK213"/>
          <cell r="BL213"/>
          <cell r="BM213"/>
          <cell r="BN213"/>
          <cell r="BO213"/>
          <cell r="BP213"/>
          <cell r="BQ213"/>
          <cell r="BR213"/>
          <cell r="BS213"/>
          <cell r="BT213"/>
          <cell r="BU213"/>
          <cell r="BV213"/>
          <cell r="BW213"/>
          <cell r="BX213"/>
          <cell r="BY213"/>
          <cell r="BZ213"/>
          <cell r="CA213"/>
          <cell r="CB213"/>
          <cell r="CC213"/>
          <cell r="CD213"/>
          <cell r="CE213"/>
          <cell r="CF213"/>
          <cell r="CG213"/>
          <cell r="CH213"/>
          <cell r="CI213"/>
          <cell r="CJ213"/>
          <cell r="CK213"/>
          <cell r="CL213"/>
          <cell r="CM213"/>
          <cell r="CN213"/>
          <cell r="CO213"/>
          <cell r="CP213"/>
          <cell r="CQ213"/>
          <cell r="CR213"/>
          <cell r="CS213"/>
          <cell r="CT213"/>
          <cell r="CU213"/>
          <cell r="CV213"/>
          <cell r="CW213">
            <v>1.85</v>
          </cell>
          <cell r="CX213">
            <v>1.36</v>
          </cell>
          <cell r="CY213">
            <v>1.22</v>
          </cell>
          <cell r="CZ213">
            <v>2.0299999999999998</v>
          </cell>
          <cell r="DA213">
            <v>0.83</v>
          </cell>
          <cell r="DB213">
            <v>1.8</v>
          </cell>
          <cell r="DC213">
            <v>2.2799999999999998</v>
          </cell>
          <cell r="DD213">
            <v>3.08</v>
          </cell>
          <cell r="DE213">
            <v>1.08</v>
          </cell>
          <cell r="DF213">
            <v>0.95</v>
          </cell>
          <cell r="DG213">
            <v>0.96</v>
          </cell>
          <cell r="DH213">
            <v>1.1399999999999999</v>
          </cell>
          <cell r="DI213">
            <v>1.28</v>
          </cell>
          <cell r="DJ213">
            <v>0.23</v>
          </cell>
          <cell r="DK213">
            <v>1.71</v>
          </cell>
          <cell r="DL213">
            <v>2.95</v>
          </cell>
          <cell r="DM213">
            <v>1.94</v>
          </cell>
          <cell r="DN213">
            <v>1.8</v>
          </cell>
          <cell r="DO213">
            <v>2.4</v>
          </cell>
          <cell r="DP213">
            <v>1.77</v>
          </cell>
          <cell r="DQ213">
            <v>2.0499999999999998</v>
          </cell>
          <cell r="DR213">
            <v>1.41</v>
          </cell>
          <cell r="DS213">
            <v>1.86</v>
          </cell>
          <cell r="DT213">
            <v>2.04</v>
          </cell>
          <cell r="DU213">
            <v>2.15</v>
          </cell>
          <cell r="DV213">
            <v>0.89</v>
          </cell>
          <cell r="DW213">
            <v>1.98</v>
          </cell>
          <cell r="DX213">
            <v>3</v>
          </cell>
          <cell r="DY213">
            <v>3.37</v>
          </cell>
          <cell r="DZ213">
            <v>3.9</v>
          </cell>
          <cell r="EA213">
            <v>3.48</v>
          </cell>
          <cell r="EB213">
            <v>3.87</v>
          </cell>
          <cell r="EC213">
            <v>3.68</v>
          </cell>
          <cell r="ED213">
            <v>3.64</v>
          </cell>
          <cell r="EE213">
            <v>3.03</v>
          </cell>
          <cell r="EF213">
            <v>2.83</v>
          </cell>
          <cell r="EG213">
            <v>2.19</v>
          </cell>
          <cell r="EH213">
            <v>1.81</v>
          </cell>
          <cell r="EI213">
            <v>3.2</v>
          </cell>
          <cell r="EJ213">
            <v>2.99</v>
          </cell>
          <cell r="EK213">
            <v>3.16</v>
          </cell>
          <cell r="EL213">
            <v>3.12</v>
          </cell>
          <cell r="EM213">
            <v>3.17</v>
          </cell>
          <cell r="EN213">
            <v>3.25</v>
          </cell>
          <cell r="EO213">
            <v>2.27</v>
          </cell>
          <cell r="EP213">
            <v>2.4</v>
          </cell>
          <cell r="EQ213">
            <v>1.66</v>
          </cell>
          <cell r="ER213">
            <v>1.24</v>
          </cell>
          <cell r="ES213">
            <v>1.57</v>
          </cell>
          <cell r="ET213">
            <v>1.39</v>
          </cell>
          <cell r="EU213">
            <v>2.96</v>
          </cell>
          <cell r="EV213">
            <v>3.89</v>
          </cell>
          <cell r="EW213">
            <v>3.52</v>
          </cell>
          <cell r="EX213">
            <v>2.72</v>
          </cell>
          <cell r="EY213">
            <v>3.53</v>
          </cell>
          <cell r="EZ213">
            <v>3.52</v>
          </cell>
          <cell r="FA213">
            <v>2.8</v>
          </cell>
          <cell r="FB213">
            <v>2.33</v>
          </cell>
          <cell r="FC213">
            <v>2.21</v>
          </cell>
          <cell r="FD213">
            <v>1.94</v>
          </cell>
          <cell r="FE213">
            <v>3.3</v>
          </cell>
          <cell r="FF213">
            <v>2.13</v>
          </cell>
          <cell r="FG213">
            <v>2.35</v>
          </cell>
          <cell r="FH213">
            <v>2.21</v>
          </cell>
          <cell r="FI213">
            <v>2.34</v>
          </cell>
          <cell r="FJ213">
            <v>2.37</v>
          </cell>
          <cell r="FK213">
            <v>2.06</v>
          </cell>
          <cell r="FL213">
            <v>1.8</v>
          </cell>
          <cell r="FM213">
            <v>1.48</v>
          </cell>
          <cell r="FN213">
            <v>0.73</v>
          </cell>
          <cell r="FO213">
            <v>0.68</v>
          </cell>
          <cell r="FP213">
            <v>1.1599999999999999</v>
          </cell>
          <cell r="FQ213">
            <v>1.27</v>
          </cell>
          <cell r="FR213">
            <v>0.46</v>
          </cell>
          <cell r="FS213">
            <v>1.25</v>
          </cell>
          <cell r="FT213">
            <v>2.2999999999999998</v>
          </cell>
          <cell r="FU213">
            <v>2.67</v>
          </cell>
          <cell r="FV213">
            <v>2.13</v>
          </cell>
          <cell r="FW213">
            <v>1.69</v>
          </cell>
          <cell r="FX213">
            <v>1.69</v>
          </cell>
          <cell r="FY213">
            <v>1.2</v>
          </cell>
          <cell r="FZ213">
            <v>0.55000000000000004</v>
          </cell>
          <cell r="GA213">
            <v>1.72</v>
          </cell>
          <cell r="GB213">
            <v>1.53</v>
          </cell>
          <cell r="GC213">
            <v>1.18</v>
          </cell>
          <cell r="GD213">
            <v>1.1000000000000001</v>
          </cell>
          <cell r="GE213">
            <v>1.52</v>
          </cell>
          <cell r="GF213">
            <v>1.61</v>
          </cell>
          <cell r="GG213">
            <v>1.77</v>
          </cell>
          <cell r="GH213">
            <v>1.38</v>
          </cell>
          <cell r="GI213">
            <v>1.49</v>
          </cell>
          <cell r="GJ213">
            <v>1.31</v>
          </cell>
          <cell r="GK213">
            <v>1.19</v>
          </cell>
          <cell r="GL213">
            <v>0.86</v>
          </cell>
          <cell r="GM213">
            <v>1.04</v>
          </cell>
          <cell r="GN213">
            <v>1.19</v>
          </cell>
          <cell r="GO213">
            <v>1.17</v>
          </cell>
          <cell r="GP213">
            <v>0.24</v>
          </cell>
          <cell r="GQ213">
            <v>1.22</v>
          </cell>
          <cell r="GR213">
            <v>1.56</v>
          </cell>
          <cell r="GS213">
            <v>1.34</v>
          </cell>
          <cell r="GT213">
            <v>1.19</v>
          </cell>
          <cell r="GU213">
            <v>1.32</v>
          </cell>
          <cell r="GV213">
            <v>1.31</v>
          </cell>
          <cell r="GW213">
            <v>1.24</v>
          </cell>
          <cell r="GX213">
            <v>0.68</v>
          </cell>
          <cell r="GY213">
            <v>0.03</v>
          </cell>
          <cell r="GZ213">
            <v>0.01</v>
          </cell>
          <cell r="HA213">
            <v>0.87</v>
          </cell>
          <cell r="HB213">
            <v>1.36</v>
          </cell>
          <cell r="HC213">
            <v>1.53</v>
          </cell>
          <cell r="HD213">
            <v>2.5099999999999998</v>
          </cell>
          <cell r="HE213">
            <v>3.1</v>
          </cell>
          <cell r="HF213">
            <v>3.22</v>
          </cell>
          <cell r="HG213">
            <v>2.16</v>
          </cell>
          <cell r="HH213">
            <v>1.52</v>
          </cell>
          <cell r="HI213">
            <v>1.82</v>
          </cell>
          <cell r="HJ213">
            <v>1.32</v>
          </cell>
          <cell r="HK213">
            <v>0.69</v>
          </cell>
          <cell r="HL213">
            <v>0.63</v>
          </cell>
          <cell r="HM213">
            <v>0.11</v>
          </cell>
          <cell r="HN213">
            <v>0</v>
          </cell>
          <cell r="HO213">
            <v>0.67</v>
          </cell>
          <cell r="HP213">
            <v>1.58</v>
          </cell>
          <cell r="HQ213">
            <v>1.64</v>
          </cell>
          <cell r="HR213">
            <v>1.85</v>
          </cell>
          <cell r="HS213">
            <v>1.73</v>
          </cell>
          <cell r="HT213">
            <v>0.84</v>
          </cell>
          <cell r="HU213">
            <v>0.01</v>
          </cell>
          <cell r="HV213">
            <v>0.39</v>
          </cell>
          <cell r="HW213">
            <v>0.71</v>
          </cell>
          <cell r="HX213">
            <v>0.41</v>
          </cell>
          <cell r="HY213" t="str">
            <v xml:space="preserve">: </v>
          </cell>
          <cell r="HZ213" t="str">
            <v xml:space="preserve">: </v>
          </cell>
          <cell r="IA213" t="str">
            <v xml:space="preserve">: </v>
          </cell>
          <cell r="IB213" t="str">
            <v xml:space="preserve">: </v>
          </cell>
          <cell r="IC213" t="str">
            <v xml:space="preserve">: </v>
          </cell>
          <cell r="ID213" t="str">
            <v xml:space="preserve">: </v>
          </cell>
          <cell r="IE213" t="str">
            <v xml:space="preserve">: </v>
          </cell>
          <cell r="IF213" t="str">
            <v xml:space="preserve">: </v>
          </cell>
          <cell r="IG213" t="str">
            <v xml:space="preserve">: </v>
          </cell>
          <cell r="IH213" t="str">
            <v xml:space="preserve">: </v>
          </cell>
          <cell r="II213" t="str">
            <v xml:space="preserve">: </v>
          </cell>
          <cell r="IJ213" t="str">
            <v xml:space="preserve">: </v>
          </cell>
          <cell r="IK213" t="str">
            <v xml:space="preserve">: </v>
          </cell>
          <cell r="IL213" t="str">
            <v xml:space="preserve">: </v>
          </cell>
          <cell r="IM213" t="str">
            <v xml:space="preserve">: </v>
          </cell>
          <cell r="IN213" t="str">
            <v xml:space="preserve">: </v>
          </cell>
          <cell r="IO213" t="str">
            <v xml:space="preserve">: </v>
          </cell>
          <cell r="IP213" t="str">
            <v xml:space="preserve">: </v>
          </cell>
          <cell r="IQ213" t="str">
            <v xml:space="preserve">: </v>
          </cell>
          <cell r="IR213" t="str">
            <v xml:space="preserve">: </v>
          </cell>
          <cell r="IS213" t="str">
            <v xml:space="preserve">: </v>
          </cell>
          <cell r="IT213" t="str">
            <v xml:space="preserve">: </v>
          </cell>
          <cell r="IU213" t="str">
            <v xml:space="preserve">: </v>
          </cell>
          <cell r="IV213" t="str">
            <v xml:space="preserve">: </v>
          </cell>
          <cell r="IW213" t="str">
            <v xml:space="preserve">: </v>
          </cell>
          <cell r="IX213" t="str">
            <v xml:space="preserve">: </v>
          </cell>
          <cell r="IY213" t="str">
            <v xml:space="preserve">: </v>
          </cell>
          <cell r="IZ213" t="str">
            <v xml:space="preserve">: </v>
          </cell>
          <cell r="JA213" t="str">
            <v xml:space="preserve">: </v>
          </cell>
          <cell r="JB213" t="str">
            <v xml:space="preserve">: </v>
          </cell>
          <cell r="JC213" t="str">
            <v xml:space="preserve">: </v>
          </cell>
          <cell r="JD213" t="str">
            <v xml:space="preserve">: </v>
          </cell>
          <cell r="JE213" t="str">
            <v xml:space="preserve">: </v>
          </cell>
          <cell r="JF213" t="str">
            <v xml:space="preserve">: </v>
          </cell>
          <cell r="JG213" t="str">
            <v xml:space="preserve">: </v>
          </cell>
          <cell r="JH213" t="str">
            <v xml:space="preserve">: </v>
          </cell>
          <cell r="JJ213">
            <v>11.309999999999999</v>
          </cell>
          <cell r="JK213">
            <v>20.73</v>
          </cell>
          <cell r="JL213">
            <v>9.9400000000000013</v>
          </cell>
          <cell r="JM213">
            <v>0</v>
          </cell>
          <cell r="JN213">
            <v>0</v>
          </cell>
          <cell r="JP213">
            <v>18.580000000000002</v>
          </cell>
          <cell r="JQ213">
            <v>21.439999999999998</v>
          </cell>
          <cell r="JX213"/>
          <cell r="JY213"/>
          <cell r="JZ213"/>
          <cell r="KA213"/>
          <cell r="KB213"/>
        </row>
        <row r="214">
          <cell r="A214" t="str">
            <v>Skimmed-milk powder</v>
          </cell>
          <cell r="B214" t="str">
            <v>D3113</v>
          </cell>
          <cell r="C214" t="str">
            <v>THS_T</v>
          </cell>
          <cell r="D214" t="str">
            <v>lu</v>
          </cell>
          <cell r="E214" t="str">
            <v>Skimmed-milk powderTHS_Tlu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25</v>
          </cell>
          <cell r="K214">
            <v>37</v>
          </cell>
          <cell r="L214"/>
          <cell r="M214"/>
          <cell r="N214">
            <v>45292</v>
          </cell>
          <cell r="O214"/>
          <cell r="P214" t="str">
            <v>D3113,THS_T,lu</v>
          </cell>
          <cell r="Q214" t="str">
            <v xml:space="preserve">: </v>
          </cell>
          <cell r="R214" t="str">
            <v xml:space="preserve">: </v>
          </cell>
          <cell r="S214" t="str">
            <v xml:space="preserve">: </v>
          </cell>
          <cell r="T214" t="str">
            <v xml:space="preserve">: </v>
          </cell>
          <cell r="U214" t="str">
            <v xml:space="preserve">: </v>
          </cell>
          <cell r="V214" t="str">
            <v xml:space="preserve">: </v>
          </cell>
          <cell r="W214" t="str">
            <v xml:space="preserve">: </v>
          </cell>
          <cell r="X214" t="str">
            <v xml:space="preserve">: </v>
          </cell>
          <cell r="Y214" t="str">
            <v xml:space="preserve">: </v>
          </cell>
          <cell r="Z214" t="str">
            <v xml:space="preserve">: </v>
          </cell>
          <cell r="AA214" t="str">
            <v xml:space="preserve">: </v>
          </cell>
          <cell r="AB214" t="str">
            <v xml:space="preserve">: </v>
          </cell>
          <cell r="AC214" t="str">
            <v xml:space="preserve">: </v>
          </cell>
          <cell r="AD214" t="str">
            <v xml:space="preserve">: </v>
          </cell>
          <cell r="AE214" t="str">
            <v xml:space="preserve">: </v>
          </cell>
          <cell r="AF214" t="str">
            <v xml:space="preserve">: </v>
          </cell>
          <cell r="AG214" t="str">
            <v xml:space="preserve">: </v>
          </cell>
          <cell r="AH214" t="str">
            <v xml:space="preserve">: </v>
          </cell>
          <cell r="AI214" t="str">
            <v xml:space="preserve">: </v>
          </cell>
          <cell r="AJ214" t="str">
            <v xml:space="preserve">: </v>
          </cell>
          <cell r="AK214" t="str">
            <v xml:space="preserve">: </v>
          </cell>
          <cell r="AL214" t="str">
            <v xml:space="preserve">: </v>
          </cell>
          <cell r="AM214" t="str">
            <v xml:space="preserve">: 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0</v>
          </cell>
          <cell r="DR214">
            <v>0</v>
          </cell>
          <cell r="DS214">
            <v>0</v>
          </cell>
          <cell r="DT214">
            <v>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0</v>
          </cell>
          <cell r="EF214">
            <v>0</v>
          </cell>
          <cell r="EG214">
            <v>0</v>
          </cell>
          <cell r="EH214">
            <v>0</v>
          </cell>
          <cell r="EI214">
            <v>0</v>
          </cell>
          <cell r="EJ214">
            <v>0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0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0</v>
          </cell>
          <cell r="FL214">
            <v>0</v>
          </cell>
          <cell r="FM214">
            <v>0</v>
          </cell>
          <cell r="FN214">
            <v>0</v>
          </cell>
          <cell r="FO214">
            <v>0</v>
          </cell>
          <cell r="FP214">
            <v>0</v>
          </cell>
          <cell r="FQ214">
            <v>0</v>
          </cell>
          <cell r="FR214">
            <v>0</v>
          </cell>
          <cell r="FS214">
            <v>0</v>
          </cell>
          <cell r="FT214">
            <v>0</v>
          </cell>
          <cell r="FU214">
            <v>0</v>
          </cell>
          <cell r="FV214">
            <v>0</v>
          </cell>
          <cell r="FW214">
            <v>0</v>
          </cell>
          <cell r="FX214">
            <v>0</v>
          </cell>
          <cell r="FY214">
            <v>0</v>
          </cell>
          <cell r="FZ214">
            <v>0</v>
          </cell>
          <cell r="GA214">
            <v>0</v>
          </cell>
          <cell r="GB214">
            <v>0</v>
          </cell>
          <cell r="GC214">
            <v>0</v>
          </cell>
          <cell r="GD214">
            <v>0</v>
          </cell>
          <cell r="GE214">
            <v>0</v>
          </cell>
          <cell r="GF214">
            <v>0</v>
          </cell>
          <cell r="GG214">
            <v>0</v>
          </cell>
          <cell r="GH214">
            <v>0</v>
          </cell>
          <cell r="GI214">
            <v>0</v>
          </cell>
          <cell r="GJ214">
            <v>0</v>
          </cell>
          <cell r="GK214">
            <v>0</v>
          </cell>
          <cell r="GL214">
            <v>0</v>
          </cell>
          <cell r="GM214">
            <v>0</v>
          </cell>
          <cell r="GN214">
            <v>0</v>
          </cell>
          <cell r="GO214">
            <v>0</v>
          </cell>
          <cell r="GP214">
            <v>0</v>
          </cell>
          <cell r="GQ214">
            <v>0</v>
          </cell>
          <cell r="GR214">
            <v>0</v>
          </cell>
          <cell r="GS214">
            <v>0</v>
          </cell>
          <cell r="GT214">
            <v>0</v>
          </cell>
          <cell r="GU214">
            <v>0</v>
          </cell>
          <cell r="GV214">
            <v>0</v>
          </cell>
          <cell r="GW214">
            <v>0</v>
          </cell>
          <cell r="GX214">
            <v>0</v>
          </cell>
          <cell r="GY214">
            <v>0</v>
          </cell>
          <cell r="GZ214">
            <v>0</v>
          </cell>
          <cell r="HA214" t="str">
            <v xml:space="preserve">: </v>
          </cell>
          <cell r="HB214" t="str">
            <v xml:space="preserve">: </v>
          </cell>
          <cell r="HC214" t="str">
            <v xml:space="preserve">: </v>
          </cell>
          <cell r="HD214" t="str">
            <v xml:space="preserve">: </v>
          </cell>
          <cell r="HE214" t="str">
            <v xml:space="preserve">: </v>
          </cell>
          <cell r="HF214" t="str">
            <v xml:space="preserve">: </v>
          </cell>
          <cell r="HG214" t="str">
            <v xml:space="preserve">: </v>
          </cell>
          <cell r="HH214" t="str">
            <v xml:space="preserve">: </v>
          </cell>
          <cell r="HI214" t="str">
            <v xml:space="preserve">: </v>
          </cell>
          <cell r="HJ214" t="str">
            <v xml:space="preserve">: </v>
          </cell>
          <cell r="HK214" t="str">
            <v xml:space="preserve">: </v>
          </cell>
          <cell r="HL214" t="str">
            <v xml:space="preserve">: </v>
          </cell>
          <cell r="HM214" t="str">
            <v xml:space="preserve">: </v>
          </cell>
          <cell r="HN214" t="str">
            <v xml:space="preserve">: </v>
          </cell>
          <cell r="HO214" t="str">
            <v xml:space="preserve">: </v>
          </cell>
          <cell r="HP214" t="str">
            <v xml:space="preserve">: </v>
          </cell>
          <cell r="HQ214" t="str">
            <v xml:space="preserve">: </v>
          </cell>
          <cell r="HR214" t="str">
            <v xml:space="preserve">: </v>
          </cell>
          <cell r="HS214" t="str">
            <v xml:space="preserve">: </v>
          </cell>
          <cell r="HT214" t="str">
            <v xml:space="preserve">: </v>
          </cell>
          <cell r="HU214" t="str">
            <v xml:space="preserve">: </v>
          </cell>
          <cell r="HV214" t="str">
            <v xml:space="preserve">: </v>
          </cell>
          <cell r="HW214" t="str">
            <v xml:space="preserve">: </v>
          </cell>
          <cell r="HX214" t="str">
            <v xml:space="preserve">: </v>
          </cell>
          <cell r="HY214">
            <v>0</v>
          </cell>
          <cell r="HZ214">
            <v>0</v>
          </cell>
          <cell r="IA214">
            <v>0</v>
          </cell>
          <cell r="IB214">
            <v>0</v>
          </cell>
          <cell r="IC214">
            <v>0</v>
          </cell>
          <cell r="ID214">
            <v>0</v>
          </cell>
          <cell r="IE214">
            <v>0</v>
          </cell>
          <cell r="IF214" t="str">
            <v xml:space="preserve">: </v>
          </cell>
          <cell r="IG214" t="str">
            <v xml:space="preserve">: </v>
          </cell>
          <cell r="IH214" t="str">
            <v xml:space="preserve">: </v>
          </cell>
          <cell r="II214" t="str">
            <v xml:space="preserve">: </v>
          </cell>
          <cell r="IJ214" t="str">
            <v xml:space="preserve">: </v>
          </cell>
          <cell r="IK214">
            <v>0</v>
          </cell>
          <cell r="IL214">
            <v>0</v>
          </cell>
          <cell r="IM214">
            <v>0</v>
          </cell>
          <cell r="IN214" t="str">
            <v xml:space="preserve">: </v>
          </cell>
          <cell r="IO214" t="str">
            <v xml:space="preserve">: </v>
          </cell>
          <cell r="IP214" t="str">
            <v xml:space="preserve">: </v>
          </cell>
          <cell r="IQ214" t="str">
            <v xml:space="preserve">: </v>
          </cell>
          <cell r="IR214" t="str">
            <v xml:space="preserve">: </v>
          </cell>
          <cell r="IS214" t="str">
            <v xml:space="preserve">: </v>
          </cell>
          <cell r="IT214" t="str">
            <v xml:space="preserve">: </v>
          </cell>
          <cell r="IU214" t="str">
            <v xml:space="preserve">: </v>
          </cell>
          <cell r="IV214" t="str">
            <v xml:space="preserve">: </v>
          </cell>
          <cell r="IW214" t="str">
            <v xml:space="preserve">: </v>
          </cell>
          <cell r="IX214" t="str">
            <v xml:space="preserve">: </v>
          </cell>
          <cell r="IY214" t="str">
            <v xml:space="preserve">: </v>
          </cell>
          <cell r="IZ214" t="str">
            <v xml:space="preserve">: </v>
          </cell>
          <cell r="JA214" t="str">
            <v xml:space="preserve">: </v>
          </cell>
          <cell r="JB214" t="str">
            <v xml:space="preserve">: </v>
          </cell>
          <cell r="JC214" t="str">
            <v xml:space="preserve">: </v>
          </cell>
          <cell r="JD214" t="str">
            <v xml:space="preserve">: </v>
          </cell>
          <cell r="JE214" t="str">
            <v xml:space="preserve">: </v>
          </cell>
          <cell r="JF214" t="str">
            <v xml:space="preserve">: </v>
          </cell>
          <cell r="JG214" t="str">
            <v xml:space="preserve">: </v>
          </cell>
          <cell r="JH214" t="str">
            <v xml:space="preserve">: </v>
          </cell>
          <cell r="JJ214">
            <v>0</v>
          </cell>
          <cell r="JK214">
            <v>0</v>
          </cell>
          <cell r="JL214">
            <v>0</v>
          </cell>
          <cell r="JM214"/>
          <cell r="JN214"/>
          <cell r="JP214">
            <v>0</v>
          </cell>
          <cell r="JQ214">
            <v>0</v>
          </cell>
          <cell r="JX214"/>
          <cell r="JY214"/>
          <cell r="JZ214"/>
          <cell r="KA214"/>
          <cell r="KB214"/>
        </row>
        <row r="215">
          <cell r="A215" t="str">
            <v>Skimmed-milk powder</v>
          </cell>
          <cell r="B215" t="str">
            <v>D3113</v>
          </cell>
          <cell r="C215" t="str">
            <v>THS_T</v>
          </cell>
          <cell r="D215" t="str">
            <v>hu</v>
          </cell>
          <cell r="E215" t="str">
            <v>Skimmed-milk powderTHS_Thu</v>
          </cell>
          <cell r="F215"/>
          <cell r="G215"/>
          <cell r="H215"/>
          <cell r="I215"/>
          <cell r="J215"/>
          <cell r="K215"/>
          <cell r="L215"/>
          <cell r="M215"/>
          <cell r="N215"/>
          <cell r="O215"/>
          <cell r="P215" t="str">
            <v>D3113,THS_T,hu</v>
          </cell>
          <cell r="Q215" t="str">
            <v xml:space="preserve">: </v>
          </cell>
          <cell r="R215" t="str">
            <v xml:space="preserve">: </v>
          </cell>
          <cell r="S215" t="str">
            <v xml:space="preserve">: </v>
          </cell>
          <cell r="T215" t="str">
            <v xml:space="preserve">: </v>
          </cell>
          <cell r="U215" t="str">
            <v xml:space="preserve">: </v>
          </cell>
          <cell r="V215" t="str">
            <v xml:space="preserve">: </v>
          </cell>
          <cell r="W215" t="str">
            <v xml:space="preserve">: </v>
          </cell>
          <cell r="X215" t="str">
            <v xml:space="preserve">: </v>
          </cell>
          <cell r="Y215" t="str">
            <v xml:space="preserve">: </v>
          </cell>
          <cell r="Z215" t="str">
            <v xml:space="preserve">: </v>
          </cell>
          <cell r="AA215" t="str">
            <v xml:space="preserve">: </v>
          </cell>
          <cell r="AB215" t="str">
            <v xml:space="preserve">: </v>
          </cell>
          <cell r="AC215" t="str">
            <v xml:space="preserve">: </v>
          </cell>
          <cell r="AD215" t="str">
            <v xml:space="preserve">: </v>
          </cell>
          <cell r="AE215" t="str">
            <v xml:space="preserve">: </v>
          </cell>
          <cell r="AF215" t="str">
            <v xml:space="preserve">: </v>
          </cell>
          <cell r="AG215" t="str">
            <v xml:space="preserve">: </v>
          </cell>
          <cell r="AH215" t="str">
            <v xml:space="preserve">: </v>
          </cell>
          <cell r="AI215" t="str">
            <v xml:space="preserve">: </v>
          </cell>
          <cell r="AJ215" t="str">
            <v xml:space="preserve">: </v>
          </cell>
          <cell r="AK215" t="str">
            <v xml:space="preserve">: </v>
          </cell>
          <cell r="AL215" t="str">
            <v xml:space="preserve">: </v>
          </cell>
          <cell r="AM215" t="str">
            <v xml:space="preserve">: </v>
          </cell>
          <cell r="AN215" t="str">
            <v xml:space="preserve">: </v>
          </cell>
          <cell r="AO215"/>
          <cell r="AP215"/>
          <cell r="AQ215"/>
          <cell r="AR215"/>
          <cell r="AS215"/>
          <cell r="AT215"/>
          <cell r="AU215"/>
          <cell r="AV215"/>
          <cell r="AW215"/>
          <cell r="AX215"/>
          <cell r="AY215"/>
          <cell r="AZ215"/>
          <cell r="BA215"/>
          <cell r="BB215"/>
          <cell r="BC215"/>
          <cell r="BD215"/>
          <cell r="BE215"/>
          <cell r="BF215"/>
          <cell r="BG215"/>
          <cell r="BH215"/>
          <cell r="BI215"/>
          <cell r="BJ215"/>
          <cell r="BK215"/>
          <cell r="BL215"/>
          <cell r="BM215"/>
          <cell r="BN215"/>
          <cell r="BO215"/>
          <cell r="BP215"/>
          <cell r="BQ215"/>
          <cell r="BR215"/>
          <cell r="BS215"/>
          <cell r="BT215"/>
          <cell r="BU215"/>
          <cell r="BV215"/>
          <cell r="BW215"/>
          <cell r="BX215"/>
          <cell r="BY215"/>
          <cell r="BZ215"/>
          <cell r="CA215"/>
          <cell r="CB215"/>
          <cell r="CC215"/>
          <cell r="CD215"/>
          <cell r="CE215"/>
          <cell r="CF215"/>
          <cell r="CG215"/>
          <cell r="CH215"/>
          <cell r="CI215"/>
          <cell r="CJ215"/>
          <cell r="CK215"/>
          <cell r="CL215"/>
          <cell r="CM215"/>
          <cell r="CN215"/>
          <cell r="CO215"/>
          <cell r="CP215"/>
          <cell r="CQ215"/>
          <cell r="CR215"/>
          <cell r="CS215"/>
          <cell r="CT215"/>
          <cell r="CU215"/>
          <cell r="CV215"/>
          <cell r="CW215"/>
          <cell r="CX215"/>
          <cell r="CY215"/>
          <cell r="CZ215"/>
          <cell r="DA215"/>
          <cell r="DB215"/>
          <cell r="DC215"/>
          <cell r="DD215"/>
          <cell r="DE215"/>
          <cell r="DF215"/>
          <cell r="DG215"/>
          <cell r="DH215"/>
          <cell r="DI215"/>
          <cell r="DJ215"/>
          <cell r="DK215"/>
          <cell r="DL215"/>
          <cell r="DM215"/>
          <cell r="DN215"/>
          <cell r="DO215"/>
          <cell r="DP215"/>
          <cell r="DQ215"/>
          <cell r="DR215"/>
          <cell r="DS215"/>
          <cell r="DT215"/>
          <cell r="DU215"/>
          <cell r="DV215"/>
          <cell r="DW215"/>
          <cell r="DX215"/>
          <cell r="DY215"/>
          <cell r="DZ215"/>
          <cell r="EA215"/>
          <cell r="EB215"/>
          <cell r="EC215"/>
          <cell r="ED215"/>
          <cell r="EE215"/>
          <cell r="EF215"/>
          <cell r="EG215"/>
          <cell r="EH215"/>
          <cell r="EI215"/>
          <cell r="EJ215"/>
          <cell r="EK215"/>
          <cell r="EL215"/>
          <cell r="EM215"/>
          <cell r="EN215"/>
          <cell r="EO215"/>
          <cell r="EP215"/>
          <cell r="EQ215"/>
          <cell r="ER215"/>
          <cell r="ES215"/>
          <cell r="ET215"/>
          <cell r="EU215"/>
          <cell r="EV215"/>
          <cell r="EW215"/>
          <cell r="EX215"/>
          <cell r="EY215"/>
          <cell r="EZ215"/>
          <cell r="FA215"/>
          <cell r="FB215"/>
          <cell r="FC215"/>
          <cell r="FD215"/>
          <cell r="FE215">
            <v>0</v>
          </cell>
          <cell r="FF215">
            <v>0</v>
          </cell>
          <cell r="FG215">
            <v>0</v>
          </cell>
          <cell r="FH215">
            <v>0</v>
          </cell>
          <cell r="FI215">
            <v>0</v>
          </cell>
          <cell r="FJ215">
            <v>0</v>
          </cell>
          <cell r="FK215">
            <v>0</v>
          </cell>
          <cell r="FL215">
            <v>0</v>
          </cell>
          <cell r="FM215">
            <v>0</v>
          </cell>
          <cell r="FN215">
            <v>0</v>
          </cell>
          <cell r="FO215">
            <v>0</v>
          </cell>
          <cell r="FP215" t="str">
            <v xml:space="preserve">: </v>
          </cell>
          <cell r="FQ215">
            <v>0</v>
          </cell>
          <cell r="FR215">
            <v>0</v>
          </cell>
          <cell r="FS215">
            <v>0</v>
          </cell>
          <cell r="FT215" t="str">
            <v xml:space="preserve">: </v>
          </cell>
          <cell r="FU215">
            <v>0</v>
          </cell>
          <cell r="FV215" t="str">
            <v xml:space="preserve">: </v>
          </cell>
          <cell r="FW215">
            <v>0</v>
          </cell>
          <cell r="FX215" t="str">
            <v xml:space="preserve">: </v>
          </cell>
          <cell r="FY215">
            <v>0</v>
          </cell>
          <cell r="FZ215">
            <v>0</v>
          </cell>
          <cell r="GA215">
            <v>0</v>
          </cell>
          <cell r="GB215">
            <v>0</v>
          </cell>
          <cell r="GC215">
            <v>0</v>
          </cell>
          <cell r="GD215">
            <v>0</v>
          </cell>
          <cell r="GE215">
            <v>0</v>
          </cell>
          <cell r="GF215">
            <v>0</v>
          </cell>
          <cell r="GG215">
            <v>0</v>
          </cell>
          <cell r="GH215" t="str">
            <v xml:space="preserve">: </v>
          </cell>
          <cell r="GI215">
            <v>0</v>
          </cell>
          <cell r="GJ215" t="str">
            <v xml:space="preserve">: </v>
          </cell>
          <cell r="GK215">
            <v>0</v>
          </cell>
          <cell r="GL215">
            <v>0</v>
          </cell>
          <cell r="GM215">
            <v>0</v>
          </cell>
          <cell r="GN215">
            <v>0</v>
          </cell>
          <cell r="GO215">
            <v>0</v>
          </cell>
          <cell r="GP215">
            <v>0</v>
          </cell>
          <cell r="GQ215">
            <v>0</v>
          </cell>
          <cell r="GR215">
            <v>0</v>
          </cell>
          <cell r="GS215">
            <v>0</v>
          </cell>
          <cell r="GT215">
            <v>0</v>
          </cell>
          <cell r="GU215" t="str">
            <v xml:space="preserve">: </v>
          </cell>
          <cell r="GV215">
            <v>0</v>
          </cell>
          <cell r="GW215" t="str">
            <v xml:space="preserve">: </v>
          </cell>
          <cell r="GX215">
            <v>0</v>
          </cell>
          <cell r="GY215">
            <v>0</v>
          </cell>
          <cell r="GZ215">
            <v>0</v>
          </cell>
          <cell r="HA215" t="str">
            <v xml:space="preserve">: </v>
          </cell>
          <cell r="HB215" t="str">
            <v xml:space="preserve">: </v>
          </cell>
          <cell r="HC215" t="str">
            <v xml:space="preserve">: </v>
          </cell>
          <cell r="HD215" t="str">
            <v xml:space="preserve">: </v>
          </cell>
          <cell r="HE215" t="str">
            <v xml:space="preserve">: </v>
          </cell>
          <cell r="HF215" t="str">
            <v xml:space="preserve">: </v>
          </cell>
          <cell r="HG215" t="str">
            <v xml:space="preserve">: </v>
          </cell>
          <cell r="HH215" t="str">
            <v xml:space="preserve">: </v>
          </cell>
          <cell r="HI215" t="str">
            <v xml:space="preserve">: </v>
          </cell>
          <cell r="HJ215" t="str">
            <v xml:space="preserve">: </v>
          </cell>
          <cell r="HK215" t="str">
            <v xml:space="preserve">: </v>
          </cell>
          <cell r="HL215" t="str">
            <v xml:space="preserve">: </v>
          </cell>
          <cell r="HM215" t="str">
            <v xml:space="preserve">: </v>
          </cell>
          <cell r="HN215" t="str">
            <v xml:space="preserve">: </v>
          </cell>
          <cell r="HO215" t="str">
            <v xml:space="preserve">: </v>
          </cell>
          <cell r="HP215" t="str">
            <v xml:space="preserve">: </v>
          </cell>
          <cell r="HQ215" t="str">
            <v xml:space="preserve">: </v>
          </cell>
          <cell r="HR215" t="str">
            <v xml:space="preserve">: </v>
          </cell>
          <cell r="HS215" t="str">
            <v xml:space="preserve">: </v>
          </cell>
          <cell r="HT215" t="str">
            <v xml:space="preserve">: </v>
          </cell>
          <cell r="HU215" t="str">
            <v xml:space="preserve">: </v>
          </cell>
          <cell r="HV215" t="str">
            <v xml:space="preserve">: </v>
          </cell>
          <cell r="HW215" t="str">
            <v xml:space="preserve">: </v>
          </cell>
          <cell r="HX215" t="str">
            <v xml:space="preserve">: </v>
          </cell>
          <cell r="HY215" t="str">
            <v xml:space="preserve">: </v>
          </cell>
          <cell r="HZ215" t="str">
            <v xml:space="preserve">: </v>
          </cell>
          <cell r="IA215" t="str">
            <v xml:space="preserve">: </v>
          </cell>
          <cell r="IB215" t="str">
            <v xml:space="preserve">: </v>
          </cell>
          <cell r="IC215" t="str">
            <v xml:space="preserve">: </v>
          </cell>
          <cell r="ID215" t="str">
            <v xml:space="preserve">: </v>
          </cell>
          <cell r="IE215" t="str">
            <v xml:space="preserve">: </v>
          </cell>
          <cell r="IF215" t="str">
            <v xml:space="preserve">: </v>
          </cell>
          <cell r="IG215" t="str">
            <v xml:space="preserve">: </v>
          </cell>
          <cell r="IH215" t="str">
            <v xml:space="preserve">: </v>
          </cell>
          <cell r="II215" t="str">
            <v xml:space="preserve">: </v>
          </cell>
          <cell r="IJ215" t="str">
            <v xml:space="preserve">: </v>
          </cell>
          <cell r="IK215" t="str">
            <v xml:space="preserve">: </v>
          </cell>
          <cell r="IL215" t="str">
            <v xml:space="preserve">: </v>
          </cell>
          <cell r="IM215" t="str">
            <v xml:space="preserve">: </v>
          </cell>
          <cell r="IN215" t="str">
            <v xml:space="preserve">: </v>
          </cell>
          <cell r="IO215" t="str">
            <v xml:space="preserve">: </v>
          </cell>
          <cell r="IP215" t="str">
            <v xml:space="preserve">: </v>
          </cell>
          <cell r="IQ215" t="str">
            <v xml:space="preserve">: </v>
          </cell>
          <cell r="IR215" t="str">
            <v xml:space="preserve">: </v>
          </cell>
          <cell r="IS215" t="str">
            <v xml:space="preserve">: </v>
          </cell>
          <cell r="IT215" t="str">
            <v xml:space="preserve">: </v>
          </cell>
          <cell r="IU215" t="str">
            <v xml:space="preserve">: </v>
          </cell>
          <cell r="IV215" t="str">
            <v xml:space="preserve">: </v>
          </cell>
          <cell r="IW215" t="str">
            <v xml:space="preserve">: </v>
          </cell>
          <cell r="IX215" t="str">
            <v xml:space="preserve">: </v>
          </cell>
          <cell r="IY215" t="str">
            <v xml:space="preserve">: </v>
          </cell>
          <cell r="IZ215" t="str">
            <v xml:space="preserve">: </v>
          </cell>
          <cell r="JA215" t="str">
            <v xml:space="preserve">: </v>
          </cell>
          <cell r="JB215" t="str">
            <v xml:space="preserve">: </v>
          </cell>
          <cell r="JC215" t="str">
            <v xml:space="preserve">: </v>
          </cell>
          <cell r="JD215" t="str">
            <v xml:space="preserve">: </v>
          </cell>
          <cell r="JE215" t="str">
            <v xml:space="preserve">: </v>
          </cell>
          <cell r="JF215" t="str">
            <v xml:space="preserve">: </v>
          </cell>
          <cell r="JG215" t="str">
            <v xml:space="preserve">: </v>
          </cell>
          <cell r="JH215" t="str">
            <v xml:space="preserve">: </v>
          </cell>
          <cell r="JJ215">
            <v>0</v>
          </cell>
          <cell r="JK215">
            <v>0</v>
          </cell>
          <cell r="JL215">
            <v>0</v>
          </cell>
          <cell r="JM215">
            <v>0</v>
          </cell>
          <cell r="JN215">
            <v>0</v>
          </cell>
          <cell r="JP215">
            <v>0</v>
          </cell>
          <cell r="JQ215">
            <v>0</v>
          </cell>
          <cell r="JX215"/>
          <cell r="JY215"/>
          <cell r="JZ215"/>
          <cell r="KA215"/>
          <cell r="KB215"/>
        </row>
        <row r="216">
          <cell r="A216" t="str">
            <v>Skimmed-milk powder</v>
          </cell>
          <cell r="B216" t="str">
            <v>D3113</v>
          </cell>
          <cell r="C216" t="str">
            <v>THS_T</v>
          </cell>
          <cell r="D216" t="str">
            <v>mt</v>
          </cell>
          <cell r="E216" t="str">
            <v>Skimmed-milk powderTHS_Tmt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25</v>
          </cell>
          <cell r="K216">
            <v>37</v>
          </cell>
          <cell r="L216"/>
          <cell r="M216"/>
          <cell r="N216">
            <v>45292</v>
          </cell>
          <cell r="O216"/>
          <cell r="P216" t="str">
            <v>D3113,THS_T,mt</v>
          </cell>
          <cell r="Q216" t="str">
            <v xml:space="preserve">: </v>
          </cell>
          <cell r="R216" t="str">
            <v xml:space="preserve">: </v>
          </cell>
          <cell r="S216" t="str">
            <v xml:space="preserve">: </v>
          </cell>
          <cell r="T216" t="str">
            <v xml:space="preserve">: </v>
          </cell>
          <cell r="U216" t="str">
            <v xml:space="preserve">: </v>
          </cell>
          <cell r="V216" t="str">
            <v xml:space="preserve">: </v>
          </cell>
          <cell r="W216" t="str">
            <v xml:space="preserve">: </v>
          </cell>
          <cell r="X216" t="str">
            <v xml:space="preserve">: </v>
          </cell>
          <cell r="Y216" t="str">
            <v xml:space="preserve">: </v>
          </cell>
          <cell r="Z216" t="str">
            <v xml:space="preserve">: </v>
          </cell>
          <cell r="AA216" t="str">
            <v xml:space="preserve">: </v>
          </cell>
          <cell r="AB216" t="str">
            <v xml:space="preserve">: </v>
          </cell>
          <cell r="AC216" t="str">
            <v xml:space="preserve">: </v>
          </cell>
          <cell r="AD216" t="str">
            <v xml:space="preserve">: </v>
          </cell>
          <cell r="AE216" t="str">
            <v xml:space="preserve">: </v>
          </cell>
          <cell r="AF216" t="str">
            <v xml:space="preserve">: </v>
          </cell>
          <cell r="AG216" t="str">
            <v xml:space="preserve">: </v>
          </cell>
          <cell r="AH216" t="str">
            <v xml:space="preserve">: </v>
          </cell>
          <cell r="AI216" t="str">
            <v xml:space="preserve">: </v>
          </cell>
          <cell r="AJ216" t="str">
            <v xml:space="preserve">: </v>
          </cell>
          <cell r="AK216" t="str">
            <v xml:space="preserve">: </v>
          </cell>
          <cell r="AL216" t="str">
            <v xml:space="preserve">: </v>
          </cell>
          <cell r="AM216" t="str">
            <v xml:space="preserve">: 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0</v>
          </cell>
          <cell r="DQ216">
            <v>0</v>
          </cell>
          <cell r="DR216">
            <v>0</v>
          </cell>
          <cell r="DS216">
            <v>0</v>
          </cell>
          <cell r="DT216">
            <v>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0</v>
          </cell>
          <cell r="EF216">
            <v>0</v>
          </cell>
          <cell r="EG216">
            <v>0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/>
          <cell r="ET216"/>
          <cell r="EU216"/>
          <cell r="EV216"/>
          <cell r="EW216"/>
          <cell r="EX216"/>
          <cell r="EY216"/>
          <cell r="EZ216"/>
          <cell r="FA216"/>
          <cell r="FB216"/>
          <cell r="FC216"/>
          <cell r="FD216"/>
          <cell r="FE216" t="str">
            <v xml:space="preserve">: </v>
          </cell>
          <cell r="FF216" t="str">
            <v xml:space="preserve">: </v>
          </cell>
          <cell r="FG216" t="str">
            <v xml:space="preserve">: </v>
          </cell>
          <cell r="FH216" t="str">
            <v xml:space="preserve">: </v>
          </cell>
          <cell r="FI216" t="str">
            <v xml:space="preserve">: </v>
          </cell>
          <cell r="FJ216" t="str">
            <v xml:space="preserve">: </v>
          </cell>
          <cell r="FK216" t="str">
            <v xml:space="preserve">: </v>
          </cell>
          <cell r="FL216" t="str">
            <v xml:space="preserve">: </v>
          </cell>
          <cell r="FM216" t="str">
            <v xml:space="preserve">: </v>
          </cell>
          <cell r="FN216" t="str">
            <v xml:space="preserve">: </v>
          </cell>
          <cell r="FO216" t="str">
            <v xml:space="preserve">: </v>
          </cell>
          <cell r="FP216" t="str">
            <v xml:space="preserve">: </v>
          </cell>
          <cell r="FQ216" t="str">
            <v xml:space="preserve">: </v>
          </cell>
          <cell r="FR216" t="str">
            <v xml:space="preserve">: </v>
          </cell>
          <cell r="FS216" t="str">
            <v xml:space="preserve">: </v>
          </cell>
          <cell r="FT216" t="str">
            <v xml:space="preserve">: </v>
          </cell>
          <cell r="FU216" t="str">
            <v xml:space="preserve">: </v>
          </cell>
          <cell r="FV216" t="str">
            <v xml:space="preserve">: </v>
          </cell>
          <cell r="FW216" t="str">
            <v xml:space="preserve">: </v>
          </cell>
          <cell r="FX216" t="str">
            <v xml:space="preserve">: </v>
          </cell>
          <cell r="FY216" t="str">
            <v xml:space="preserve">: </v>
          </cell>
          <cell r="FZ216" t="str">
            <v xml:space="preserve">: </v>
          </cell>
          <cell r="GA216" t="str">
            <v xml:space="preserve">: </v>
          </cell>
          <cell r="GB216" t="str">
            <v xml:space="preserve">: </v>
          </cell>
          <cell r="GC216" t="str">
            <v xml:space="preserve">: </v>
          </cell>
          <cell r="GD216" t="str">
            <v xml:space="preserve">: </v>
          </cell>
          <cell r="GE216" t="str">
            <v xml:space="preserve">: </v>
          </cell>
          <cell r="GF216" t="str">
            <v xml:space="preserve">: </v>
          </cell>
          <cell r="GG216" t="str">
            <v xml:space="preserve">: </v>
          </cell>
          <cell r="GH216" t="str">
            <v xml:space="preserve">: </v>
          </cell>
          <cell r="GI216" t="str">
            <v xml:space="preserve">: </v>
          </cell>
          <cell r="GJ216" t="str">
            <v xml:space="preserve">: </v>
          </cell>
          <cell r="GK216" t="str">
            <v xml:space="preserve">: </v>
          </cell>
          <cell r="GL216" t="str">
            <v xml:space="preserve">: </v>
          </cell>
          <cell r="GM216" t="str">
            <v xml:space="preserve">: </v>
          </cell>
          <cell r="GN216" t="str">
            <v xml:space="preserve">: </v>
          </cell>
          <cell r="GO216" t="str">
            <v xml:space="preserve">: </v>
          </cell>
          <cell r="GP216" t="str">
            <v xml:space="preserve">: </v>
          </cell>
          <cell r="GQ216" t="str">
            <v xml:space="preserve">: </v>
          </cell>
          <cell r="GR216" t="str">
            <v xml:space="preserve">: </v>
          </cell>
          <cell r="GS216" t="str">
            <v xml:space="preserve">: </v>
          </cell>
          <cell r="GT216" t="str">
            <v xml:space="preserve">: </v>
          </cell>
          <cell r="GU216" t="str">
            <v xml:space="preserve">: </v>
          </cell>
          <cell r="GV216" t="str">
            <v xml:space="preserve">: </v>
          </cell>
          <cell r="GW216" t="str">
            <v xml:space="preserve">: </v>
          </cell>
          <cell r="GX216" t="str">
            <v xml:space="preserve">: </v>
          </cell>
          <cell r="GY216" t="str">
            <v xml:space="preserve">: </v>
          </cell>
          <cell r="GZ216" t="str">
            <v xml:space="preserve">: </v>
          </cell>
          <cell r="HA216" t="str">
            <v xml:space="preserve">: </v>
          </cell>
          <cell r="HB216" t="str">
            <v xml:space="preserve">: </v>
          </cell>
          <cell r="HC216" t="str">
            <v xml:space="preserve">: </v>
          </cell>
          <cell r="HD216" t="str">
            <v xml:space="preserve">: </v>
          </cell>
          <cell r="HE216" t="str">
            <v xml:space="preserve">: </v>
          </cell>
          <cell r="HF216" t="str">
            <v xml:space="preserve">: </v>
          </cell>
          <cell r="HG216" t="str">
            <v xml:space="preserve">: </v>
          </cell>
          <cell r="HH216" t="str">
            <v xml:space="preserve">: </v>
          </cell>
          <cell r="HI216" t="str">
            <v xml:space="preserve">: </v>
          </cell>
          <cell r="HJ216" t="str">
            <v xml:space="preserve">: </v>
          </cell>
          <cell r="HK216" t="str">
            <v xml:space="preserve">: </v>
          </cell>
          <cell r="HL216" t="str">
            <v xml:space="preserve">: </v>
          </cell>
          <cell r="HM216" t="str">
            <v xml:space="preserve">: </v>
          </cell>
          <cell r="HN216" t="str">
            <v xml:space="preserve">: </v>
          </cell>
          <cell r="HO216" t="str">
            <v xml:space="preserve">: </v>
          </cell>
          <cell r="HP216" t="str">
            <v xml:space="preserve">: </v>
          </cell>
          <cell r="HQ216" t="str">
            <v xml:space="preserve">: </v>
          </cell>
          <cell r="HR216" t="str">
            <v xml:space="preserve">: </v>
          </cell>
          <cell r="HS216" t="str">
            <v xml:space="preserve">: </v>
          </cell>
          <cell r="HT216" t="str">
            <v xml:space="preserve">: </v>
          </cell>
          <cell r="HU216" t="str">
            <v xml:space="preserve">: </v>
          </cell>
          <cell r="HV216" t="str">
            <v xml:space="preserve">: </v>
          </cell>
          <cell r="HW216" t="str">
            <v xml:space="preserve">: </v>
          </cell>
          <cell r="HX216" t="str">
            <v xml:space="preserve">: </v>
          </cell>
          <cell r="HY216" t="str">
            <v xml:space="preserve">: </v>
          </cell>
          <cell r="HZ216" t="str">
            <v xml:space="preserve">: </v>
          </cell>
          <cell r="IA216" t="str">
            <v xml:space="preserve">: </v>
          </cell>
          <cell r="IB216" t="str">
            <v xml:space="preserve">: </v>
          </cell>
          <cell r="IC216" t="str">
            <v xml:space="preserve">: </v>
          </cell>
          <cell r="ID216" t="str">
            <v xml:space="preserve">: </v>
          </cell>
          <cell r="IE216" t="str">
            <v xml:space="preserve">: </v>
          </cell>
          <cell r="IF216" t="str">
            <v xml:space="preserve">: </v>
          </cell>
          <cell r="IG216" t="str">
            <v xml:space="preserve">: </v>
          </cell>
          <cell r="IH216" t="str">
            <v xml:space="preserve">: </v>
          </cell>
          <cell r="II216" t="str">
            <v xml:space="preserve">: </v>
          </cell>
          <cell r="IJ216" t="str">
            <v xml:space="preserve">: </v>
          </cell>
          <cell r="IK216">
            <v>0</v>
          </cell>
          <cell r="IL216">
            <v>0</v>
          </cell>
          <cell r="IM216">
            <v>0</v>
          </cell>
          <cell r="IN216" t="str">
            <v xml:space="preserve">: </v>
          </cell>
          <cell r="IO216" t="str">
            <v xml:space="preserve">: </v>
          </cell>
          <cell r="IP216" t="str">
            <v xml:space="preserve">: </v>
          </cell>
          <cell r="IQ216" t="str">
            <v xml:space="preserve">: </v>
          </cell>
          <cell r="IR216" t="str">
            <v xml:space="preserve">: </v>
          </cell>
          <cell r="IS216" t="str">
            <v xml:space="preserve">: </v>
          </cell>
          <cell r="IT216" t="str">
            <v xml:space="preserve">: </v>
          </cell>
          <cell r="IU216" t="str">
            <v xml:space="preserve">: </v>
          </cell>
          <cell r="IV216" t="str">
            <v xml:space="preserve">: </v>
          </cell>
          <cell r="IW216" t="str">
            <v xml:space="preserve">: </v>
          </cell>
          <cell r="IX216" t="str">
            <v xml:space="preserve">: </v>
          </cell>
          <cell r="IY216" t="str">
            <v xml:space="preserve">: </v>
          </cell>
          <cell r="IZ216" t="str">
            <v xml:space="preserve">: </v>
          </cell>
          <cell r="JA216" t="str">
            <v xml:space="preserve">: </v>
          </cell>
          <cell r="JB216" t="str">
            <v xml:space="preserve">: </v>
          </cell>
          <cell r="JC216" t="str">
            <v xml:space="preserve">: </v>
          </cell>
          <cell r="JD216" t="str">
            <v xml:space="preserve">: </v>
          </cell>
          <cell r="JE216" t="str">
            <v xml:space="preserve">: </v>
          </cell>
          <cell r="JF216" t="str">
            <v xml:space="preserve">: </v>
          </cell>
          <cell r="JG216" t="str">
            <v xml:space="preserve">: </v>
          </cell>
          <cell r="JH216" t="str">
            <v xml:space="preserve">: </v>
          </cell>
          <cell r="JJ216">
            <v>0</v>
          </cell>
          <cell r="JK216">
            <v>0</v>
          </cell>
          <cell r="JL216">
            <v>0</v>
          </cell>
          <cell r="JM216">
            <v>0</v>
          </cell>
          <cell r="JN216">
            <v>0</v>
          </cell>
          <cell r="JP216">
            <v>0</v>
          </cell>
          <cell r="JQ216">
            <v>0</v>
          </cell>
          <cell r="JX216"/>
          <cell r="JY216"/>
          <cell r="JZ216"/>
          <cell r="KA216"/>
          <cell r="KB216"/>
        </row>
        <row r="217">
          <cell r="A217" t="str">
            <v>Skimmed-milk powder</v>
          </cell>
          <cell r="B217" t="str">
            <v>D3113</v>
          </cell>
          <cell r="C217" t="str">
            <v>THS_T</v>
          </cell>
          <cell r="D217" t="str">
            <v>nl</v>
          </cell>
          <cell r="E217" t="str">
            <v>Skimmed-milk powderTHS_Tnl</v>
          </cell>
          <cell r="F217" t="str">
            <v/>
          </cell>
          <cell r="G217" t="str">
            <v/>
          </cell>
          <cell r="H217">
            <v>65.399999999999991</v>
          </cell>
          <cell r="I217">
            <v>97.3</v>
          </cell>
          <cell r="J217">
            <v>26</v>
          </cell>
          <cell r="K217">
            <v>38</v>
          </cell>
          <cell r="L217"/>
          <cell r="M217"/>
          <cell r="N217">
            <v>45261</v>
          </cell>
          <cell r="O217"/>
          <cell r="P217" t="str">
            <v>D3113,THS_T,nl</v>
          </cell>
          <cell r="Q217" t="str">
            <v xml:space="preserve">: </v>
          </cell>
          <cell r="R217" t="str">
            <v xml:space="preserve">: </v>
          </cell>
          <cell r="S217" t="str">
            <v xml:space="preserve">: </v>
          </cell>
          <cell r="T217" t="str">
            <v xml:space="preserve">: </v>
          </cell>
          <cell r="U217" t="str">
            <v xml:space="preserve">: </v>
          </cell>
          <cell r="V217" t="str">
            <v xml:space="preserve">: </v>
          </cell>
          <cell r="W217" t="str">
            <v xml:space="preserve">: </v>
          </cell>
          <cell r="X217" t="str">
            <v xml:space="preserve">: </v>
          </cell>
          <cell r="Y217" t="str">
            <v xml:space="preserve">: </v>
          </cell>
          <cell r="Z217" t="str">
            <v xml:space="preserve">: </v>
          </cell>
          <cell r="AA217" t="str">
            <v xml:space="preserve">: </v>
          </cell>
          <cell r="AB217" t="str">
            <v xml:space="preserve">: </v>
          </cell>
          <cell r="AC217" t="str">
            <v xml:space="preserve">: </v>
          </cell>
          <cell r="AD217" t="str">
            <v xml:space="preserve">: </v>
          </cell>
          <cell r="AE217" t="str">
            <v xml:space="preserve">: </v>
          </cell>
          <cell r="AF217" t="str">
            <v xml:space="preserve">: </v>
          </cell>
          <cell r="AG217" t="str">
            <v xml:space="preserve">: </v>
          </cell>
          <cell r="AH217" t="str">
            <v xml:space="preserve">: </v>
          </cell>
          <cell r="AI217" t="str">
            <v xml:space="preserve">: </v>
          </cell>
          <cell r="AJ217" t="str">
            <v xml:space="preserve">: </v>
          </cell>
          <cell r="AK217" t="str">
            <v xml:space="preserve">: </v>
          </cell>
          <cell r="AL217" t="str">
            <v xml:space="preserve">: </v>
          </cell>
          <cell r="AM217" t="str">
            <v xml:space="preserve">: </v>
          </cell>
          <cell r="AN217" t="str">
            <v xml:space="preserve">: </v>
          </cell>
          <cell r="AO217">
            <v>4.7</v>
          </cell>
          <cell r="AP217">
            <v>4.4000000000000004</v>
          </cell>
          <cell r="AQ217">
            <v>3.7</v>
          </cell>
          <cell r="AR217">
            <v>4.0999999999999996</v>
          </cell>
          <cell r="AS217">
            <v>4.4000000000000004</v>
          </cell>
          <cell r="AT217">
            <v>7.7</v>
          </cell>
          <cell r="AU217">
            <v>5.0999999999999996</v>
          </cell>
          <cell r="AV217">
            <v>6.6</v>
          </cell>
          <cell r="AW217">
            <v>8</v>
          </cell>
          <cell r="AX217">
            <v>8.6</v>
          </cell>
          <cell r="AY217">
            <v>8.1</v>
          </cell>
          <cell r="AZ217">
            <v>7.5</v>
          </cell>
          <cell r="BA217">
            <v>8.6</v>
          </cell>
          <cell r="BB217">
            <v>8.1999999999999993</v>
          </cell>
          <cell r="BC217">
            <v>8.5</v>
          </cell>
          <cell r="BD217">
            <v>7</v>
          </cell>
          <cell r="BE217">
            <v>8.1</v>
          </cell>
          <cell r="BF217">
            <v>10.3</v>
          </cell>
          <cell r="BG217">
            <v>10.5</v>
          </cell>
          <cell r="BH217">
            <v>9.8000000000000007</v>
          </cell>
          <cell r="BI217">
            <v>9.1999999999999993</v>
          </cell>
          <cell r="BJ217">
            <v>9.1</v>
          </cell>
          <cell r="BK217">
            <v>8</v>
          </cell>
          <cell r="BL217">
            <v>8.6999999999999993</v>
          </cell>
          <cell r="BM217">
            <v>8.1999999999999993</v>
          </cell>
          <cell r="BN217">
            <v>8.5</v>
          </cell>
          <cell r="BO217">
            <v>5.5</v>
          </cell>
          <cell r="BP217">
            <v>6.4</v>
          </cell>
          <cell r="BQ217">
            <v>5.6</v>
          </cell>
          <cell r="BR217">
            <v>6.8</v>
          </cell>
          <cell r="BS217">
            <v>8.5</v>
          </cell>
          <cell r="BT217">
            <v>10.1</v>
          </cell>
          <cell r="BU217">
            <v>9.6999999999999993</v>
          </cell>
          <cell r="BV217">
            <v>7.2</v>
          </cell>
          <cell r="BW217">
            <v>6.7</v>
          </cell>
          <cell r="BX217">
            <v>7.8</v>
          </cell>
          <cell r="BY217">
            <v>5.0999999999999996</v>
          </cell>
          <cell r="BZ217">
            <v>5.4</v>
          </cell>
          <cell r="CA217">
            <v>7.1</v>
          </cell>
          <cell r="CB217">
            <v>4.4000000000000004</v>
          </cell>
          <cell r="CC217">
            <v>6.1</v>
          </cell>
          <cell r="CD217">
            <v>6.1</v>
          </cell>
          <cell r="CE217">
            <v>3.5</v>
          </cell>
          <cell r="CF217">
            <v>6</v>
          </cell>
          <cell r="CG217">
            <v>6.2</v>
          </cell>
          <cell r="CH217">
            <v>7</v>
          </cell>
          <cell r="CI217">
            <v>7.1</v>
          </cell>
          <cell r="CJ217">
            <v>6.5</v>
          </cell>
          <cell r="CK217">
            <v>7</v>
          </cell>
          <cell r="CL217">
            <v>4.4000000000000004</v>
          </cell>
          <cell r="CM217">
            <v>5.0999999999999996</v>
          </cell>
          <cell r="CN217">
            <v>4.7</v>
          </cell>
          <cell r="CO217">
            <v>5.0999999999999996</v>
          </cell>
          <cell r="CP217">
            <v>5.0999999999999996</v>
          </cell>
          <cell r="CQ217">
            <v>5.4</v>
          </cell>
          <cell r="CR217">
            <v>7.1</v>
          </cell>
          <cell r="CS217">
            <v>6.2</v>
          </cell>
          <cell r="CT217">
            <v>5.8</v>
          </cell>
          <cell r="CU217">
            <v>5.6</v>
          </cell>
          <cell r="CV217">
            <v>5.5</v>
          </cell>
          <cell r="CW217">
            <v>5</v>
          </cell>
          <cell r="CX217">
            <v>3.4</v>
          </cell>
          <cell r="CY217">
            <v>4.7</v>
          </cell>
          <cell r="CZ217">
            <v>5.5</v>
          </cell>
          <cell r="DA217">
            <v>4.5999999999999996</v>
          </cell>
          <cell r="DB217">
            <v>5.2</v>
          </cell>
          <cell r="DC217">
            <v>6.1</v>
          </cell>
          <cell r="DD217">
            <v>5.5</v>
          </cell>
          <cell r="DE217">
            <v>5.8</v>
          </cell>
          <cell r="DF217">
            <v>6.2</v>
          </cell>
          <cell r="DG217">
            <v>5.6</v>
          </cell>
          <cell r="DH217">
            <v>7.2</v>
          </cell>
          <cell r="DI217">
            <v>6.8</v>
          </cell>
          <cell r="DJ217">
            <v>6.1</v>
          </cell>
          <cell r="DK217">
            <v>5.9</v>
          </cell>
          <cell r="DL217">
            <v>5.2</v>
          </cell>
          <cell r="DM217">
            <v>4</v>
          </cell>
          <cell r="DN217">
            <v>4.0999999999999996</v>
          </cell>
          <cell r="DO217">
            <v>5.3</v>
          </cell>
          <cell r="DP217">
            <v>5.6</v>
          </cell>
          <cell r="DQ217">
            <v>5.8</v>
          </cell>
          <cell r="DR217">
            <v>5.3</v>
          </cell>
          <cell r="DS217">
            <v>5.4</v>
          </cell>
          <cell r="DT217">
            <v>6.1</v>
          </cell>
          <cell r="DU217">
            <v>6</v>
          </cell>
          <cell r="DV217">
            <v>4.8</v>
          </cell>
          <cell r="DW217">
            <v>5.3</v>
          </cell>
          <cell r="DX217">
            <v>5</v>
          </cell>
          <cell r="DY217">
            <v>4.2</v>
          </cell>
          <cell r="DZ217">
            <v>5.9</v>
          </cell>
          <cell r="EA217">
            <v>6.2</v>
          </cell>
          <cell r="EB217">
            <v>7.2</v>
          </cell>
          <cell r="EC217">
            <v>6.3</v>
          </cell>
          <cell r="ED217">
            <v>6</v>
          </cell>
          <cell r="EE217">
            <v>6.4</v>
          </cell>
          <cell r="EF217">
            <v>6.9</v>
          </cell>
          <cell r="EG217">
            <v>5.4</v>
          </cell>
          <cell r="EH217">
            <v>5.7</v>
          </cell>
          <cell r="EI217">
            <v>5.8</v>
          </cell>
          <cell r="EJ217">
            <v>4.5999999999999996</v>
          </cell>
          <cell r="EK217">
            <v>5.4</v>
          </cell>
          <cell r="EL217">
            <v>5.6</v>
          </cell>
          <cell r="EM217">
            <v>5.9</v>
          </cell>
          <cell r="EN217">
            <v>6.3</v>
          </cell>
          <cell r="EO217">
            <v>5.8</v>
          </cell>
          <cell r="EP217">
            <v>5.8</v>
          </cell>
          <cell r="EQ217">
            <v>6</v>
          </cell>
          <cell r="ER217">
            <v>6.3</v>
          </cell>
          <cell r="ES217">
            <v>6.4</v>
          </cell>
          <cell r="ET217">
            <v>4.7</v>
          </cell>
          <cell r="EU217">
            <v>4.5</v>
          </cell>
          <cell r="EV217">
            <v>4.4000000000000004</v>
          </cell>
          <cell r="EW217">
            <v>5.4</v>
          </cell>
          <cell r="EX217">
            <v>5.3</v>
          </cell>
          <cell r="EY217">
            <v>5.2</v>
          </cell>
          <cell r="EZ217">
            <v>6.2</v>
          </cell>
          <cell r="FA217">
            <v>5.6</v>
          </cell>
          <cell r="FB217">
            <v>6.3</v>
          </cell>
          <cell r="FC217">
            <v>5.5</v>
          </cell>
          <cell r="FD217">
            <v>5.6</v>
          </cell>
          <cell r="FE217">
            <v>6</v>
          </cell>
          <cell r="FF217">
            <v>4.9000000000000004</v>
          </cell>
          <cell r="FG217">
            <v>5.7</v>
          </cell>
          <cell r="FH217">
            <v>4.5</v>
          </cell>
          <cell r="FI217">
            <v>6.4</v>
          </cell>
          <cell r="FJ217">
            <v>5.4</v>
          </cell>
          <cell r="FK217">
            <v>4.8</v>
          </cell>
          <cell r="FL217">
            <v>5.8</v>
          </cell>
          <cell r="FM217">
            <v>5.7</v>
          </cell>
          <cell r="FN217">
            <v>5.8</v>
          </cell>
          <cell r="FO217">
            <v>5.0999999999999996</v>
          </cell>
          <cell r="FP217">
            <v>5.0999999999999996</v>
          </cell>
          <cell r="FQ217">
            <v>5.6</v>
          </cell>
          <cell r="FR217">
            <v>4.8</v>
          </cell>
          <cell r="FS217">
            <v>4.3</v>
          </cell>
          <cell r="FT217">
            <v>4.5999999999999996</v>
          </cell>
          <cell r="FU217">
            <v>5.6</v>
          </cell>
          <cell r="FV217">
            <v>5.6</v>
          </cell>
          <cell r="FW217">
            <v>5</v>
          </cell>
          <cell r="FX217">
            <v>6</v>
          </cell>
          <cell r="FY217">
            <v>6</v>
          </cell>
          <cell r="FZ217">
            <v>5.7</v>
          </cell>
          <cell r="GA217">
            <v>5.5</v>
          </cell>
          <cell r="GB217">
            <v>7</v>
          </cell>
          <cell r="GC217">
            <v>6.2</v>
          </cell>
          <cell r="GD217">
            <v>3.9</v>
          </cell>
          <cell r="GE217">
            <v>4.9000000000000004</v>
          </cell>
          <cell r="GF217">
            <v>3.5</v>
          </cell>
          <cell r="GG217">
            <v>4.9000000000000004</v>
          </cell>
          <cell r="GH217">
            <v>6.4</v>
          </cell>
          <cell r="GI217">
            <v>5.2</v>
          </cell>
          <cell r="GJ217">
            <v>6.3</v>
          </cell>
          <cell r="GK217">
            <v>5.6</v>
          </cell>
          <cell r="GL217">
            <v>4.2</v>
          </cell>
          <cell r="GM217">
            <v>4.3</v>
          </cell>
          <cell r="GN217">
            <v>6.4</v>
          </cell>
          <cell r="GO217">
            <v>5.7</v>
          </cell>
          <cell r="GP217">
            <v>4</v>
          </cell>
          <cell r="GQ217">
            <v>4.7</v>
          </cell>
          <cell r="GR217">
            <v>4.9000000000000004</v>
          </cell>
          <cell r="GS217">
            <v>5</v>
          </cell>
          <cell r="GT217">
            <v>5</v>
          </cell>
          <cell r="GU217">
            <v>5.6</v>
          </cell>
          <cell r="GV217">
            <v>6.3</v>
          </cell>
          <cell r="GW217">
            <v>6.4</v>
          </cell>
          <cell r="GX217">
            <v>6.1</v>
          </cell>
          <cell r="GY217">
            <v>3.8</v>
          </cell>
          <cell r="GZ217">
            <v>6.3</v>
          </cell>
          <cell r="HA217">
            <v>6.8</v>
          </cell>
          <cell r="HB217">
            <v>4.2</v>
          </cell>
          <cell r="HC217">
            <v>3.7</v>
          </cell>
          <cell r="HD217">
            <v>3.1</v>
          </cell>
          <cell r="HE217">
            <v>5.4</v>
          </cell>
          <cell r="HF217">
            <v>5.3</v>
          </cell>
          <cell r="HG217">
            <v>5.5</v>
          </cell>
          <cell r="HH217">
            <v>5.8</v>
          </cell>
          <cell r="HI217">
            <v>6</v>
          </cell>
          <cell r="HJ217">
            <v>5.4</v>
          </cell>
          <cell r="HK217">
            <v>6</v>
          </cell>
          <cell r="HL217">
            <v>6.5</v>
          </cell>
          <cell r="HM217" t="str">
            <v xml:space="preserve">: </v>
          </cell>
          <cell r="HN217" t="str">
            <v xml:space="preserve">: </v>
          </cell>
          <cell r="HO217" t="str">
            <v xml:space="preserve">: </v>
          </cell>
          <cell r="HP217" t="str">
            <v xml:space="preserve">: </v>
          </cell>
          <cell r="HQ217" t="str">
            <v xml:space="preserve">: </v>
          </cell>
          <cell r="HR217" t="str">
            <v xml:space="preserve">: </v>
          </cell>
          <cell r="HS217" t="str">
            <v xml:space="preserve">: </v>
          </cell>
          <cell r="HT217" t="str">
            <v xml:space="preserve">: </v>
          </cell>
          <cell r="HU217" t="str">
            <v xml:space="preserve">: </v>
          </cell>
          <cell r="HV217" t="str">
            <v xml:space="preserve">: </v>
          </cell>
          <cell r="HW217" t="str">
            <v xml:space="preserve">: </v>
          </cell>
          <cell r="HX217" t="str">
            <v xml:space="preserve">: </v>
          </cell>
          <cell r="HY217">
            <v>4.9000000000000004</v>
          </cell>
          <cell r="HZ217">
            <v>3.3</v>
          </cell>
          <cell r="IA217">
            <v>2</v>
          </cell>
          <cell r="IB217">
            <v>2.5</v>
          </cell>
          <cell r="IC217">
            <v>2.5</v>
          </cell>
          <cell r="ID217">
            <v>2.6</v>
          </cell>
          <cell r="IE217">
            <v>3.3</v>
          </cell>
          <cell r="IF217" t="str">
            <v xml:space="preserve">: </v>
          </cell>
          <cell r="IG217" t="str">
            <v xml:space="preserve">: </v>
          </cell>
          <cell r="IH217" t="str">
            <v xml:space="preserve">: </v>
          </cell>
          <cell r="II217" t="str">
            <v xml:space="preserve">: </v>
          </cell>
          <cell r="IJ217" t="str">
            <v xml:space="preserve">: </v>
          </cell>
          <cell r="IK217">
            <v>4.92</v>
          </cell>
          <cell r="IL217">
            <v>3.08</v>
          </cell>
          <cell r="IM217">
            <v>2.36</v>
          </cell>
          <cell r="IN217" t="str">
            <v xml:space="preserve">: </v>
          </cell>
          <cell r="IO217" t="str">
            <v xml:space="preserve">: </v>
          </cell>
          <cell r="IP217" t="str">
            <v xml:space="preserve">: </v>
          </cell>
          <cell r="IQ217" t="str">
            <v xml:space="preserve">: </v>
          </cell>
          <cell r="IR217" t="str">
            <v xml:space="preserve">: </v>
          </cell>
          <cell r="IS217" t="str">
            <v xml:space="preserve">: </v>
          </cell>
          <cell r="IT217" t="str">
            <v xml:space="preserve">: </v>
          </cell>
          <cell r="IU217" t="str">
            <v xml:space="preserve">: </v>
          </cell>
          <cell r="IV217" t="str">
            <v xml:space="preserve">: </v>
          </cell>
          <cell r="IW217" t="str">
            <v xml:space="preserve">: </v>
          </cell>
          <cell r="IX217" t="str">
            <v xml:space="preserve">: </v>
          </cell>
          <cell r="IY217" t="str">
            <v xml:space="preserve">: </v>
          </cell>
          <cell r="IZ217" t="str">
            <v xml:space="preserve">: </v>
          </cell>
          <cell r="JA217" t="str">
            <v xml:space="preserve">: </v>
          </cell>
          <cell r="JB217" t="str">
            <v xml:space="preserve">: </v>
          </cell>
          <cell r="JC217" t="str">
            <v xml:space="preserve">: </v>
          </cell>
          <cell r="JD217" t="str">
            <v xml:space="preserve">: </v>
          </cell>
          <cell r="JE217" t="str">
            <v xml:space="preserve">: </v>
          </cell>
          <cell r="JF217" t="str">
            <v xml:space="preserve">: </v>
          </cell>
          <cell r="JG217" t="str">
            <v xml:space="preserve">: </v>
          </cell>
          <cell r="JH217" t="str">
            <v xml:space="preserve">: </v>
          </cell>
          <cell r="JJ217">
            <v>63.79999999999999</v>
          </cell>
          <cell r="JK217">
            <v>63.699999999999996</v>
          </cell>
          <cell r="JL217">
            <v>0</v>
          </cell>
          <cell r="JM217">
            <v>21.1</v>
          </cell>
          <cell r="JN217">
            <v>10.36</v>
          </cell>
          <cell r="JP217">
            <v>64.8</v>
          </cell>
          <cell r="JQ217">
            <v>65.59999999999998</v>
          </cell>
          <cell r="JX217"/>
          <cell r="JY217"/>
          <cell r="JZ217"/>
          <cell r="KA217"/>
          <cell r="KB217"/>
        </row>
        <row r="218">
          <cell r="A218" t="str">
            <v>Skimmed-milk powder</v>
          </cell>
          <cell r="B218" t="str">
            <v>D3113</v>
          </cell>
          <cell r="C218" t="str">
            <v>THS_T</v>
          </cell>
          <cell r="D218" t="str">
            <v>at</v>
          </cell>
          <cell r="E218" t="str">
            <v>Skimmed-milk powderTHS_Tat</v>
          </cell>
          <cell r="F218">
            <v>0.42</v>
          </cell>
          <cell r="G218">
            <v>0.66</v>
          </cell>
          <cell r="H218">
            <v>5</v>
          </cell>
          <cell r="I218">
            <v>5.77</v>
          </cell>
          <cell r="J218">
            <v>25</v>
          </cell>
          <cell r="K218">
            <v>37</v>
          </cell>
          <cell r="L218"/>
          <cell r="M218"/>
          <cell r="N218">
            <v>45292</v>
          </cell>
          <cell r="O218"/>
          <cell r="P218" t="str">
            <v>D3113,THS_T,at</v>
          </cell>
          <cell r="Q218" t="str">
            <v xml:space="preserve">: </v>
          </cell>
          <cell r="R218" t="str">
            <v xml:space="preserve">: </v>
          </cell>
          <cell r="S218" t="str">
            <v xml:space="preserve">: </v>
          </cell>
          <cell r="T218" t="str">
            <v xml:space="preserve">: </v>
          </cell>
          <cell r="U218" t="str">
            <v xml:space="preserve">: </v>
          </cell>
          <cell r="V218" t="str">
            <v xml:space="preserve">: </v>
          </cell>
          <cell r="W218" t="str">
            <v xml:space="preserve">: </v>
          </cell>
          <cell r="X218" t="str">
            <v xml:space="preserve">: </v>
          </cell>
          <cell r="Y218" t="str">
            <v xml:space="preserve">: </v>
          </cell>
          <cell r="Z218" t="str">
            <v xml:space="preserve">: </v>
          </cell>
          <cell r="AA218" t="str">
            <v xml:space="preserve">: </v>
          </cell>
          <cell r="AB218" t="str">
            <v xml:space="preserve">: </v>
          </cell>
          <cell r="AC218" t="str">
            <v xml:space="preserve">: </v>
          </cell>
          <cell r="AD218" t="str">
            <v xml:space="preserve">: </v>
          </cell>
          <cell r="AE218" t="str">
            <v xml:space="preserve">: </v>
          </cell>
          <cell r="AF218" t="str">
            <v xml:space="preserve">: </v>
          </cell>
          <cell r="AG218" t="str">
            <v xml:space="preserve">: </v>
          </cell>
          <cell r="AH218" t="str">
            <v xml:space="preserve">: </v>
          </cell>
          <cell r="AI218" t="str">
            <v xml:space="preserve">: </v>
          </cell>
          <cell r="AJ218" t="str">
            <v xml:space="preserve">: </v>
          </cell>
          <cell r="AK218" t="str">
            <v xml:space="preserve">: </v>
          </cell>
          <cell r="AL218" t="str">
            <v xml:space="preserve">: </v>
          </cell>
          <cell r="AM218" t="str">
            <v xml:space="preserve">: </v>
          </cell>
          <cell r="AN218">
            <v>0.42</v>
          </cell>
          <cell r="AO218">
            <v>0.47</v>
          </cell>
          <cell r="AP218">
            <v>0.43</v>
          </cell>
          <cell r="AQ218">
            <v>0.37</v>
          </cell>
          <cell r="AR218">
            <v>0.28999999999999998</v>
          </cell>
          <cell r="AS218">
            <v>0.28999999999999998</v>
          </cell>
          <cell r="AT218">
            <v>0.3</v>
          </cell>
          <cell r="AU218">
            <v>0.43</v>
          </cell>
          <cell r="AV218">
            <v>0.5</v>
          </cell>
          <cell r="AW218">
            <v>0.52</v>
          </cell>
          <cell r="AX218">
            <v>0.54</v>
          </cell>
          <cell r="AY218">
            <v>0.44</v>
          </cell>
          <cell r="AZ218">
            <v>0.66</v>
          </cell>
          <cell r="BA218">
            <v>0.45</v>
          </cell>
          <cell r="BB218">
            <v>0.44</v>
          </cell>
          <cell r="BC218">
            <v>0.37</v>
          </cell>
          <cell r="BD218">
            <v>0.5</v>
          </cell>
          <cell r="BE218">
            <v>0.49</v>
          </cell>
          <cell r="BF218">
            <v>0.56999999999999995</v>
          </cell>
          <cell r="BG218">
            <v>0.68</v>
          </cell>
          <cell r="BH218">
            <v>0.67</v>
          </cell>
          <cell r="BI218">
            <v>0.31</v>
          </cell>
          <cell r="BJ218">
            <v>0.3</v>
          </cell>
          <cell r="BK218">
            <v>0.33</v>
          </cell>
          <cell r="BL218">
            <v>0.34</v>
          </cell>
          <cell r="BM218">
            <v>0.28000000000000003</v>
          </cell>
          <cell r="BN218">
            <v>0.23</v>
          </cell>
          <cell r="BO218">
            <v>0.28999999999999998</v>
          </cell>
          <cell r="BP218">
            <v>0.27</v>
          </cell>
          <cell r="BQ218">
            <v>0.26</v>
          </cell>
          <cell r="BR218">
            <v>0.39</v>
          </cell>
          <cell r="BS218">
            <v>0.42</v>
          </cell>
          <cell r="BT218">
            <v>0.45</v>
          </cell>
          <cell r="BU218">
            <v>0.72</v>
          </cell>
          <cell r="BV218">
            <v>0.56999999999999995</v>
          </cell>
          <cell r="BW218">
            <v>0.76</v>
          </cell>
          <cell r="BX218">
            <v>0.34</v>
          </cell>
          <cell r="BY218">
            <v>0.74</v>
          </cell>
          <cell r="BZ218">
            <v>0.68</v>
          </cell>
          <cell r="CA218">
            <v>0.71</v>
          </cell>
          <cell r="CB218">
            <v>0.66</v>
          </cell>
          <cell r="CC218">
            <v>0.72</v>
          </cell>
          <cell r="CD218">
            <v>0.75</v>
          </cell>
          <cell r="CE218">
            <v>0.73</v>
          </cell>
          <cell r="CF218">
            <v>0.96</v>
          </cell>
          <cell r="CG218">
            <v>0.85</v>
          </cell>
          <cell r="CH218">
            <v>0.83</v>
          </cell>
          <cell r="CI218">
            <v>0.57999999999999996</v>
          </cell>
          <cell r="CJ218">
            <v>0.66</v>
          </cell>
          <cell r="CK218">
            <v>0.45</v>
          </cell>
          <cell r="CL218">
            <v>0.28999999999999998</v>
          </cell>
          <cell r="CM218">
            <v>0.3</v>
          </cell>
          <cell r="CN218">
            <v>0.34</v>
          </cell>
          <cell r="CO218">
            <v>0.32</v>
          </cell>
          <cell r="CP218">
            <v>0.44</v>
          </cell>
          <cell r="CQ218">
            <v>0.27</v>
          </cell>
          <cell r="CR218">
            <v>0.31</v>
          </cell>
          <cell r="CS218">
            <v>0.31</v>
          </cell>
          <cell r="CT218">
            <v>0.32</v>
          </cell>
          <cell r="CU218">
            <v>0.28999999999999998</v>
          </cell>
          <cell r="CV218">
            <v>0.28000000000000003</v>
          </cell>
          <cell r="CW218">
            <v>0.37</v>
          </cell>
          <cell r="CX218">
            <v>0.28000000000000003</v>
          </cell>
          <cell r="CY218">
            <v>0.26</v>
          </cell>
          <cell r="CZ218">
            <v>0.34</v>
          </cell>
          <cell r="DA218">
            <v>0.35</v>
          </cell>
          <cell r="DB218">
            <v>0.36</v>
          </cell>
          <cell r="DC218">
            <v>0.41</v>
          </cell>
          <cell r="DD218">
            <v>0.39</v>
          </cell>
          <cell r="DE218">
            <v>0.56999999999999995</v>
          </cell>
          <cell r="DF218">
            <v>0.54</v>
          </cell>
          <cell r="DG218">
            <v>0.65</v>
          </cell>
          <cell r="DH218">
            <v>0.9</v>
          </cell>
          <cell r="DI218">
            <v>0.32</v>
          </cell>
          <cell r="DJ218">
            <v>0.64</v>
          </cell>
          <cell r="DK218">
            <v>0.44</v>
          </cell>
          <cell r="DL218">
            <v>0.55000000000000004</v>
          </cell>
          <cell r="DM218">
            <v>0.45</v>
          </cell>
          <cell r="DN218">
            <v>0.63</v>
          </cell>
          <cell r="DO218">
            <v>0.62</v>
          </cell>
          <cell r="DP218">
            <v>0.76</v>
          </cell>
          <cell r="DQ218">
            <v>0.37</v>
          </cell>
          <cell r="DR218">
            <v>0.49</v>
          </cell>
          <cell r="DS218">
            <v>0.36</v>
          </cell>
          <cell r="DT218">
            <v>0.47</v>
          </cell>
          <cell r="DU218">
            <v>0.33</v>
          </cell>
          <cell r="DV218">
            <v>0.27</v>
          </cell>
          <cell r="DW218">
            <v>0.31</v>
          </cell>
          <cell r="DX218">
            <v>0.41</v>
          </cell>
          <cell r="DY218">
            <v>0.28999999999999998</v>
          </cell>
          <cell r="DZ218">
            <v>0.28999999999999998</v>
          </cell>
          <cell r="EA218">
            <v>0.34</v>
          </cell>
          <cell r="EB218">
            <v>0.39</v>
          </cell>
          <cell r="EC218">
            <v>0.5</v>
          </cell>
          <cell r="ED218">
            <v>0.32</v>
          </cell>
          <cell r="EE218">
            <v>0.3</v>
          </cell>
          <cell r="EF218">
            <v>0.32</v>
          </cell>
          <cell r="EG218">
            <v>0.85</v>
          </cell>
          <cell r="EH218">
            <v>0.55000000000000004</v>
          </cell>
          <cell r="EI218">
            <v>0.82</v>
          </cell>
          <cell r="EJ218">
            <v>0.86</v>
          </cell>
          <cell r="EK218">
            <v>0.9</v>
          </cell>
          <cell r="EL218">
            <v>1.02</v>
          </cell>
          <cell r="EM218">
            <v>0.93</v>
          </cell>
          <cell r="EN218">
            <v>1</v>
          </cell>
          <cell r="EO218">
            <v>0.87</v>
          </cell>
          <cell r="EP218">
            <v>0.24</v>
          </cell>
          <cell r="EQ218">
            <v>0.23</v>
          </cell>
          <cell r="ER218">
            <v>0.55000000000000004</v>
          </cell>
          <cell r="ES218">
            <v>0.89</v>
          </cell>
          <cell r="ET218">
            <v>0.54</v>
          </cell>
          <cell r="EU218">
            <v>0.56999999999999995</v>
          </cell>
          <cell r="EV218">
            <v>0.57999999999999996</v>
          </cell>
          <cell r="EW218">
            <v>0.89</v>
          </cell>
          <cell r="EX218">
            <v>1.0900000000000001</v>
          </cell>
          <cell r="EY218">
            <v>0.83</v>
          </cell>
          <cell r="EZ218">
            <v>0.9</v>
          </cell>
          <cell r="FA218">
            <v>0.9</v>
          </cell>
          <cell r="FB218">
            <v>0.55000000000000004</v>
          </cell>
          <cell r="FC218">
            <v>0.09</v>
          </cell>
          <cell r="FD218">
            <v>0.15</v>
          </cell>
          <cell r="FE218">
            <v>0.41</v>
          </cell>
          <cell r="FF218">
            <v>0.13</v>
          </cell>
          <cell r="FG218">
            <v>0.17</v>
          </cell>
          <cell r="FH218">
            <v>0.23</v>
          </cell>
          <cell r="FI218">
            <v>0.36</v>
          </cell>
          <cell r="FJ218">
            <v>0.26</v>
          </cell>
          <cell r="FK218">
            <v>0.42</v>
          </cell>
          <cell r="FL218">
            <v>0.59</v>
          </cell>
          <cell r="FM218">
            <v>0.32</v>
          </cell>
          <cell r="FN218">
            <v>0.4</v>
          </cell>
          <cell r="FO218">
            <v>0.27</v>
          </cell>
          <cell r="FP218">
            <v>0.36</v>
          </cell>
          <cell r="FQ218">
            <v>0.62</v>
          </cell>
          <cell r="FR218">
            <v>0.4</v>
          </cell>
          <cell r="FS218">
            <v>0.38</v>
          </cell>
          <cell r="FT218">
            <v>0.35</v>
          </cell>
          <cell r="FU218">
            <v>0.39</v>
          </cell>
          <cell r="FV218">
            <v>0.47</v>
          </cell>
          <cell r="FW218">
            <v>0.39</v>
          </cell>
          <cell r="FX218">
            <v>0.43</v>
          </cell>
          <cell r="FY218">
            <v>0.42</v>
          </cell>
          <cell r="FZ218">
            <v>0.39</v>
          </cell>
          <cell r="GA218">
            <v>0.28000000000000003</v>
          </cell>
          <cell r="GB218">
            <v>0.63</v>
          </cell>
          <cell r="GC218">
            <v>0.75</v>
          </cell>
          <cell r="GD218">
            <v>0.51</v>
          </cell>
          <cell r="GE218">
            <v>0.42</v>
          </cell>
          <cell r="GF218">
            <v>0.43</v>
          </cell>
          <cell r="GG218">
            <v>0.5</v>
          </cell>
          <cell r="GH218">
            <v>0.43</v>
          </cell>
          <cell r="GI218">
            <v>0.47</v>
          </cell>
          <cell r="GJ218">
            <v>0.38</v>
          </cell>
          <cell r="GK218">
            <v>0.24</v>
          </cell>
          <cell r="GL218">
            <v>0.5</v>
          </cell>
          <cell r="GM218">
            <v>0.55000000000000004</v>
          </cell>
          <cell r="GN218">
            <v>0.62</v>
          </cell>
          <cell r="GO218">
            <v>0.64</v>
          </cell>
          <cell r="GP218">
            <v>0.32</v>
          </cell>
          <cell r="GQ218">
            <v>0.44</v>
          </cell>
          <cell r="GR218">
            <v>0.47</v>
          </cell>
          <cell r="GS218">
            <v>0.64</v>
          </cell>
          <cell r="GT218">
            <v>0.6</v>
          </cell>
          <cell r="GU218">
            <v>0.64</v>
          </cell>
          <cell r="GV218">
            <v>0.71</v>
          </cell>
          <cell r="GW218">
            <v>0.84</v>
          </cell>
          <cell r="GX218">
            <v>0.4</v>
          </cell>
          <cell r="GY218">
            <v>0.41</v>
          </cell>
          <cell r="GZ218">
            <v>0.7</v>
          </cell>
          <cell r="HA218">
            <v>0.83</v>
          </cell>
          <cell r="HB218">
            <v>0.42</v>
          </cell>
          <cell r="HC218">
            <v>0.52</v>
          </cell>
          <cell r="HD218">
            <v>0.38</v>
          </cell>
          <cell r="HE218">
            <v>0.51</v>
          </cell>
          <cell r="HF218">
            <v>0.43</v>
          </cell>
          <cell r="HG218">
            <v>0.56999999999999995</v>
          </cell>
          <cell r="HH218">
            <v>0.51</v>
          </cell>
          <cell r="HI218">
            <v>0.55000000000000004</v>
          </cell>
          <cell r="HJ218">
            <v>0.46</v>
          </cell>
          <cell r="HK218">
            <v>0.36</v>
          </cell>
          <cell r="HL218">
            <v>0.45</v>
          </cell>
          <cell r="HM218">
            <v>1</v>
          </cell>
          <cell r="HN218">
            <v>0</v>
          </cell>
          <cell r="HO218">
            <v>0</v>
          </cell>
          <cell r="HP218">
            <v>0</v>
          </cell>
          <cell r="HQ218">
            <v>0</v>
          </cell>
          <cell r="HR218">
            <v>0</v>
          </cell>
          <cell r="HS218">
            <v>1</v>
          </cell>
          <cell r="HT218">
            <v>0</v>
          </cell>
          <cell r="HU218">
            <v>0</v>
          </cell>
          <cell r="HV218">
            <v>1</v>
          </cell>
          <cell r="HW218">
            <v>0</v>
          </cell>
          <cell r="HX218">
            <v>0</v>
          </cell>
          <cell r="HY218">
            <v>1</v>
          </cell>
          <cell r="HZ218">
            <v>0</v>
          </cell>
          <cell r="IA218">
            <v>0</v>
          </cell>
          <cell r="IB218">
            <v>1</v>
          </cell>
          <cell r="IC218">
            <v>0</v>
          </cell>
          <cell r="ID218">
            <v>0</v>
          </cell>
          <cell r="IE218">
            <v>1</v>
          </cell>
          <cell r="IF218" t="str">
            <v xml:space="preserve">: </v>
          </cell>
          <cell r="IG218" t="str">
            <v xml:space="preserve">: </v>
          </cell>
          <cell r="IH218" t="str">
            <v xml:space="preserve">: </v>
          </cell>
          <cell r="II218" t="str">
            <v xml:space="preserve">: </v>
          </cell>
          <cell r="IJ218" t="str">
            <v xml:space="preserve">: </v>
          </cell>
          <cell r="IK218">
            <v>1</v>
          </cell>
          <cell r="IL218">
            <v>0</v>
          </cell>
          <cell r="IM218">
            <v>0</v>
          </cell>
          <cell r="IN218" t="str">
            <v xml:space="preserve">: </v>
          </cell>
          <cell r="IO218" t="str">
            <v xml:space="preserve">: </v>
          </cell>
          <cell r="IP218" t="str">
            <v xml:space="preserve">: </v>
          </cell>
          <cell r="IQ218" t="str">
            <v xml:space="preserve">: </v>
          </cell>
          <cell r="IR218" t="str">
            <v xml:space="preserve">: </v>
          </cell>
          <cell r="IS218" t="str">
            <v xml:space="preserve">: </v>
          </cell>
          <cell r="IT218" t="str">
            <v xml:space="preserve">: </v>
          </cell>
          <cell r="IU218" t="str">
            <v xml:space="preserve">: </v>
          </cell>
          <cell r="IV218" t="str">
            <v xml:space="preserve">: </v>
          </cell>
          <cell r="IW218" t="str">
            <v xml:space="preserve">: </v>
          </cell>
          <cell r="IX218" t="str">
            <v xml:space="preserve">: </v>
          </cell>
          <cell r="IY218" t="str">
            <v xml:space="preserve">: </v>
          </cell>
          <cell r="IZ218" t="str">
            <v xml:space="preserve">: </v>
          </cell>
          <cell r="JA218" t="str">
            <v xml:space="preserve">: </v>
          </cell>
          <cell r="JB218" t="str">
            <v xml:space="preserve">: </v>
          </cell>
          <cell r="JC218" t="str">
            <v xml:space="preserve">: </v>
          </cell>
          <cell r="JD218" t="str">
            <v xml:space="preserve">: </v>
          </cell>
          <cell r="JE218" t="str">
            <v xml:space="preserve">: </v>
          </cell>
          <cell r="JF218" t="str">
            <v xml:space="preserve">: </v>
          </cell>
          <cell r="JG218" t="str">
            <v xml:space="preserve">: </v>
          </cell>
          <cell r="JH218" t="str">
            <v xml:space="preserve">: </v>
          </cell>
          <cell r="JJ218">
            <v>6.8100000000000005</v>
          </cell>
          <cell r="JK218">
            <v>5.99</v>
          </cell>
          <cell r="JL218">
            <v>3</v>
          </cell>
          <cell r="JM218">
            <v>3</v>
          </cell>
          <cell r="JN218">
            <v>1</v>
          </cell>
          <cell r="JP218">
            <v>5.4200000000000008</v>
          </cell>
          <cell r="JQ218">
            <v>6.1000000000000005</v>
          </cell>
          <cell r="JX218"/>
          <cell r="JY218"/>
          <cell r="JZ218"/>
          <cell r="KA218"/>
          <cell r="KB218"/>
        </row>
        <row r="219">
          <cell r="A219" t="str">
            <v>Skimmed-milk powder</v>
          </cell>
          <cell r="B219" t="str">
            <v>D3113</v>
          </cell>
          <cell r="C219" t="str">
            <v>THS_T</v>
          </cell>
          <cell r="D219" t="str">
            <v>pl</v>
          </cell>
          <cell r="E219" t="str">
            <v>Skimmed-milk powderTHS_Tpl</v>
          </cell>
          <cell r="F219">
            <v>14.47</v>
          </cell>
          <cell r="G219">
            <v>13.15</v>
          </cell>
          <cell r="H219">
            <v>160.52999999999997</v>
          </cell>
          <cell r="I219">
            <v>150.78000000000003</v>
          </cell>
          <cell r="J219">
            <v>25</v>
          </cell>
          <cell r="K219">
            <v>37</v>
          </cell>
          <cell r="L219"/>
          <cell r="M219"/>
          <cell r="N219">
            <v>45292</v>
          </cell>
          <cell r="O219"/>
          <cell r="P219" t="str">
            <v>D3113,THS_T,pl</v>
          </cell>
          <cell r="Q219" t="str">
            <v xml:space="preserve">: </v>
          </cell>
          <cell r="R219" t="str">
            <v xml:space="preserve">: </v>
          </cell>
          <cell r="S219" t="str">
            <v xml:space="preserve">: </v>
          </cell>
          <cell r="T219" t="str">
            <v xml:space="preserve">: </v>
          </cell>
          <cell r="U219" t="str">
            <v xml:space="preserve">: </v>
          </cell>
          <cell r="V219" t="str">
            <v xml:space="preserve">: </v>
          </cell>
          <cell r="W219" t="str">
            <v xml:space="preserve">: </v>
          </cell>
          <cell r="X219" t="str">
            <v xml:space="preserve">: </v>
          </cell>
          <cell r="Y219" t="str">
            <v xml:space="preserve">: </v>
          </cell>
          <cell r="Z219" t="str">
            <v xml:space="preserve">: </v>
          </cell>
          <cell r="AA219" t="str">
            <v xml:space="preserve">: </v>
          </cell>
          <cell r="AB219" t="str">
            <v xml:space="preserve">: </v>
          </cell>
          <cell r="AC219" t="str">
            <v xml:space="preserve">: </v>
          </cell>
          <cell r="AD219" t="str">
            <v xml:space="preserve">: </v>
          </cell>
          <cell r="AE219" t="str">
            <v xml:space="preserve">: </v>
          </cell>
          <cell r="AF219" t="str">
            <v xml:space="preserve">: </v>
          </cell>
          <cell r="AG219" t="str">
            <v xml:space="preserve">: </v>
          </cell>
          <cell r="AH219" t="str">
            <v xml:space="preserve">: </v>
          </cell>
          <cell r="AI219" t="str">
            <v xml:space="preserve">: </v>
          </cell>
          <cell r="AJ219" t="str">
            <v xml:space="preserve">: </v>
          </cell>
          <cell r="AK219" t="str">
            <v xml:space="preserve">: </v>
          </cell>
          <cell r="AL219" t="str">
            <v xml:space="preserve">: </v>
          </cell>
          <cell r="AM219" t="str">
            <v xml:space="preserve">: </v>
          </cell>
          <cell r="AN219">
            <v>14.47</v>
          </cell>
          <cell r="AO219">
            <v>12.61</v>
          </cell>
          <cell r="AP219">
            <v>8.5</v>
          </cell>
          <cell r="AQ219">
            <v>9.19</v>
          </cell>
          <cell r="AR219">
            <v>9.76</v>
          </cell>
          <cell r="AS219">
            <v>12.85</v>
          </cell>
          <cell r="AT219">
            <v>15.3</v>
          </cell>
          <cell r="AU219">
            <v>16.510000000000002</v>
          </cell>
          <cell r="AV219">
            <v>17.29</v>
          </cell>
          <cell r="AW219">
            <v>16.809999999999999</v>
          </cell>
          <cell r="AX219">
            <v>14.76</v>
          </cell>
          <cell r="AY219">
            <v>12.48</v>
          </cell>
          <cell r="AZ219">
            <v>13.15</v>
          </cell>
          <cell r="BA219">
            <v>11.13</v>
          </cell>
          <cell r="BB219">
            <v>7.17</v>
          </cell>
          <cell r="BC219">
            <v>10.43</v>
          </cell>
          <cell r="BD219">
            <v>9.81</v>
          </cell>
          <cell r="BE219">
            <v>12.87</v>
          </cell>
          <cell r="BF219">
            <v>13.26</v>
          </cell>
          <cell r="BG219">
            <v>14.36</v>
          </cell>
          <cell r="BH219">
            <v>15.21</v>
          </cell>
          <cell r="BI219">
            <v>15.89</v>
          </cell>
          <cell r="BJ219">
            <v>14</v>
          </cell>
          <cell r="BK219">
            <v>13.5</v>
          </cell>
          <cell r="BL219">
            <v>13.78</v>
          </cell>
          <cell r="BM219">
            <v>11.95</v>
          </cell>
          <cell r="BN219">
            <v>8</v>
          </cell>
          <cell r="BO219">
            <v>10.039999999999999</v>
          </cell>
          <cell r="BP219">
            <v>10.74</v>
          </cell>
          <cell r="BQ219">
            <v>12.8</v>
          </cell>
          <cell r="BR219">
            <v>13.68</v>
          </cell>
          <cell r="BS219">
            <v>15.95</v>
          </cell>
          <cell r="BT219">
            <v>16.43</v>
          </cell>
          <cell r="BU219">
            <v>14.81</v>
          </cell>
          <cell r="BV219">
            <v>13.51</v>
          </cell>
          <cell r="BW219">
            <v>11.83</v>
          </cell>
          <cell r="BX219">
            <v>13.42</v>
          </cell>
          <cell r="BY219">
            <v>13.98</v>
          </cell>
          <cell r="BZ219">
            <v>8.5</v>
          </cell>
          <cell r="CA219">
            <v>10.06</v>
          </cell>
          <cell r="CB219">
            <v>11.75</v>
          </cell>
          <cell r="CC219">
            <v>12.26</v>
          </cell>
          <cell r="CD219">
            <v>15.15</v>
          </cell>
          <cell r="CE219">
            <v>16.739999999999998</v>
          </cell>
          <cell r="CF219">
            <v>18.73</v>
          </cell>
          <cell r="CG219">
            <v>17.21</v>
          </cell>
          <cell r="CH219">
            <v>13.24</v>
          </cell>
          <cell r="CI219">
            <v>11.86</v>
          </cell>
          <cell r="CJ219">
            <v>15.55</v>
          </cell>
          <cell r="CK219">
            <v>13.77</v>
          </cell>
          <cell r="CL219">
            <v>8.9</v>
          </cell>
          <cell r="CM219">
            <v>11.04</v>
          </cell>
          <cell r="CN219">
            <v>8.9</v>
          </cell>
          <cell r="CO219">
            <v>11.3</v>
          </cell>
          <cell r="CP219">
            <v>12.64</v>
          </cell>
          <cell r="CQ219">
            <v>12.23</v>
          </cell>
          <cell r="CR219">
            <v>16.489999999999998</v>
          </cell>
          <cell r="CS219">
            <v>14.73</v>
          </cell>
          <cell r="CT219">
            <v>15.74</v>
          </cell>
          <cell r="CU219">
            <v>15.17</v>
          </cell>
          <cell r="CV219">
            <v>15.77</v>
          </cell>
          <cell r="CW219">
            <v>17.16</v>
          </cell>
          <cell r="CX219">
            <v>10.33</v>
          </cell>
          <cell r="CY219">
            <v>9.7200000000000006</v>
          </cell>
          <cell r="CZ219">
            <v>11.48</v>
          </cell>
          <cell r="DA219">
            <v>11.99</v>
          </cell>
          <cell r="DB219">
            <v>15.17</v>
          </cell>
          <cell r="DC219">
            <v>16.25</v>
          </cell>
          <cell r="DD219">
            <v>16.739999999999998</v>
          </cell>
          <cell r="DE219">
            <v>14.38</v>
          </cell>
          <cell r="DF219">
            <v>14.16</v>
          </cell>
          <cell r="DG219">
            <v>13.48</v>
          </cell>
          <cell r="DH219">
            <v>13.37</v>
          </cell>
          <cell r="DI219">
            <v>13.6</v>
          </cell>
          <cell r="DJ219">
            <v>9.0399999999999991</v>
          </cell>
          <cell r="DK219">
            <v>9.23</v>
          </cell>
          <cell r="DL219">
            <v>10.8</v>
          </cell>
          <cell r="DM219">
            <v>11.04</v>
          </cell>
          <cell r="DN219">
            <v>12.9</v>
          </cell>
          <cell r="DO219">
            <v>14.57</v>
          </cell>
          <cell r="DP219">
            <v>13.49</v>
          </cell>
          <cell r="DQ219">
            <v>13.13</v>
          </cell>
          <cell r="DR219">
            <v>13.04</v>
          </cell>
          <cell r="DS219">
            <v>11.23</v>
          </cell>
          <cell r="DT219">
            <v>12.49</v>
          </cell>
          <cell r="DU219">
            <v>11.56</v>
          </cell>
          <cell r="DV219">
            <v>6.87</v>
          </cell>
          <cell r="DW219">
            <v>8.39</v>
          </cell>
          <cell r="DX219">
            <v>9.23</v>
          </cell>
          <cell r="DY219">
            <v>11.22</v>
          </cell>
          <cell r="DZ219">
            <v>12.76</v>
          </cell>
          <cell r="EA219">
            <v>13.93</v>
          </cell>
          <cell r="EB219">
            <v>16.54</v>
          </cell>
          <cell r="EC219">
            <v>14.95</v>
          </cell>
          <cell r="ED219">
            <v>13.47</v>
          </cell>
          <cell r="EE219">
            <v>11.93</v>
          </cell>
          <cell r="EF219">
            <v>11.82</v>
          </cell>
          <cell r="EG219">
            <v>11.82</v>
          </cell>
          <cell r="EH219">
            <v>8.6999999999999993</v>
          </cell>
          <cell r="EI219">
            <v>10.4</v>
          </cell>
          <cell r="EJ219">
            <v>10.92</v>
          </cell>
          <cell r="EK219">
            <v>11.55</v>
          </cell>
          <cell r="EL219">
            <v>13.02</v>
          </cell>
          <cell r="EM219">
            <v>14.33</v>
          </cell>
          <cell r="EN219">
            <v>13.94</v>
          </cell>
          <cell r="EO219">
            <v>12.39</v>
          </cell>
          <cell r="EP219">
            <v>11.41</v>
          </cell>
          <cell r="EQ219">
            <v>11.4</v>
          </cell>
          <cell r="ER219">
            <v>11.4</v>
          </cell>
          <cell r="ES219">
            <v>11.07</v>
          </cell>
          <cell r="ET219">
            <v>9.5299999999999994</v>
          </cell>
          <cell r="EU219">
            <v>11.89</v>
          </cell>
          <cell r="EV219">
            <v>13.37</v>
          </cell>
          <cell r="EW219">
            <v>12.98</v>
          </cell>
          <cell r="EX219">
            <v>14.4</v>
          </cell>
          <cell r="EY219">
            <v>15.39</v>
          </cell>
          <cell r="EZ219">
            <v>15.37</v>
          </cell>
          <cell r="FA219">
            <v>13.34</v>
          </cell>
          <cell r="FB219">
            <v>11.59</v>
          </cell>
          <cell r="FC219">
            <v>9.7899999999999991</v>
          </cell>
          <cell r="FD219">
            <v>8.67</v>
          </cell>
          <cell r="FE219">
            <v>8.52</v>
          </cell>
          <cell r="FF219">
            <v>5.96</v>
          </cell>
          <cell r="FG219">
            <v>7.2</v>
          </cell>
          <cell r="FH219">
            <v>8.34</v>
          </cell>
          <cell r="FI219">
            <v>8.14</v>
          </cell>
          <cell r="FJ219">
            <v>10.220000000000001</v>
          </cell>
          <cell r="FK219">
            <v>10.71</v>
          </cell>
          <cell r="FL219">
            <v>10.79</v>
          </cell>
          <cell r="FM219">
            <v>9.5</v>
          </cell>
          <cell r="FN219">
            <v>6.87</v>
          </cell>
          <cell r="FO219">
            <v>6.3</v>
          </cell>
          <cell r="FP219">
            <v>5.81</v>
          </cell>
          <cell r="FQ219">
            <v>6.92</v>
          </cell>
          <cell r="FR219">
            <v>6.15</v>
          </cell>
          <cell r="FS219">
            <v>7.73</v>
          </cell>
          <cell r="FT219">
            <v>8.57</v>
          </cell>
          <cell r="FU219">
            <v>11.95</v>
          </cell>
          <cell r="FV219">
            <v>11.28</v>
          </cell>
          <cell r="FW219">
            <v>12.86</v>
          </cell>
          <cell r="FX219">
            <v>10.79</v>
          </cell>
          <cell r="FY219">
            <v>8.86</v>
          </cell>
          <cell r="FZ219">
            <v>6.48</v>
          </cell>
          <cell r="GA219">
            <v>6.37</v>
          </cell>
          <cell r="GB219">
            <v>7.23</v>
          </cell>
          <cell r="GC219">
            <v>7.91</v>
          </cell>
          <cell r="GD219">
            <v>5.42</v>
          </cell>
          <cell r="GE219">
            <v>7.74</v>
          </cell>
          <cell r="GF219">
            <v>9.41</v>
          </cell>
          <cell r="GG219">
            <v>9.9499999999999993</v>
          </cell>
          <cell r="GH219">
            <v>11.1</v>
          </cell>
          <cell r="GI219">
            <v>11</v>
          </cell>
          <cell r="GJ219">
            <v>9.2799999999999994</v>
          </cell>
          <cell r="GK219">
            <v>6.92</v>
          </cell>
          <cell r="GL219">
            <v>6.32</v>
          </cell>
          <cell r="GM219">
            <v>5.72</v>
          </cell>
          <cell r="GN219">
            <v>6.28</v>
          </cell>
          <cell r="GO219">
            <v>6.32</v>
          </cell>
          <cell r="GP219">
            <v>3.56</v>
          </cell>
          <cell r="GQ219">
            <v>4.99</v>
          </cell>
          <cell r="GR219">
            <v>7.36</v>
          </cell>
          <cell r="GS219">
            <v>8.11</v>
          </cell>
          <cell r="GT219">
            <v>8.19</v>
          </cell>
          <cell r="GU219">
            <v>9.9700000000000006</v>
          </cell>
          <cell r="GV219">
            <v>9.5399999999999991</v>
          </cell>
          <cell r="GW219">
            <v>8.2799999999999994</v>
          </cell>
          <cell r="GX219">
            <v>4.74</v>
          </cell>
          <cell r="GY219">
            <v>3.81</v>
          </cell>
          <cell r="GZ219">
            <v>4.5599999999999996</v>
          </cell>
          <cell r="HA219">
            <v>6.05</v>
          </cell>
          <cell r="HB219">
            <v>4.79</v>
          </cell>
          <cell r="HC219">
            <v>6.44</v>
          </cell>
          <cell r="HD219">
            <v>7.76</v>
          </cell>
          <cell r="HE219">
            <v>10.050000000000001</v>
          </cell>
          <cell r="HF219">
            <v>11.38</v>
          </cell>
          <cell r="HG219">
            <v>12.62</v>
          </cell>
          <cell r="HH219">
            <v>10.53</v>
          </cell>
          <cell r="HI219">
            <v>8.0299999999999994</v>
          </cell>
          <cell r="HJ219">
            <v>7.76</v>
          </cell>
          <cell r="HK219">
            <v>6.47</v>
          </cell>
          <cell r="HL219">
            <v>5.77</v>
          </cell>
          <cell r="HM219">
            <v>9.56</v>
          </cell>
          <cell r="HN219">
            <v>6.26</v>
          </cell>
          <cell r="HO219">
            <v>9.49</v>
          </cell>
          <cell r="HP219">
            <v>10.43</v>
          </cell>
          <cell r="HQ219">
            <v>11.17</v>
          </cell>
          <cell r="HR219">
            <v>13.11</v>
          </cell>
          <cell r="HS219">
            <v>12.97</v>
          </cell>
          <cell r="HT219">
            <v>11.11</v>
          </cell>
          <cell r="HU219">
            <v>8.99</v>
          </cell>
          <cell r="HV219">
            <v>7.83</v>
          </cell>
          <cell r="HW219">
            <v>6.56</v>
          </cell>
          <cell r="HX219">
            <v>6.65</v>
          </cell>
          <cell r="HY219">
            <v>7.67</v>
          </cell>
          <cell r="HZ219">
            <v>5.31</v>
          </cell>
          <cell r="IA219">
            <v>8.25</v>
          </cell>
          <cell r="IB219">
            <v>11.26</v>
          </cell>
          <cell r="IC219">
            <v>13.43</v>
          </cell>
          <cell r="ID219">
            <v>15.24</v>
          </cell>
          <cell r="IE219">
            <v>14.01</v>
          </cell>
          <cell r="IF219" t="str">
            <v xml:space="preserve">: </v>
          </cell>
          <cell r="IG219" t="str">
            <v xml:space="preserve">: </v>
          </cell>
          <cell r="IH219" t="str">
            <v xml:space="preserve">: </v>
          </cell>
          <cell r="II219" t="str">
            <v xml:space="preserve">: </v>
          </cell>
          <cell r="IJ219" t="str">
            <v xml:space="preserve">: </v>
          </cell>
          <cell r="IK219">
            <v>9.4499999999999993</v>
          </cell>
          <cell r="IL219">
            <v>7.15</v>
          </cell>
          <cell r="IM219">
            <v>11.79</v>
          </cell>
          <cell r="IN219" t="str">
            <v xml:space="preserve">: </v>
          </cell>
          <cell r="IO219" t="str">
            <v xml:space="preserve">: </v>
          </cell>
          <cell r="IP219" t="str">
            <v xml:space="preserve">: </v>
          </cell>
          <cell r="IQ219" t="str">
            <v xml:space="preserve">: </v>
          </cell>
          <cell r="IR219" t="str">
            <v xml:space="preserve">: </v>
          </cell>
          <cell r="IS219" t="str">
            <v xml:space="preserve">: </v>
          </cell>
          <cell r="IT219" t="str">
            <v xml:space="preserve">: </v>
          </cell>
          <cell r="IU219" t="str">
            <v xml:space="preserve">: </v>
          </cell>
          <cell r="IV219" t="str">
            <v xml:space="preserve">: </v>
          </cell>
          <cell r="IW219" t="str">
            <v xml:space="preserve">: </v>
          </cell>
          <cell r="IX219" t="str">
            <v xml:space="preserve">: </v>
          </cell>
          <cell r="IY219" t="str">
            <v xml:space="preserve">: </v>
          </cell>
          <cell r="IZ219" t="str">
            <v xml:space="preserve">: </v>
          </cell>
          <cell r="JA219" t="str">
            <v xml:space="preserve">: </v>
          </cell>
          <cell r="JB219" t="str">
            <v xml:space="preserve">: </v>
          </cell>
          <cell r="JC219" t="str">
            <v xml:space="preserve">: </v>
          </cell>
          <cell r="JD219" t="str">
            <v xml:space="preserve">: </v>
          </cell>
          <cell r="JE219" t="str">
            <v xml:space="preserve">: </v>
          </cell>
          <cell r="JF219" t="str">
            <v xml:space="preserve">: </v>
          </cell>
          <cell r="JG219" t="str">
            <v xml:space="preserve">: </v>
          </cell>
          <cell r="JH219" t="str">
            <v xml:space="preserve">: </v>
          </cell>
          <cell r="JJ219">
            <v>79.429999999999993</v>
          </cell>
          <cell r="JK219">
            <v>97.65</v>
          </cell>
          <cell r="JL219">
            <v>114.13000000000001</v>
          </cell>
          <cell r="JM219">
            <v>75.17</v>
          </cell>
          <cell r="JN219">
            <v>28.39</v>
          </cell>
          <cell r="JP219">
            <v>164.23</v>
          </cell>
          <cell r="JQ219">
            <v>144.56</v>
          </cell>
          <cell r="JX219"/>
          <cell r="JY219"/>
          <cell r="JZ219"/>
          <cell r="KA219"/>
          <cell r="KB219"/>
        </row>
        <row r="220">
          <cell r="A220" t="str">
            <v>Skimmed-milk powder</v>
          </cell>
          <cell r="B220" t="str">
            <v>D3113</v>
          </cell>
          <cell r="C220" t="str">
            <v>THS_T</v>
          </cell>
          <cell r="D220" t="str">
            <v>pt</v>
          </cell>
          <cell r="E220" t="str">
            <v>Skimmed-milk powderTHS_Tpt</v>
          </cell>
          <cell r="F220">
            <v>1.95</v>
          </cell>
          <cell r="G220">
            <v>1.19</v>
          </cell>
          <cell r="H220">
            <v>22.27</v>
          </cell>
          <cell r="I220">
            <v>15.739999999999998</v>
          </cell>
          <cell r="J220">
            <v>25</v>
          </cell>
          <cell r="K220">
            <v>37</v>
          </cell>
          <cell r="L220"/>
          <cell r="M220"/>
          <cell r="N220">
            <v>45292</v>
          </cell>
          <cell r="O220"/>
          <cell r="P220" t="str">
            <v>D3113,THS_T,pt</v>
          </cell>
          <cell r="Q220" t="str">
            <v xml:space="preserve">: </v>
          </cell>
          <cell r="R220" t="str">
            <v xml:space="preserve">: </v>
          </cell>
          <cell r="S220" t="str">
            <v xml:space="preserve">: </v>
          </cell>
          <cell r="T220" t="str">
            <v xml:space="preserve">: </v>
          </cell>
          <cell r="U220" t="str">
            <v xml:space="preserve">: </v>
          </cell>
          <cell r="V220" t="str">
            <v xml:space="preserve">: </v>
          </cell>
          <cell r="W220" t="str">
            <v xml:space="preserve">: </v>
          </cell>
          <cell r="X220" t="str">
            <v xml:space="preserve">: </v>
          </cell>
          <cell r="Y220" t="str">
            <v xml:space="preserve">: </v>
          </cell>
          <cell r="Z220" t="str">
            <v xml:space="preserve">: </v>
          </cell>
          <cell r="AA220" t="str">
            <v xml:space="preserve">: </v>
          </cell>
          <cell r="AB220" t="str">
            <v xml:space="preserve">: </v>
          </cell>
          <cell r="AC220" t="str">
            <v xml:space="preserve">: </v>
          </cell>
          <cell r="AD220" t="str">
            <v xml:space="preserve">: </v>
          </cell>
          <cell r="AE220" t="str">
            <v xml:space="preserve">: </v>
          </cell>
          <cell r="AF220" t="str">
            <v xml:space="preserve">: </v>
          </cell>
          <cell r="AG220" t="str">
            <v xml:space="preserve">: </v>
          </cell>
          <cell r="AH220" t="str">
            <v xml:space="preserve">: </v>
          </cell>
          <cell r="AI220" t="str">
            <v xml:space="preserve">: </v>
          </cell>
          <cell r="AJ220" t="str">
            <v xml:space="preserve">: </v>
          </cell>
          <cell r="AK220" t="str">
            <v xml:space="preserve">: </v>
          </cell>
          <cell r="AL220" t="str">
            <v xml:space="preserve">: </v>
          </cell>
          <cell r="AM220" t="str">
            <v xml:space="preserve">: </v>
          </cell>
          <cell r="AN220">
            <v>1.95</v>
          </cell>
          <cell r="AO220">
            <v>1.68</v>
          </cell>
          <cell r="AP220">
            <v>1.03</v>
          </cell>
          <cell r="AQ220">
            <v>0.94</v>
          </cell>
          <cell r="AR220">
            <v>1.26</v>
          </cell>
          <cell r="AS220">
            <v>1.86</v>
          </cell>
          <cell r="AT220">
            <v>2.21</v>
          </cell>
          <cell r="AU220">
            <v>2.2999999999999998</v>
          </cell>
          <cell r="AV220">
            <v>2.65</v>
          </cell>
          <cell r="AW220">
            <v>2.5499999999999998</v>
          </cell>
          <cell r="AX220">
            <v>2.2999999999999998</v>
          </cell>
          <cell r="AY220">
            <v>1.54</v>
          </cell>
          <cell r="AZ220">
            <v>1.19</v>
          </cell>
          <cell r="BA220">
            <v>1.23</v>
          </cell>
          <cell r="BB220">
            <v>0.33</v>
          </cell>
          <cell r="BC220">
            <v>0.56999999999999995</v>
          </cell>
          <cell r="BD220">
            <v>0.6</v>
          </cell>
          <cell r="BE220">
            <v>0.73</v>
          </cell>
          <cell r="BF220">
            <v>1.23</v>
          </cell>
          <cell r="BG220">
            <v>2</v>
          </cell>
          <cell r="BH220">
            <v>2.21</v>
          </cell>
          <cell r="BI220">
            <v>1.69</v>
          </cell>
          <cell r="BJ220">
            <v>1.68</v>
          </cell>
          <cell r="BK220">
            <v>2.2799999999999998</v>
          </cell>
          <cell r="BL220">
            <v>2.1800000000000002</v>
          </cell>
          <cell r="BM220">
            <v>2.02</v>
          </cell>
          <cell r="BN220">
            <v>1.34</v>
          </cell>
          <cell r="BO220">
            <v>2.0099999999999998</v>
          </cell>
          <cell r="BP220">
            <v>2.0299999999999998</v>
          </cell>
          <cell r="BQ220">
            <v>2.0099999999999998</v>
          </cell>
          <cell r="BR220">
            <v>2.29</v>
          </cell>
          <cell r="BS220">
            <v>2.4300000000000002</v>
          </cell>
          <cell r="BT220">
            <v>2.39</v>
          </cell>
          <cell r="BU220">
            <v>2.33</v>
          </cell>
          <cell r="BV220">
            <v>2.09</v>
          </cell>
          <cell r="BW220">
            <v>2.0499999999999998</v>
          </cell>
          <cell r="BX220">
            <v>1.85</v>
          </cell>
          <cell r="BY220">
            <v>1.59</v>
          </cell>
          <cell r="BZ220">
            <v>1.56</v>
          </cell>
          <cell r="CA220">
            <v>1.93</v>
          </cell>
          <cell r="CB220">
            <v>1.78</v>
          </cell>
          <cell r="CC220">
            <v>2.12</v>
          </cell>
          <cell r="CD220">
            <v>2.09</v>
          </cell>
          <cell r="CE220">
            <v>2.36</v>
          </cell>
          <cell r="CF220">
            <v>2.5499999999999998</v>
          </cell>
          <cell r="CG220">
            <v>2.5</v>
          </cell>
          <cell r="CH220">
            <v>2.19</v>
          </cell>
          <cell r="CI220">
            <v>2.1800000000000002</v>
          </cell>
          <cell r="CJ220">
            <v>1.78</v>
          </cell>
          <cell r="CK220">
            <v>1.54</v>
          </cell>
          <cell r="CL220">
            <v>1.23</v>
          </cell>
          <cell r="CM220">
            <v>1.75</v>
          </cell>
          <cell r="CN220">
            <v>1.92</v>
          </cell>
          <cell r="CO220">
            <v>1.93</v>
          </cell>
          <cell r="CP220">
            <v>2.33</v>
          </cell>
          <cell r="CQ220">
            <v>2.34</v>
          </cell>
          <cell r="CR220">
            <v>2.4500000000000002</v>
          </cell>
          <cell r="CS220">
            <v>2.3199999999999998</v>
          </cell>
          <cell r="CT220">
            <v>2.2599999999999998</v>
          </cell>
          <cell r="CU220">
            <v>1.97</v>
          </cell>
          <cell r="CV220">
            <v>1.59</v>
          </cell>
          <cell r="CW220">
            <v>1.36</v>
          </cell>
          <cell r="CX220">
            <v>0.76</v>
          </cell>
          <cell r="CY220">
            <v>0.97</v>
          </cell>
          <cell r="CZ220">
            <v>1.48</v>
          </cell>
          <cell r="DA220">
            <v>1.44</v>
          </cell>
          <cell r="DB220">
            <v>1.96</v>
          </cell>
          <cell r="DC220">
            <v>2.0699999999999998</v>
          </cell>
          <cell r="DD220">
            <v>2.1800000000000002</v>
          </cell>
          <cell r="DE220">
            <v>2.21</v>
          </cell>
          <cell r="DF220">
            <v>2.57</v>
          </cell>
          <cell r="DG220">
            <v>2</v>
          </cell>
          <cell r="DH220">
            <v>1.79</v>
          </cell>
          <cell r="DI220">
            <v>1.42</v>
          </cell>
          <cell r="DJ220">
            <v>1.04</v>
          </cell>
          <cell r="DK220">
            <v>1.19</v>
          </cell>
          <cell r="DL220">
            <v>1.45</v>
          </cell>
          <cell r="DM220">
            <v>1.75</v>
          </cell>
          <cell r="DN220">
            <v>2.13</v>
          </cell>
          <cell r="DO220">
            <v>2.12</v>
          </cell>
          <cell r="DP220">
            <v>2.2400000000000002</v>
          </cell>
          <cell r="DQ220">
            <v>2.31</v>
          </cell>
          <cell r="DR220">
            <v>2.12</v>
          </cell>
          <cell r="DS220">
            <v>1.63</v>
          </cell>
          <cell r="DT220">
            <v>1.34</v>
          </cell>
          <cell r="DU220">
            <v>1.51</v>
          </cell>
          <cell r="DV220">
            <v>0.96</v>
          </cell>
          <cell r="DW220">
            <v>0.67</v>
          </cell>
          <cell r="DX220">
            <v>1.01</v>
          </cell>
          <cell r="DY220">
            <v>1.47</v>
          </cell>
          <cell r="DZ220">
            <v>1.84</v>
          </cell>
          <cell r="EA220">
            <v>1.94</v>
          </cell>
          <cell r="EB220">
            <v>2.2000000000000002</v>
          </cell>
          <cell r="EC220">
            <v>2.46</v>
          </cell>
          <cell r="ED220">
            <v>2.02</v>
          </cell>
          <cell r="EE220">
            <v>1.45</v>
          </cell>
          <cell r="EF220">
            <v>1.45</v>
          </cell>
          <cell r="EG220">
            <v>1.55</v>
          </cell>
          <cell r="EH220">
            <v>1.29</v>
          </cell>
          <cell r="EI220">
            <v>1.5</v>
          </cell>
          <cell r="EJ220">
            <v>1.28</v>
          </cell>
          <cell r="EK220">
            <v>1.37</v>
          </cell>
          <cell r="EL220">
            <v>1.68</v>
          </cell>
          <cell r="EM220">
            <v>1.9</v>
          </cell>
          <cell r="EN220">
            <v>2.0099999999999998</v>
          </cell>
          <cell r="EO220">
            <v>1.98</v>
          </cell>
          <cell r="EP220">
            <v>1.81</v>
          </cell>
          <cell r="EQ220">
            <v>1.48</v>
          </cell>
          <cell r="ER220">
            <v>1.1399999999999999</v>
          </cell>
          <cell r="ES220">
            <v>1.49</v>
          </cell>
          <cell r="ET220">
            <v>0.85</v>
          </cell>
          <cell r="EU220">
            <v>0.85</v>
          </cell>
          <cell r="EV220">
            <v>0.59</v>
          </cell>
          <cell r="EW220">
            <v>0.74</v>
          </cell>
          <cell r="EX220">
            <v>1.0900000000000001</v>
          </cell>
          <cell r="EY220">
            <v>1.69</v>
          </cell>
          <cell r="EZ220">
            <v>1.26</v>
          </cell>
          <cell r="FA220">
            <v>1.28</v>
          </cell>
          <cell r="FB220">
            <v>0.72</v>
          </cell>
          <cell r="FC220">
            <v>0.41</v>
          </cell>
          <cell r="FD220">
            <v>0.37</v>
          </cell>
          <cell r="FE220">
            <v>0.48</v>
          </cell>
          <cell r="FF220">
            <v>0.36</v>
          </cell>
          <cell r="FG220">
            <v>0.2</v>
          </cell>
          <cell r="FH220">
            <v>0.41</v>
          </cell>
          <cell r="FI220">
            <v>0.66</v>
          </cell>
          <cell r="FJ220">
            <v>1.02</v>
          </cell>
          <cell r="FK220">
            <v>0.97</v>
          </cell>
          <cell r="FL220">
            <v>0.81</v>
          </cell>
          <cell r="FM220">
            <v>0.65</v>
          </cell>
          <cell r="FN220">
            <v>0.52</v>
          </cell>
          <cell r="FO220">
            <v>0.53</v>
          </cell>
          <cell r="FP220">
            <v>0.47</v>
          </cell>
          <cell r="FQ220">
            <v>0.39</v>
          </cell>
          <cell r="FR220">
            <v>0.26</v>
          </cell>
          <cell r="FS220">
            <v>0.3</v>
          </cell>
          <cell r="FT220">
            <v>0.41</v>
          </cell>
          <cell r="FU220">
            <v>0.66</v>
          </cell>
          <cell r="FV220">
            <v>1.1299999999999999</v>
          </cell>
          <cell r="FW220">
            <v>1.26</v>
          </cell>
          <cell r="FX220">
            <v>1.3</v>
          </cell>
          <cell r="FY220">
            <v>1.31</v>
          </cell>
          <cell r="FZ220">
            <v>1.1599999999999999</v>
          </cell>
          <cell r="GA220">
            <v>0</v>
          </cell>
          <cell r="GB220">
            <v>0.67</v>
          </cell>
          <cell r="GC220">
            <v>0.55000000000000004</v>
          </cell>
          <cell r="GD220">
            <v>0.2</v>
          </cell>
          <cell r="GE220">
            <v>0.12</v>
          </cell>
          <cell r="GF220">
            <v>0</v>
          </cell>
          <cell r="GG220">
            <v>0.59</v>
          </cell>
          <cell r="GH220">
            <v>1.02</v>
          </cell>
          <cell r="GI220">
            <v>1.24</v>
          </cell>
          <cell r="GJ220">
            <v>1.18</v>
          </cell>
          <cell r="GK220">
            <v>0.98</v>
          </cell>
          <cell r="GL220">
            <v>0.56999999999999995</v>
          </cell>
          <cell r="GM220">
            <v>0.63</v>
          </cell>
          <cell r="GN220">
            <v>0.31</v>
          </cell>
          <cell r="GO220">
            <v>0.25</v>
          </cell>
          <cell r="GP220">
            <v>0.26</v>
          </cell>
          <cell r="GQ220">
            <v>0</v>
          </cell>
          <cell r="GR220">
            <v>0</v>
          </cell>
          <cell r="GS220">
            <v>0.76</v>
          </cell>
          <cell r="GT220">
            <v>0.87</v>
          </cell>
          <cell r="GU220">
            <v>1.33</v>
          </cell>
          <cell r="GV220">
            <v>1.35</v>
          </cell>
          <cell r="GW220">
            <v>1.43</v>
          </cell>
          <cell r="GX220">
            <v>0.82</v>
          </cell>
          <cell r="GY220">
            <v>0.63</v>
          </cell>
          <cell r="GZ220">
            <v>0.6</v>
          </cell>
          <cell r="HA220">
            <v>0.49</v>
          </cell>
          <cell r="HB220">
            <v>0.35</v>
          </cell>
          <cell r="HC220" t="str">
            <v xml:space="preserve">: </v>
          </cell>
          <cell r="HD220" t="str">
            <v xml:space="preserve">: </v>
          </cell>
          <cell r="HE220">
            <v>1.45</v>
          </cell>
          <cell r="HF220">
            <v>1.66</v>
          </cell>
          <cell r="HG220">
            <v>1.81</v>
          </cell>
          <cell r="HH220">
            <v>1.26</v>
          </cell>
          <cell r="HI220">
            <v>1.42</v>
          </cell>
          <cell r="HJ220">
            <v>1.45</v>
          </cell>
          <cell r="HK220">
            <v>1.1200000000000001</v>
          </cell>
          <cell r="HL220">
            <v>0.71</v>
          </cell>
          <cell r="HM220">
            <v>1.1200000000000001</v>
          </cell>
          <cell r="HN220">
            <v>0.5</v>
          </cell>
          <cell r="HO220">
            <v>0.47</v>
          </cell>
          <cell r="HP220">
            <v>0.65</v>
          </cell>
          <cell r="HQ220">
            <v>0.54</v>
          </cell>
          <cell r="HR220">
            <v>1.01</v>
          </cell>
          <cell r="HS220">
            <v>1.32</v>
          </cell>
          <cell r="HT220">
            <v>1.47</v>
          </cell>
          <cell r="HU220">
            <v>1.58</v>
          </cell>
          <cell r="HV220" t="str">
            <v xml:space="preserve">: </v>
          </cell>
          <cell r="HW220">
            <v>0.38</v>
          </cell>
          <cell r="HX220" t="str">
            <v xml:space="preserve">: </v>
          </cell>
          <cell r="HY220" t="str">
            <v xml:space="preserve">: </v>
          </cell>
          <cell r="HZ220" t="str">
            <v xml:space="preserve">: </v>
          </cell>
          <cell r="IA220" t="str">
            <v xml:space="preserve">: </v>
          </cell>
          <cell r="IB220" t="str">
            <v xml:space="preserve">: </v>
          </cell>
          <cell r="IC220" t="str">
            <v xml:space="preserve">: </v>
          </cell>
          <cell r="ID220">
            <v>0.77</v>
          </cell>
          <cell r="IE220">
            <v>0.91</v>
          </cell>
          <cell r="IF220" t="str">
            <v xml:space="preserve">: </v>
          </cell>
          <cell r="IG220" t="str">
            <v xml:space="preserve">: </v>
          </cell>
          <cell r="IH220" t="str">
            <v xml:space="preserve">: </v>
          </cell>
          <cell r="II220" t="str">
            <v xml:space="preserve">: </v>
          </cell>
          <cell r="IJ220" t="str">
            <v xml:space="preserve">: </v>
          </cell>
          <cell r="IK220">
            <v>0.17</v>
          </cell>
          <cell r="IL220">
            <v>0.42</v>
          </cell>
          <cell r="IM220">
            <v>0.34</v>
          </cell>
          <cell r="IN220" t="str">
            <v xml:space="preserve">: </v>
          </cell>
          <cell r="IO220" t="str">
            <v xml:space="preserve">: </v>
          </cell>
          <cell r="IP220" t="str">
            <v xml:space="preserve">: </v>
          </cell>
          <cell r="IQ220" t="str">
            <v xml:space="preserve">: </v>
          </cell>
          <cell r="IR220" t="str">
            <v xml:space="preserve">: </v>
          </cell>
          <cell r="IS220" t="str">
            <v xml:space="preserve">: </v>
          </cell>
          <cell r="IT220" t="str">
            <v xml:space="preserve">: </v>
          </cell>
          <cell r="IU220" t="str">
            <v xml:space="preserve">: </v>
          </cell>
          <cell r="IV220" t="str">
            <v xml:space="preserve">: </v>
          </cell>
          <cell r="IW220" t="str">
            <v xml:space="preserve">: </v>
          </cell>
          <cell r="IX220" t="str">
            <v xml:space="preserve">: </v>
          </cell>
          <cell r="IY220" t="str">
            <v xml:space="preserve">: </v>
          </cell>
          <cell r="IZ220" t="str">
            <v xml:space="preserve">: </v>
          </cell>
          <cell r="JA220" t="str">
            <v xml:space="preserve">: </v>
          </cell>
          <cell r="JB220" t="str">
            <v xml:space="preserve">: </v>
          </cell>
          <cell r="JC220" t="str">
            <v xml:space="preserve">: </v>
          </cell>
          <cell r="JD220" t="str">
            <v xml:space="preserve">: </v>
          </cell>
          <cell r="JE220" t="str">
            <v xml:space="preserve">: </v>
          </cell>
          <cell r="JF220" t="str">
            <v xml:space="preserve">: </v>
          </cell>
          <cell r="JG220" t="str">
            <v xml:space="preserve">: </v>
          </cell>
          <cell r="JH220" t="str">
            <v xml:space="preserve">: </v>
          </cell>
          <cell r="JJ220">
            <v>8.3000000000000007</v>
          </cell>
          <cell r="JK220">
            <v>11.719999999999999</v>
          </cell>
          <cell r="JL220">
            <v>9.0400000000000009</v>
          </cell>
          <cell r="JM220">
            <v>1.6800000000000002</v>
          </cell>
          <cell r="JN220">
            <v>0.92999999999999994</v>
          </cell>
          <cell r="JP220">
            <v>20.79</v>
          </cell>
          <cell r="JQ220">
            <v>20.740000000000002</v>
          </cell>
          <cell r="JX220"/>
          <cell r="JY220"/>
          <cell r="JZ220"/>
          <cell r="KA220"/>
          <cell r="KB220"/>
        </row>
        <row r="221">
          <cell r="A221" t="str">
            <v>Skimmed-milk powder</v>
          </cell>
          <cell r="B221" t="str">
            <v>D3113</v>
          </cell>
          <cell r="C221" t="str">
            <v>THS_T</v>
          </cell>
          <cell r="D221" t="str">
            <v>ro</v>
          </cell>
          <cell r="E221" t="str">
            <v>Skimmed-milk powderTHS_Tro</v>
          </cell>
          <cell r="F221"/>
          <cell r="G221"/>
          <cell r="H221"/>
          <cell r="I221"/>
          <cell r="J221"/>
          <cell r="K221"/>
          <cell r="L221"/>
          <cell r="M221"/>
          <cell r="N221"/>
          <cell r="O221"/>
          <cell r="P221" t="str">
            <v>D3113,THS_T,ro</v>
          </cell>
          <cell r="Q221" t="str">
            <v xml:space="preserve">: </v>
          </cell>
          <cell r="R221" t="str">
            <v xml:space="preserve">: </v>
          </cell>
          <cell r="S221" t="str">
            <v xml:space="preserve">: </v>
          </cell>
          <cell r="T221" t="str">
            <v xml:space="preserve">: </v>
          </cell>
          <cell r="U221" t="str">
            <v xml:space="preserve">: </v>
          </cell>
          <cell r="V221" t="str">
            <v xml:space="preserve">: </v>
          </cell>
          <cell r="W221" t="str">
            <v xml:space="preserve">: </v>
          </cell>
          <cell r="X221" t="str">
            <v xml:space="preserve">: </v>
          </cell>
          <cell r="Y221" t="str">
            <v xml:space="preserve">: </v>
          </cell>
          <cell r="Z221" t="str">
            <v xml:space="preserve">: </v>
          </cell>
          <cell r="AA221" t="str">
            <v xml:space="preserve">: </v>
          </cell>
          <cell r="AB221" t="str">
            <v xml:space="preserve">: </v>
          </cell>
          <cell r="AC221" t="str">
            <v xml:space="preserve">: </v>
          </cell>
          <cell r="AD221" t="str">
            <v xml:space="preserve">: </v>
          </cell>
          <cell r="AE221" t="str">
            <v xml:space="preserve">: </v>
          </cell>
          <cell r="AF221" t="str">
            <v xml:space="preserve">: </v>
          </cell>
          <cell r="AG221" t="str">
            <v xml:space="preserve">: </v>
          </cell>
          <cell r="AH221" t="str">
            <v xml:space="preserve">: </v>
          </cell>
          <cell r="AI221" t="str">
            <v xml:space="preserve">: </v>
          </cell>
          <cell r="AJ221" t="str">
            <v xml:space="preserve">: </v>
          </cell>
          <cell r="AK221" t="str">
            <v xml:space="preserve">: </v>
          </cell>
          <cell r="AL221" t="str">
            <v xml:space="preserve">: </v>
          </cell>
          <cell r="AM221" t="str">
            <v xml:space="preserve">: </v>
          </cell>
          <cell r="AN221" t="str">
            <v xml:space="preserve">: </v>
          </cell>
          <cell r="AO221"/>
          <cell r="AP221"/>
          <cell r="AQ221"/>
          <cell r="AR221"/>
          <cell r="AS221"/>
          <cell r="AT221"/>
          <cell r="AU221"/>
          <cell r="AV221"/>
          <cell r="AW221"/>
          <cell r="AX221"/>
          <cell r="AY221"/>
          <cell r="AZ221"/>
          <cell r="BA221"/>
          <cell r="BB221"/>
          <cell r="BC221"/>
          <cell r="BD221"/>
          <cell r="BE221"/>
          <cell r="BF221"/>
          <cell r="BG221"/>
          <cell r="BH221"/>
          <cell r="BI221"/>
          <cell r="BJ221"/>
          <cell r="BK221"/>
          <cell r="BL221"/>
          <cell r="BM221"/>
          <cell r="BN221"/>
          <cell r="BO221"/>
          <cell r="BP221"/>
          <cell r="BQ221"/>
          <cell r="BR221"/>
          <cell r="BS221"/>
          <cell r="BT221"/>
          <cell r="BU221"/>
          <cell r="BV221"/>
          <cell r="BW221"/>
          <cell r="BX221"/>
          <cell r="BY221">
            <v>0.05</v>
          </cell>
          <cell r="BZ221">
            <v>0.05</v>
          </cell>
          <cell r="CA221">
            <v>0.05</v>
          </cell>
          <cell r="CB221">
            <v>0.03</v>
          </cell>
          <cell r="CC221">
            <v>0.03</v>
          </cell>
          <cell r="CD221">
            <v>0.05</v>
          </cell>
          <cell r="CE221">
            <v>0.1</v>
          </cell>
          <cell r="CF221">
            <v>7.0000000000000007E-2</v>
          </cell>
          <cell r="CG221">
            <v>0.06</v>
          </cell>
          <cell r="CH221">
            <v>0.05</v>
          </cell>
          <cell r="CI221">
            <v>0.06</v>
          </cell>
          <cell r="CJ221">
            <v>0.03</v>
          </cell>
          <cell r="CK221">
            <v>0.05</v>
          </cell>
          <cell r="CL221">
            <v>0.03</v>
          </cell>
          <cell r="CM221">
            <v>0.03</v>
          </cell>
          <cell r="CN221">
            <v>0.03</v>
          </cell>
          <cell r="CO221">
            <v>0.03</v>
          </cell>
          <cell r="CP221">
            <v>0.06</v>
          </cell>
          <cell r="CQ221">
            <v>0.14000000000000001</v>
          </cell>
          <cell r="CR221">
            <v>0.13</v>
          </cell>
          <cell r="CS221">
            <v>0.11</v>
          </cell>
          <cell r="CT221">
            <v>0.09</v>
          </cell>
          <cell r="CU221">
            <v>0.04</v>
          </cell>
          <cell r="CV221">
            <v>0.06</v>
          </cell>
          <cell r="CW221">
            <v>0.11</v>
          </cell>
          <cell r="CX221">
            <v>0.05</v>
          </cell>
          <cell r="CY221">
            <v>0.04</v>
          </cell>
          <cell r="CZ221">
            <v>0.10083333333333333</v>
          </cell>
          <cell r="DA221">
            <v>0.11</v>
          </cell>
          <cell r="DB221">
            <v>0.22</v>
          </cell>
          <cell r="DC221">
            <v>0.27</v>
          </cell>
          <cell r="DD221">
            <v>0.17</v>
          </cell>
          <cell r="DE221">
            <v>0.11</v>
          </cell>
          <cell r="DF221">
            <v>0.11</v>
          </cell>
          <cell r="DG221">
            <v>0.06</v>
          </cell>
          <cell r="DH221">
            <v>0.06</v>
          </cell>
          <cell r="DI221">
            <v>0.12</v>
          </cell>
          <cell r="DJ221">
            <v>0.08</v>
          </cell>
          <cell r="DK221">
            <v>0.08</v>
          </cell>
          <cell r="DL221">
            <v>0.11</v>
          </cell>
          <cell r="DM221">
            <v>0.12</v>
          </cell>
          <cell r="DN221">
            <v>0.16</v>
          </cell>
          <cell r="DO221">
            <v>0.25</v>
          </cell>
          <cell r="DP221">
            <v>0.11</v>
          </cell>
          <cell r="DQ221">
            <v>0.14000000000000001</v>
          </cell>
          <cell r="DR221">
            <v>0.12</v>
          </cell>
          <cell r="DS221">
            <v>0.08</v>
          </cell>
          <cell r="DT221">
            <v>0.06</v>
          </cell>
          <cell r="DU221">
            <v>0.09</v>
          </cell>
          <cell r="DV221">
            <v>0.05</v>
          </cell>
          <cell r="DW221">
            <v>0.05</v>
          </cell>
          <cell r="DX221">
            <v>0.06</v>
          </cell>
          <cell r="DY221">
            <v>0.09</v>
          </cell>
          <cell r="DZ221">
            <v>0.11</v>
          </cell>
          <cell r="EA221">
            <v>0.25</v>
          </cell>
          <cell r="EB221">
            <v>0.24</v>
          </cell>
          <cell r="EC221">
            <v>0.16</v>
          </cell>
          <cell r="ED221">
            <v>0.11</v>
          </cell>
          <cell r="EE221">
            <v>0.05</v>
          </cell>
          <cell r="EF221">
            <v>0.03</v>
          </cell>
          <cell r="EG221">
            <v>7.0000000000000007E-2</v>
          </cell>
          <cell r="EH221">
            <v>0.02</v>
          </cell>
          <cell r="EI221">
            <v>0.04</v>
          </cell>
          <cell r="EJ221">
            <v>0.04</v>
          </cell>
          <cell r="EK221">
            <v>0.04</v>
          </cell>
          <cell r="EL221">
            <v>0.15</v>
          </cell>
          <cell r="EM221">
            <v>0.23</v>
          </cell>
          <cell r="EN221">
            <v>0.18</v>
          </cell>
          <cell r="EO221">
            <v>0.17</v>
          </cell>
          <cell r="EP221">
            <v>0.26</v>
          </cell>
          <cell r="EQ221">
            <v>0.05</v>
          </cell>
          <cell r="ER221">
            <v>0.05</v>
          </cell>
          <cell r="ES221"/>
          <cell r="ET221"/>
          <cell r="EU221"/>
          <cell r="EV221"/>
          <cell r="EW221"/>
          <cell r="EX221"/>
          <cell r="EY221"/>
          <cell r="EZ221"/>
          <cell r="FA221"/>
          <cell r="FB221"/>
          <cell r="FC221"/>
          <cell r="FD221"/>
          <cell r="FE221">
            <v>0.13</v>
          </cell>
          <cell r="FF221">
            <v>0.05</v>
          </cell>
          <cell r="FG221">
            <v>0.04</v>
          </cell>
          <cell r="FH221">
            <v>0.05</v>
          </cell>
          <cell r="FI221">
            <v>0.1</v>
          </cell>
          <cell r="FJ221">
            <v>0.27</v>
          </cell>
          <cell r="FK221">
            <v>0.25</v>
          </cell>
          <cell r="FL221">
            <v>0.27</v>
          </cell>
          <cell r="FM221">
            <v>0.16</v>
          </cell>
          <cell r="FN221">
            <v>7.0000000000000007E-2</v>
          </cell>
          <cell r="FO221">
            <v>0.01</v>
          </cell>
          <cell r="FP221" t="str">
            <v xml:space="preserve">: </v>
          </cell>
          <cell r="FQ221">
            <v>0.06</v>
          </cell>
          <cell r="FR221" t="str">
            <v xml:space="preserve">: </v>
          </cell>
          <cell r="FS221">
            <v>0.01</v>
          </cell>
          <cell r="FT221" t="str">
            <v xml:space="preserve">: </v>
          </cell>
          <cell r="FU221">
            <v>0.1</v>
          </cell>
          <cell r="FV221">
            <v>0.18</v>
          </cell>
          <cell r="FW221">
            <v>0.28999999999999998</v>
          </cell>
          <cell r="FX221">
            <v>0.14000000000000001</v>
          </cell>
          <cell r="FY221">
            <v>0.09</v>
          </cell>
          <cell r="FZ221">
            <v>0.11</v>
          </cell>
          <cell r="GA221" t="str">
            <v xml:space="preserve">: </v>
          </cell>
          <cell r="GB221" t="str">
            <v xml:space="preserve">: </v>
          </cell>
          <cell r="GC221" t="str">
            <v xml:space="preserve">: </v>
          </cell>
          <cell r="GD221">
            <v>0</v>
          </cell>
          <cell r="GE221">
            <v>0.03</v>
          </cell>
          <cell r="GF221">
            <v>0.06</v>
          </cell>
          <cell r="GG221">
            <v>0.15</v>
          </cell>
          <cell r="GH221">
            <v>0.38</v>
          </cell>
          <cell r="GI221">
            <v>0.46</v>
          </cell>
          <cell r="GJ221">
            <v>0.28999999999999998</v>
          </cell>
          <cell r="GK221">
            <v>0.05</v>
          </cell>
          <cell r="GL221">
            <v>7.0000000000000007E-2</v>
          </cell>
          <cell r="GM221">
            <v>0.03</v>
          </cell>
          <cell r="GN221">
            <v>0.04</v>
          </cell>
          <cell r="GO221" t="str">
            <v xml:space="preserve">: </v>
          </cell>
          <cell r="GP221" t="str">
            <v xml:space="preserve">: </v>
          </cell>
          <cell r="GQ221">
            <v>7.0000000000000007E-2</v>
          </cell>
          <cell r="GR221">
            <v>0.08</v>
          </cell>
          <cell r="GS221">
            <v>0.08</v>
          </cell>
          <cell r="GT221">
            <v>0.25</v>
          </cell>
          <cell r="GU221">
            <v>0.43</v>
          </cell>
          <cell r="GV221">
            <v>0.52</v>
          </cell>
          <cell r="GW221">
            <v>0.25</v>
          </cell>
          <cell r="GX221">
            <v>7.0000000000000007E-2</v>
          </cell>
          <cell r="GY221">
            <v>0.03</v>
          </cell>
          <cell r="GZ221">
            <v>0.04</v>
          </cell>
          <cell r="HA221">
            <v>0.13</v>
          </cell>
          <cell r="HB221">
            <v>0.05</v>
          </cell>
          <cell r="HC221">
            <v>0.04</v>
          </cell>
          <cell r="HD221">
            <v>0.08</v>
          </cell>
          <cell r="HE221">
            <v>0.2</v>
          </cell>
          <cell r="HF221">
            <v>0.27</v>
          </cell>
          <cell r="HG221">
            <v>0.35</v>
          </cell>
          <cell r="HH221">
            <v>0.35</v>
          </cell>
          <cell r="HI221">
            <v>0.27</v>
          </cell>
          <cell r="HJ221">
            <v>0.04</v>
          </cell>
          <cell r="HK221">
            <v>0.06</v>
          </cell>
          <cell r="HL221">
            <v>0.05</v>
          </cell>
          <cell r="HM221">
            <v>0.11</v>
          </cell>
          <cell r="HN221">
            <v>0.04</v>
          </cell>
          <cell r="HO221">
            <v>0.03</v>
          </cell>
          <cell r="HP221">
            <v>0.14000000000000001</v>
          </cell>
          <cell r="HQ221">
            <v>0.35</v>
          </cell>
          <cell r="HR221">
            <v>0.56999999999999995</v>
          </cell>
          <cell r="HS221">
            <v>0.45</v>
          </cell>
          <cell r="HT221">
            <v>0.3</v>
          </cell>
          <cell r="HU221">
            <v>0.13</v>
          </cell>
          <cell r="HV221">
            <v>0.19</v>
          </cell>
          <cell r="HW221">
            <v>0.15</v>
          </cell>
          <cell r="HX221">
            <v>0.15</v>
          </cell>
          <cell r="HY221">
            <v>0.21</v>
          </cell>
          <cell r="HZ221">
            <v>0.28000000000000003</v>
          </cell>
          <cell r="IA221">
            <v>0.46</v>
          </cell>
          <cell r="IB221">
            <v>0.43</v>
          </cell>
          <cell r="IC221">
            <v>0.67</v>
          </cell>
          <cell r="ID221">
            <v>0.71</v>
          </cell>
          <cell r="IE221">
            <v>0.62</v>
          </cell>
          <cell r="IF221" t="str">
            <v xml:space="preserve">: </v>
          </cell>
          <cell r="IG221" t="str">
            <v xml:space="preserve">: </v>
          </cell>
          <cell r="IH221" t="str">
            <v xml:space="preserve">: </v>
          </cell>
          <cell r="II221" t="str">
            <v xml:space="preserve">: </v>
          </cell>
          <cell r="IJ221" t="str">
            <v xml:space="preserve">: </v>
          </cell>
          <cell r="IK221">
            <v>0.24</v>
          </cell>
          <cell r="IL221">
            <v>0.23</v>
          </cell>
          <cell r="IM221">
            <v>0.3</v>
          </cell>
          <cell r="IN221" t="str">
            <v xml:space="preserve">: </v>
          </cell>
          <cell r="IO221" t="str">
            <v xml:space="preserve">: </v>
          </cell>
          <cell r="IP221" t="str">
            <v xml:space="preserve">: </v>
          </cell>
          <cell r="IQ221" t="str">
            <v xml:space="preserve">: </v>
          </cell>
          <cell r="IR221" t="str">
            <v xml:space="preserve">: </v>
          </cell>
          <cell r="IS221" t="str">
            <v xml:space="preserve">: </v>
          </cell>
          <cell r="IT221" t="str">
            <v xml:space="preserve">: </v>
          </cell>
          <cell r="IU221" t="str">
            <v xml:space="preserve">: </v>
          </cell>
          <cell r="IV221" t="str">
            <v xml:space="preserve">: </v>
          </cell>
          <cell r="IW221" t="str">
            <v xml:space="preserve">: </v>
          </cell>
          <cell r="IX221" t="str">
            <v xml:space="preserve">: </v>
          </cell>
          <cell r="IY221" t="str">
            <v xml:space="preserve">: </v>
          </cell>
          <cell r="IZ221" t="str">
            <v xml:space="preserve">: </v>
          </cell>
          <cell r="JA221" t="str">
            <v xml:space="preserve">: </v>
          </cell>
          <cell r="JB221" t="str">
            <v xml:space="preserve">: </v>
          </cell>
          <cell r="JC221" t="str">
            <v xml:space="preserve">: </v>
          </cell>
          <cell r="JD221" t="str">
            <v xml:space="preserve">: </v>
          </cell>
          <cell r="JE221" t="str">
            <v xml:space="preserve">: </v>
          </cell>
          <cell r="JF221" t="str">
            <v xml:space="preserve">: </v>
          </cell>
          <cell r="JG221" t="str">
            <v xml:space="preserve">: </v>
          </cell>
          <cell r="JH221" t="str">
            <v xml:space="preserve">: </v>
          </cell>
          <cell r="JJ221">
            <v>1.8200000000000003</v>
          </cell>
          <cell r="JK221">
            <v>1.8900000000000003</v>
          </cell>
          <cell r="JL221">
            <v>2.6099999999999994</v>
          </cell>
          <cell r="JM221"/>
          <cell r="JN221"/>
          <cell r="JP221">
            <v>1.4108333333333336</v>
          </cell>
          <cell r="JQ221">
            <v>1.4300000000000002</v>
          </cell>
          <cell r="JX221"/>
          <cell r="JY221"/>
          <cell r="JZ221"/>
          <cell r="KA221"/>
          <cell r="KB221"/>
        </row>
        <row r="222">
          <cell r="A222" t="str">
            <v>Skimmed-milk powder</v>
          </cell>
          <cell r="B222" t="str">
            <v>D3113</v>
          </cell>
          <cell r="C222" t="str">
            <v>THS_T</v>
          </cell>
          <cell r="D222" t="str">
            <v>si</v>
          </cell>
          <cell r="E222" t="str">
            <v>Skimmed-milk powderTHS_Tsi</v>
          </cell>
          <cell r="F222"/>
          <cell r="G222"/>
          <cell r="H222"/>
          <cell r="I222"/>
          <cell r="J222"/>
          <cell r="K222"/>
          <cell r="L222"/>
          <cell r="M222"/>
          <cell r="N222"/>
          <cell r="O222"/>
          <cell r="P222" t="str">
            <v>D3113,THS_T,si</v>
          </cell>
          <cell r="Q222" t="str">
            <v xml:space="preserve">: </v>
          </cell>
          <cell r="R222" t="str">
            <v xml:space="preserve">: </v>
          </cell>
          <cell r="S222" t="str">
            <v xml:space="preserve">: </v>
          </cell>
          <cell r="T222" t="str">
            <v xml:space="preserve">: </v>
          </cell>
          <cell r="U222" t="str">
            <v xml:space="preserve">: </v>
          </cell>
          <cell r="V222" t="str">
            <v xml:space="preserve">: </v>
          </cell>
          <cell r="W222" t="str">
            <v xml:space="preserve">: </v>
          </cell>
          <cell r="X222" t="str">
            <v xml:space="preserve">: </v>
          </cell>
          <cell r="Y222" t="str">
            <v xml:space="preserve">: </v>
          </cell>
          <cell r="Z222" t="str">
            <v xml:space="preserve">: </v>
          </cell>
          <cell r="AA222" t="str">
            <v xml:space="preserve">: </v>
          </cell>
          <cell r="AB222" t="str">
            <v xml:space="preserve">: </v>
          </cell>
          <cell r="AC222" t="str">
            <v xml:space="preserve">: </v>
          </cell>
          <cell r="AD222" t="str">
            <v xml:space="preserve">: </v>
          </cell>
          <cell r="AE222" t="str">
            <v xml:space="preserve">: </v>
          </cell>
          <cell r="AF222" t="str">
            <v xml:space="preserve">: </v>
          </cell>
          <cell r="AG222" t="str">
            <v xml:space="preserve">: </v>
          </cell>
          <cell r="AH222" t="str">
            <v xml:space="preserve">: </v>
          </cell>
          <cell r="AI222" t="str">
            <v xml:space="preserve">: </v>
          </cell>
          <cell r="AJ222" t="str">
            <v xml:space="preserve">: </v>
          </cell>
          <cell r="AK222" t="str">
            <v xml:space="preserve">: </v>
          </cell>
          <cell r="AL222" t="str">
            <v xml:space="preserve">: </v>
          </cell>
          <cell r="AM222" t="str">
            <v xml:space="preserve">: </v>
          </cell>
          <cell r="AN222" t="str">
            <v xml:space="preserve">: </v>
          </cell>
          <cell r="AO222"/>
          <cell r="AP222"/>
          <cell r="AQ222"/>
          <cell r="AR222"/>
          <cell r="AS222"/>
          <cell r="AT222"/>
          <cell r="AU222"/>
          <cell r="AV222"/>
          <cell r="AW222"/>
          <cell r="AX222"/>
          <cell r="AY222"/>
          <cell r="AZ222"/>
          <cell r="BA222"/>
          <cell r="BB222"/>
          <cell r="BC222"/>
          <cell r="BD222"/>
          <cell r="BE222"/>
          <cell r="BF222"/>
          <cell r="BG222"/>
          <cell r="BH222"/>
          <cell r="BI222"/>
          <cell r="BJ222"/>
          <cell r="BK222"/>
          <cell r="BL222"/>
          <cell r="BM222"/>
          <cell r="BN222"/>
          <cell r="BO222"/>
          <cell r="BP222"/>
          <cell r="BQ222"/>
          <cell r="BR222"/>
          <cell r="BS222"/>
          <cell r="BT222"/>
          <cell r="BU222"/>
          <cell r="BV222"/>
          <cell r="BW222"/>
          <cell r="BX222"/>
          <cell r="BY222"/>
          <cell r="BZ222"/>
          <cell r="CA222"/>
          <cell r="CB222"/>
          <cell r="CC222"/>
          <cell r="CD222"/>
          <cell r="CE222"/>
          <cell r="CF222"/>
          <cell r="CG222"/>
          <cell r="CH222"/>
          <cell r="CI222"/>
          <cell r="CJ222"/>
          <cell r="CK222"/>
          <cell r="CL222"/>
          <cell r="CM222"/>
          <cell r="CN222"/>
          <cell r="CO222"/>
          <cell r="CP222"/>
          <cell r="CQ222"/>
          <cell r="CR222"/>
          <cell r="CS222"/>
          <cell r="CT222"/>
          <cell r="CU222"/>
          <cell r="CV222"/>
          <cell r="CW222"/>
          <cell r="CX222"/>
          <cell r="CY222"/>
          <cell r="CZ222"/>
          <cell r="DA222"/>
          <cell r="DB222"/>
          <cell r="DC222"/>
          <cell r="DD222"/>
          <cell r="DE222"/>
          <cell r="DF222"/>
          <cell r="DG222"/>
          <cell r="DH222"/>
          <cell r="DI222"/>
          <cell r="DJ222"/>
          <cell r="DK222"/>
          <cell r="DL222"/>
          <cell r="DM222"/>
          <cell r="DN222"/>
          <cell r="DO222"/>
          <cell r="DP222"/>
          <cell r="DQ222"/>
          <cell r="DR222"/>
          <cell r="DS222"/>
          <cell r="DT222"/>
          <cell r="DU222"/>
          <cell r="DV222"/>
          <cell r="DW222"/>
          <cell r="DX222"/>
          <cell r="DY222"/>
          <cell r="DZ222"/>
          <cell r="EA222"/>
          <cell r="EB222"/>
          <cell r="EC222"/>
          <cell r="ED222"/>
          <cell r="EE222"/>
          <cell r="EF222"/>
          <cell r="EG222"/>
          <cell r="EH222"/>
          <cell r="EI222"/>
          <cell r="EJ222"/>
          <cell r="EK222"/>
          <cell r="EL222"/>
          <cell r="EM222"/>
          <cell r="EN222"/>
          <cell r="EO222"/>
          <cell r="EP222"/>
          <cell r="EQ222"/>
          <cell r="ER222"/>
          <cell r="ES222"/>
          <cell r="ET222"/>
          <cell r="EU222"/>
          <cell r="EV222"/>
          <cell r="EW222"/>
          <cell r="EX222"/>
          <cell r="EY222"/>
          <cell r="EZ222"/>
          <cell r="FA222"/>
          <cell r="FB222"/>
          <cell r="FC222"/>
          <cell r="FD222"/>
          <cell r="FE222">
            <v>0</v>
          </cell>
          <cell r="FF222" t="str">
            <v xml:space="preserve">: </v>
          </cell>
          <cell r="FG222">
            <v>0</v>
          </cell>
          <cell r="FH222" t="str">
            <v xml:space="preserve">: </v>
          </cell>
          <cell r="FI222" t="str">
            <v xml:space="preserve">: </v>
          </cell>
          <cell r="FJ222" t="str">
            <v xml:space="preserve">: </v>
          </cell>
          <cell r="FK222" t="str">
            <v xml:space="preserve">: </v>
          </cell>
          <cell r="FL222" t="str">
            <v xml:space="preserve">: </v>
          </cell>
          <cell r="FM222" t="str">
            <v xml:space="preserve">: </v>
          </cell>
          <cell r="FN222" t="str">
            <v xml:space="preserve">: </v>
          </cell>
          <cell r="FO222" t="str">
            <v xml:space="preserve">: </v>
          </cell>
          <cell r="FP222" t="str">
            <v xml:space="preserve">: </v>
          </cell>
          <cell r="FQ222" t="str">
            <v xml:space="preserve">: </v>
          </cell>
          <cell r="FR222" t="str">
            <v xml:space="preserve">: </v>
          </cell>
          <cell r="FS222">
            <v>0</v>
          </cell>
          <cell r="FT222" t="str">
            <v xml:space="preserve">: </v>
          </cell>
          <cell r="FU222" t="str">
            <v xml:space="preserve">: </v>
          </cell>
          <cell r="FV222" t="str">
            <v xml:space="preserve">: </v>
          </cell>
          <cell r="FW222" t="str">
            <v xml:space="preserve">: </v>
          </cell>
          <cell r="FX222" t="str">
            <v xml:space="preserve">: </v>
          </cell>
          <cell r="FY222" t="str">
            <v xml:space="preserve">: </v>
          </cell>
          <cell r="FZ222" t="str">
            <v xml:space="preserve">: </v>
          </cell>
          <cell r="GA222" t="str">
            <v xml:space="preserve">: </v>
          </cell>
          <cell r="GB222" t="str">
            <v xml:space="preserve">: </v>
          </cell>
          <cell r="GC222" t="str">
            <v xml:space="preserve">: </v>
          </cell>
          <cell r="GD222" t="str">
            <v xml:space="preserve">: </v>
          </cell>
          <cell r="GE222" t="str">
            <v xml:space="preserve">: </v>
          </cell>
          <cell r="GF222" t="str">
            <v xml:space="preserve">: </v>
          </cell>
          <cell r="GG222" t="str">
            <v xml:space="preserve">: </v>
          </cell>
          <cell r="GH222" t="str">
            <v xml:space="preserve">: </v>
          </cell>
          <cell r="GI222" t="str">
            <v xml:space="preserve">: </v>
          </cell>
          <cell r="GJ222" t="str">
            <v xml:space="preserve">: </v>
          </cell>
          <cell r="GK222" t="str">
            <v xml:space="preserve">: </v>
          </cell>
          <cell r="GL222" t="str">
            <v xml:space="preserve">: </v>
          </cell>
          <cell r="GM222" t="str">
            <v xml:space="preserve">: </v>
          </cell>
          <cell r="GN222" t="str">
            <v xml:space="preserve">: </v>
          </cell>
          <cell r="GO222" t="str">
            <v xml:space="preserve">: </v>
          </cell>
          <cell r="GP222" t="str">
            <v xml:space="preserve">: </v>
          </cell>
          <cell r="GQ222" t="str">
            <v xml:space="preserve">: </v>
          </cell>
          <cell r="GR222" t="str">
            <v xml:space="preserve">: </v>
          </cell>
          <cell r="GS222" t="str">
            <v xml:space="preserve">: </v>
          </cell>
          <cell r="GT222" t="str">
            <v xml:space="preserve">: </v>
          </cell>
          <cell r="GU222" t="str">
            <v xml:space="preserve">: </v>
          </cell>
          <cell r="GV222" t="str">
            <v xml:space="preserve">: </v>
          </cell>
          <cell r="GW222" t="str">
            <v xml:space="preserve">: </v>
          </cell>
          <cell r="GX222" t="str">
            <v xml:space="preserve">: </v>
          </cell>
          <cell r="GY222" t="str">
            <v xml:space="preserve">: </v>
          </cell>
          <cell r="GZ222" t="str">
            <v xml:space="preserve">: </v>
          </cell>
          <cell r="HA222" t="str">
            <v xml:space="preserve">: </v>
          </cell>
          <cell r="HB222" t="str">
            <v xml:space="preserve">: </v>
          </cell>
          <cell r="HC222" t="str">
            <v xml:space="preserve">: </v>
          </cell>
          <cell r="HD222" t="str">
            <v xml:space="preserve">: </v>
          </cell>
          <cell r="HE222" t="str">
            <v xml:space="preserve">: </v>
          </cell>
          <cell r="HF222" t="str">
            <v xml:space="preserve">: </v>
          </cell>
          <cell r="HG222" t="str">
            <v xml:space="preserve">: </v>
          </cell>
          <cell r="HH222" t="str">
            <v xml:space="preserve">: </v>
          </cell>
          <cell r="HI222" t="str">
            <v xml:space="preserve">: </v>
          </cell>
          <cell r="HJ222" t="str">
            <v xml:space="preserve">: </v>
          </cell>
          <cell r="HK222" t="str">
            <v xml:space="preserve">: </v>
          </cell>
          <cell r="HL222" t="str">
            <v xml:space="preserve">: </v>
          </cell>
          <cell r="HM222" t="str">
            <v xml:space="preserve">: </v>
          </cell>
          <cell r="HN222" t="str">
            <v xml:space="preserve">: </v>
          </cell>
          <cell r="HO222" t="str">
            <v xml:space="preserve">: </v>
          </cell>
          <cell r="HP222" t="str">
            <v xml:space="preserve">: </v>
          </cell>
          <cell r="HQ222" t="str">
            <v xml:space="preserve">: </v>
          </cell>
          <cell r="HR222" t="str">
            <v xml:space="preserve">: </v>
          </cell>
          <cell r="HS222" t="str">
            <v xml:space="preserve">: </v>
          </cell>
          <cell r="HT222" t="str">
            <v xml:space="preserve">: </v>
          </cell>
          <cell r="HU222" t="str">
            <v xml:space="preserve">: </v>
          </cell>
          <cell r="HV222" t="str">
            <v xml:space="preserve">: </v>
          </cell>
          <cell r="HW222" t="str">
            <v xml:space="preserve">: </v>
          </cell>
          <cell r="HX222" t="str">
            <v xml:space="preserve">: </v>
          </cell>
          <cell r="HY222" t="str">
            <v xml:space="preserve">: </v>
          </cell>
          <cell r="HZ222" t="str">
            <v xml:space="preserve">: </v>
          </cell>
          <cell r="IA222" t="str">
            <v xml:space="preserve">: </v>
          </cell>
          <cell r="IB222" t="str">
            <v xml:space="preserve">: </v>
          </cell>
          <cell r="IC222" t="str">
            <v xml:space="preserve">: </v>
          </cell>
          <cell r="ID222" t="str">
            <v xml:space="preserve">: </v>
          </cell>
          <cell r="IE222" t="str">
            <v xml:space="preserve">: </v>
          </cell>
          <cell r="IF222" t="str">
            <v xml:space="preserve">: </v>
          </cell>
          <cell r="IG222" t="str">
            <v xml:space="preserve">: </v>
          </cell>
          <cell r="IH222" t="str">
            <v xml:space="preserve">: </v>
          </cell>
          <cell r="II222" t="str">
            <v xml:space="preserve">: </v>
          </cell>
          <cell r="IJ222" t="str">
            <v xml:space="preserve">: </v>
          </cell>
          <cell r="IK222" t="str">
            <v xml:space="preserve">: </v>
          </cell>
          <cell r="IL222" t="str">
            <v xml:space="preserve">: </v>
          </cell>
          <cell r="IM222" t="str">
            <v xml:space="preserve">: </v>
          </cell>
          <cell r="IN222" t="str">
            <v xml:space="preserve">: </v>
          </cell>
          <cell r="IO222" t="str">
            <v xml:space="preserve">: </v>
          </cell>
          <cell r="IP222" t="str">
            <v xml:space="preserve">: </v>
          </cell>
          <cell r="IQ222" t="str">
            <v xml:space="preserve">: </v>
          </cell>
          <cell r="IR222" t="str">
            <v xml:space="preserve">: </v>
          </cell>
          <cell r="IS222" t="str">
            <v xml:space="preserve">: </v>
          </cell>
          <cell r="IT222" t="str">
            <v xml:space="preserve">: </v>
          </cell>
          <cell r="IU222" t="str">
            <v xml:space="preserve">: </v>
          </cell>
          <cell r="IV222" t="str">
            <v xml:space="preserve">: </v>
          </cell>
          <cell r="IW222" t="str">
            <v xml:space="preserve">: </v>
          </cell>
          <cell r="IX222" t="str">
            <v xml:space="preserve">: </v>
          </cell>
          <cell r="IY222" t="str">
            <v xml:space="preserve">: </v>
          </cell>
          <cell r="IZ222" t="str">
            <v xml:space="preserve">: </v>
          </cell>
          <cell r="JA222" t="str">
            <v xml:space="preserve">: </v>
          </cell>
          <cell r="JB222" t="str">
            <v xml:space="preserve">: </v>
          </cell>
          <cell r="JC222" t="str">
            <v xml:space="preserve">: </v>
          </cell>
          <cell r="JD222" t="str">
            <v xml:space="preserve">: </v>
          </cell>
          <cell r="JE222" t="str">
            <v xml:space="preserve">: </v>
          </cell>
          <cell r="JF222" t="str">
            <v xml:space="preserve">: </v>
          </cell>
          <cell r="JG222" t="str">
            <v xml:space="preserve">: </v>
          </cell>
          <cell r="JH222" t="str">
            <v xml:space="preserve">: </v>
          </cell>
          <cell r="JJ222">
            <v>0</v>
          </cell>
          <cell r="JK222">
            <v>0</v>
          </cell>
          <cell r="JL222">
            <v>0</v>
          </cell>
          <cell r="JM222">
            <v>0</v>
          </cell>
          <cell r="JN222">
            <v>0</v>
          </cell>
          <cell r="JP222">
            <v>0</v>
          </cell>
          <cell r="JQ222">
            <v>0</v>
          </cell>
          <cell r="JX222"/>
          <cell r="JY222"/>
          <cell r="JZ222"/>
          <cell r="KA222"/>
          <cell r="KB222"/>
        </row>
        <row r="223">
          <cell r="A223" t="str">
            <v>Skimmed-milk powder</v>
          </cell>
          <cell r="B223" t="str">
            <v>D3113</v>
          </cell>
          <cell r="C223" t="str">
            <v>THS_T</v>
          </cell>
          <cell r="D223" t="str">
            <v>sk</v>
          </cell>
          <cell r="E223" t="str">
            <v>Skimmed-milk powderTHS_Tsk</v>
          </cell>
          <cell r="F223"/>
          <cell r="G223"/>
          <cell r="H223"/>
          <cell r="I223"/>
          <cell r="J223"/>
          <cell r="K223"/>
          <cell r="L223"/>
          <cell r="M223"/>
          <cell r="N223"/>
          <cell r="O223"/>
          <cell r="P223" t="str">
            <v>D3113,THS_T,sk</v>
          </cell>
          <cell r="Q223" t="str">
            <v xml:space="preserve">: </v>
          </cell>
          <cell r="R223" t="str">
            <v xml:space="preserve">: </v>
          </cell>
          <cell r="S223" t="str">
            <v xml:space="preserve">: </v>
          </cell>
          <cell r="T223" t="str">
            <v xml:space="preserve">: </v>
          </cell>
          <cell r="U223" t="str">
            <v xml:space="preserve">: </v>
          </cell>
          <cell r="V223" t="str">
            <v xml:space="preserve">: </v>
          </cell>
          <cell r="W223" t="str">
            <v xml:space="preserve">: </v>
          </cell>
          <cell r="X223" t="str">
            <v xml:space="preserve">: </v>
          </cell>
          <cell r="Y223" t="str">
            <v xml:space="preserve">: </v>
          </cell>
          <cell r="Z223" t="str">
            <v xml:space="preserve">: </v>
          </cell>
          <cell r="AA223" t="str">
            <v xml:space="preserve">: </v>
          </cell>
          <cell r="AB223" t="str">
            <v xml:space="preserve">: </v>
          </cell>
          <cell r="AC223" t="str">
            <v xml:space="preserve">: </v>
          </cell>
          <cell r="AD223" t="str">
            <v xml:space="preserve">: </v>
          </cell>
          <cell r="AE223" t="str">
            <v xml:space="preserve">: </v>
          </cell>
          <cell r="AF223" t="str">
            <v xml:space="preserve">: </v>
          </cell>
          <cell r="AG223" t="str">
            <v xml:space="preserve">: </v>
          </cell>
          <cell r="AH223" t="str">
            <v xml:space="preserve">: </v>
          </cell>
          <cell r="AI223" t="str">
            <v xml:space="preserve">: </v>
          </cell>
          <cell r="AJ223" t="str">
            <v xml:space="preserve">: </v>
          </cell>
          <cell r="AK223" t="str">
            <v xml:space="preserve">: </v>
          </cell>
          <cell r="AL223" t="str">
            <v xml:space="preserve">: </v>
          </cell>
          <cell r="AM223" t="str">
            <v xml:space="preserve">: </v>
          </cell>
          <cell r="AN223" t="str">
            <v xml:space="preserve">: </v>
          </cell>
          <cell r="AO223"/>
          <cell r="AP223"/>
          <cell r="AQ223"/>
          <cell r="AR223"/>
          <cell r="AS223"/>
          <cell r="AT223"/>
          <cell r="AU223"/>
          <cell r="AV223"/>
          <cell r="AW223"/>
          <cell r="AX223"/>
          <cell r="AY223"/>
          <cell r="AZ223"/>
          <cell r="BA223"/>
          <cell r="BB223"/>
          <cell r="BC223"/>
          <cell r="BD223"/>
          <cell r="BE223"/>
          <cell r="BF223"/>
          <cell r="BG223"/>
          <cell r="BH223"/>
          <cell r="BI223"/>
          <cell r="BJ223"/>
          <cell r="BK223"/>
          <cell r="BL223"/>
          <cell r="BM223"/>
          <cell r="BN223"/>
          <cell r="BO223"/>
          <cell r="BP223"/>
          <cell r="BQ223"/>
          <cell r="BR223"/>
          <cell r="BS223"/>
          <cell r="BT223"/>
          <cell r="BU223"/>
          <cell r="BV223"/>
          <cell r="BW223"/>
          <cell r="BX223"/>
          <cell r="BY223"/>
          <cell r="BZ223"/>
          <cell r="CA223"/>
          <cell r="CB223"/>
          <cell r="CC223"/>
          <cell r="CD223"/>
          <cell r="CE223"/>
          <cell r="CF223"/>
          <cell r="CG223"/>
          <cell r="CH223"/>
          <cell r="CI223"/>
          <cell r="CJ223"/>
          <cell r="CK223"/>
          <cell r="CL223"/>
          <cell r="CM223"/>
          <cell r="CN223"/>
          <cell r="CO223"/>
          <cell r="CP223"/>
          <cell r="CQ223"/>
          <cell r="CR223"/>
          <cell r="CS223"/>
          <cell r="CT223"/>
          <cell r="CU223"/>
          <cell r="CV223"/>
          <cell r="CW223"/>
          <cell r="CX223"/>
          <cell r="CY223"/>
          <cell r="CZ223"/>
          <cell r="DA223"/>
          <cell r="DB223"/>
          <cell r="DC223"/>
          <cell r="DD223"/>
          <cell r="DE223"/>
          <cell r="DF223"/>
          <cell r="DG223"/>
          <cell r="DH223"/>
          <cell r="DI223"/>
          <cell r="DJ223"/>
          <cell r="DK223"/>
          <cell r="DL223"/>
          <cell r="DM223"/>
          <cell r="DN223"/>
          <cell r="DO223"/>
          <cell r="DP223"/>
          <cell r="DQ223"/>
          <cell r="DR223"/>
          <cell r="DS223"/>
          <cell r="DT223"/>
          <cell r="DU223"/>
          <cell r="DV223"/>
          <cell r="DW223"/>
          <cell r="DX223"/>
          <cell r="DY223"/>
          <cell r="DZ223"/>
          <cell r="EA223"/>
          <cell r="EB223"/>
          <cell r="EC223"/>
          <cell r="ED223"/>
          <cell r="EE223"/>
          <cell r="EF223"/>
          <cell r="EG223"/>
          <cell r="EH223"/>
          <cell r="EI223"/>
          <cell r="EJ223"/>
          <cell r="EK223"/>
          <cell r="EL223"/>
          <cell r="EM223"/>
          <cell r="EN223"/>
          <cell r="EO223"/>
          <cell r="EP223"/>
          <cell r="EQ223"/>
          <cell r="ER223"/>
          <cell r="ES223"/>
          <cell r="ET223"/>
          <cell r="EU223"/>
          <cell r="EV223"/>
          <cell r="EW223"/>
          <cell r="EX223"/>
          <cell r="EY223"/>
          <cell r="EZ223"/>
          <cell r="FA223"/>
          <cell r="FB223"/>
          <cell r="FC223"/>
          <cell r="FD223"/>
          <cell r="FE223">
            <v>0.09</v>
          </cell>
          <cell r="FF223" t="str">
            <v xml:space="preserve">: </v>
          </cell>
          <cell r="FG223">
            <v>0.09</v>
          </cell>
          <cell r="FH223">
            <v>0.1</v>
          </cell>
          <cell r="FI223">
            <v>0.08</v>
          </cell>
          <cell r="FJ223">
            <v>0.12</v>
          </cell>
          <cell r="FK223">
            <v>0.11</v>
          </cell>
          <cell r="FL223">
            <v>0.2</v>
          </cell>
          <cell r="FM223">
            <v>0.12</v>
          </cell>
          <cell r="FN223" t="str">
            <v xml:space="preserve">: </v>
          </cell>
          <cell r="FO223">
            <v>0.09</v>
          </cell>
          <cell r="FP223">
            <v>0.1</v>
          </cell>
          <cell r="FQ223">
            <v>0.12</v>
          </cell>
          <cell r="FR223">
            <v>0.13</v>
          </cell>
          <cell r="FS223">
            <v>0.14000000000000001</v>
          </cell>
          <cell r="FT223">
            <v>0.13</v>
          </cell>
          <cell r="FU223">
            <v>0.15</v>
          </cell>
          <cell r="FV223">
            <v>0.15</v>
          </cell>
          <cell r="FW223">
            <v>0.18</v>
          </cell>
          <cell r="FX223">
            <v>0.1</v>
          </cell>
          <cell r="FY223">
            <v>0.17</v>
          </cell>
          <cell r="FZ223">
            <v>0.15</v>
          </cell>
          <cell r="GA223">
            <v>0.11</v>
          </cell>
          <cell r="GB223">
            <v>0.18</v>
          </cell>
          <cell r="GC223">
            <v>0.15</v>
          </cell>
          <cell r="GD223">
            <v>0.11</v>
          </cell>
          <cell r="GE223">
            <v>7.0000000000000007E-2</v>
          </cell>
          <cell r="GF223">
            <v>0.11</v>
          </cell>
          <cell r="GG223">
            <v>0.19</v>
          </cell>
          <cell r="GH223">
            <v>0.22</v>
          </cell>
          <cell r="GI223">
            <v>0.23</v>
          </cell>
          <cell r="GJ223">
            <v>0.21</v>
          </cell>
          <cell r="GK223">
            <v>0.17</v>
          </cell>
          <cell r="GL223">
            <v>0.23</v>
          </cell>
          <cell r="GM223">
            <v>0.13</v>
          </cell>
          <cell r="GN223">
            <v>0.15</v>
          </cell>
          <cell r="GO223">
            <v>0.21</v>
          </cell>
          <cell r="GP223">
            <v>0.1</v>
          </cell>
          <cell r="GQ223">
            <v>0.1</v>
          </cell>
          <cell r="GR223">
            <v>0.11</v>
          </cell>
          <cell r="GS223">
            <v>0.2</v>
          </cell>
          <cell r="GT223">
            <v>0.15</v>
          </cell>
          <cell r="GU223">
            <v>0.28000000000000003</v>
          </cell>
          <cell r="GV223">
            <v>0.23</v>
          </cell>
          <cell r="GW223">
            <v>0.27</v>
          </cell>
          <cell r="GX223">
            <v>0.2</v>
          </cell>
          <cell r="GY223">
            <v>0.24</v>
          </cell>
          <cell r="GZ223">
            <v>0.33</v>
          </cell>
          <cell r="HA223">
            <v>0.33</v>
          </cell>
          <cell r="HB223">
            <v>0.21</v>
          </cell>
          <cell r="HC223">
            <v>0.24</v>
          </cell>
          <cell r="HD223">
            <v>0.19</v>
          </cell>
          <cell r="HE223">
            <v>0.31</v>
          </cell>
          <cell r="HF223">
            <v>0.26</v>
          </cell>
          <cell r="HG223">
            <v>0.4</v>
          </cell>
          <cell r="HH223">
            <v>0.4</v>
          </cell>
          <cell r="HI223">
            <v>0.28999999999999998</v>
          </cell>
          <cell r="HJ223">
            <v>0.46</v>
          </cell>
          <cell r="HK223">
            <v>0.41</v>
          </cell>
          <cell r="HL223">
            <v>0.59</v>
          </cell>
          <cell r="HM223">
            <v>0.6</v>
          </cell>
          <cell r="HN223">
            <v>0.44</v>
          </cell>
          <cell r="HO223">
            <v>0.42</v>
          </cell>
          <cell r="HP223">
            <v>0.49</v>
          </cell>
          <cell r="HQ223">
            <v>0.57999999999999996</v>
          </cell>
          <cell r="HR223">
            <v>0.56000000000000005</v>
          </cell>
          <cell r="HS223">
            <v>0.6</v>
          </cell>
          <cell r="HT223">
            <v>0.96</v>
          </cell>
          <cell r="HU223">
            <v>0.72</v>
          </cell>
          <cell r="HV223">
            <v>0.65</v>
          </cell>
          <cell r="HW223">
            <v>0.65</v>
          </cell>
          <cell r="HX223">
            <v>0.55000000000000004</v>
          </cell>
          <cell r="HY223">
            <v>0.7</v>
          </cell>
          <cell r="HZ223">
            <v>0.38</v>
          </cell>
          <cell r="IA223">
            <v>0.55000000000000004</v>
          </cell>
          <cell r="IB223">
            <v>0.69</v>
          </cell>
          <cell r="IC223">
            <v>0.94</v>
          </cell>
          <cell r="ID223">
            <v>0.95</v>
          </cell>
          <cell r="IE223">
            <v>0.93</v>
          </cell>
          <cell r="IF223" t="str">
            <v xml:space="preserve">: </v>
          </cell>
          <cell r="IG223" t="str">
            <v xml:space="preserve">: </v>
          </cell>
          <cell r="IH223" t="str">
            <v xml:space="preserve">: </v>
          </cell>
          <cell r="II223" t="str">
            <v xml:space="preserve">: </v>
          </cell>
          <cell r="IJ223" t="str">
            <v xml:space="preserve">: </v>
          </cell>
          <cell r="IK223">
            <v>0.41</v>
          </cell>
          <cell r="IL223">
            <v>0.33</v>
          </cell>
          <cell r="IM223">
            <v>0.42</v>
          </cell>
          <cell r="IN223" t="str">
            <v xml:space="preserve">: </v>
          </cell>
          <cell r="IO223" t="str">
            <v xml:space="preserve">: </v>
          </cell>
          <cell r="IP223" t="str">
            <v xml:space="preserve">: </v>
          </cell>
          <cell r="IQ223" t="str">
            <v xml:space="preserve">: </v>
          </cell>
          <cell r="IR223" t="str">
            <v xml:space="preserve">: </v>
          </cell>
          <cell r="IS223" t="str">
            <v xml:space="preserve">: </v>
          </cell>
          <cell r="IT223" t="str">
            <v xml:space="preserve">: </v>
          </cell>
          <cell r="IU223" t="str">
            <v xml:space="preserve">: </v>
          </cell>
          <cell r="IV223" t="str">
            <v xml:space="preserve">: </v>
          </cell>
          <cell r="IW223" t="str">
            <v xml:space="preserve">: </v>
          </cell>
          <cell r="IX223" t="str">
            <v xml:space="preserve">: </v>
          </cell>
          <cell r="IY223" t="str">
            <v xml:space="preserve">: </v>
          </cell>
          <cell r="IZ223" t="str">
            <v xml:space="preserve">: </v>
          </cell>
          <cell r="JA223" t="str">
            <v xml:space="preserve">: </v>
          </cell>
          <cell r="JB223" t="str">
            <v xml:space="preserve">: </v>
          </cell>
          <cell r="JC223" t="str">
            <v xml:space="preserve">: </v>
          </cell>
          <cell r="JD223" t="str">
            <v xml:space="preserve">: </v>
          </cell>
          <cell r="JE223" t="str">
            <v xml:space="preserve">: </v>
          </cell>
          <cell r="JF223" t="str">
            <v xml:space="preserve">: </v>
          </cell>
          <cell r="JG223" t="str">
            <v xml:space="preserve">: </v>
          </cell>
          <cell r="JH223" t="str">
            <v xml:space="preserve">: </v>
          </cell>
          <cell r="JJ223">
            <v>2.42</v>
          </cell>
          <cell r="JK223">
            <v>4.09</v>
          </cell>
          <cell r="JL223">
            <v>7.2200000000000006</v>
          </cell>
          <cell r="JM223">
            <v>5.14</v>
          </cell>
          <cell r="JN223">
            <v>1.1599999999999999</v>
          </cell>
          <cell r="JP223">
            <v>0</v>
          </cell>
          <cell r="JQ223">
            <v>0</v>
          </cell>
          <cell r="JX223"/>
          <cell r="JY223"/>
          <cell r="JZ223"/>
          <cell r="KA223"/>
          <cell r="KB223"/>
        </row>
        <row r="224">
          <cell r="A224" t="str">
            <v>Skimmed-milk powder</v>
          </cell>
          <cell r="B224" t="str">
            <v>D3113</v>
          </cell>
          <cell r="C224" t="str">
            <v>THS_T</v>
          </cell>
          <cell r="D224" t="str">
            <v>fi</v>
          </cell>
          <cell r="E224" t="str">
            <v>Skimmed-milk powderTHS_Tfi</v>
          </cell>
          <cell r="F224"/>
          <cell r="G224"/>
          <cell r="H224"/>
          <cell r="I224"/>
          <cell r="J224"/>
          <cell r="K224"/>
          <cell r="L224"/>
          <cell r="M224"/>
          <cell r="N224"/>
          <cell r="O224"/>
          <cell r="P224" t="str">
            <v>D3113,THS_T,fi</v>
          </cell>
          <cell r="Q224" t="str">
            <v xml:space="preserve">: </v>
          </cell>
          <cell r="R224" t="str">
            <v xml:space="preserve">: </v>
          </cell>
          <cell r="S224" t="str">
            <v xml:space="preserve">: </v>
          </cell>
          <cell r="T224" t="str">
            <v xml:space="preserve">: </v>
          </cell>
          <cell r="U224" t="str">
            <v xml:space="preserve">: </v>
          </cell>
          <cell r="V224" t="str">
            <v xml:space="preserve">: </v>
          </cell>
          <cell r="W224" t="str">
            <v xml:space="preserve">: </v>
          </cell>
          <cell r="X224" t="str">
            <v xml:space="preserve">: </v>
          </cell>
          <cell r="Y224" t="str">
            <v xml:space="preserve">: </v>
          </cell>
          <cell r="Z224" t="str">
            <v xml:space="preserve">: </v>
          </cell>
          <cell r="AA224" t="str">
            <v xml:space="preserve">: </v>
          </cell>
          <cell r="AB224" t="str">
            <v xml:space="preserve">: </v>
          </cell>
          <cell r="AC224" t="str">
            <v xml:space="preserve">: </v>
          </cell>
          <cell r="AD224" t="str">
            <v xml:space="preserve">: </v>
          </cell>
          <cell r="AE224" t="str">
            <v xml:space="preserve">: </v>
          </cell>
          <cell r="AF224" t="str">
            <v xml:space="preserve">: </v>
          </cell>
          <cell r="AG224" t="str">
            <v xml:space="preserve">: </v>
          </cell>
          <cell r="AH224" t="str">
            <v xml:space="preserve">: </v>
          </cell>
          <cell r="AI224" t="str">
            <v xml:space="preserve">: </v>
          </cell>
          <cell r="AJ224" t="str">
            <v xml:space="preserve">: </v>
          </cell>
          <cell r="AK224" t="str">
            <v xml:space="preserve">: </v>
          </cell>
          <cell r="AL224" t="str">
            <v xml:space="preserve">: </v>
          </cell>
          <cell r="AM224" t="str">
            <v xml:space="preserve">: </v>
          </cell>
          <cell r="AN224" t="str">
            <v xml:space="preserve">: </v>
          </cell>
          <cell r="AO224"/>
          <cell r="AP224"/>
          <cell r="AQ224"/>
          <cell r="AR224"/>
          <cell r="AS224"/>
          <cell r="AT224"/>
          <cell r="AU224"/>
          <cell r="AV224"/>
          <cell r="AW224"/>
          <cell r="AX224"/>
          <cell r="AY224"/>
          <cell r="AZ224"/>
          <cell r="BA224"/>
          <cell r="BB224"/>
          <cell r="BC224"/>
          <cell r="BD224"/>
          <cell r="BE224"/>
          <cell r="BF224"/>
          <cell r="BG224"/>
          <cell r="BH224"/>
          <cell r="BI224"/>
          <cell r="BJ224"/>
          <cell r="BK224"/>
          <cell r="BL224"/>
          <cell r="BM224"/>
          <cell r="BN224"/>
          <cell r="BO224"/>
          <cell r="BP224"/>
          <cell r="BQ224"/>
          <cell r="BR224"/>
          <cell r="BS224"/>
          <cell r="BT224"/>
          <cell r="BU224"/>
          <cell r="BV224"/>
          <cell r="BW224"/>
          <cell r="BX224"/>
          <cell r="BY224"/>
          <cell r="BZ224"/>
          <cell r="CA224"/>
          <cell r="CB224"/>
          <cell r="CC224"/>
          <cell r="CD224"/>
          <cell r="CE224"/>
          <cell r="CF224"/>
          <cell r="CG224"/>
          <cell r="CH224"/>
          <cell r="CI224"/>
          <cell r="CJ224"/>
          <cell r="CK224"/>
          <cell r="CL224"/>
          <cell r="CM224"/>
          <cell r="CN224"/>
          <cell r="CO224"/>
          <cell r="CP224"/>
          <cell r="CQ224"/>
          <cell r="CR224"/>
          <cell r="CS224"/>
          <cell r="CT224"/>
          <cell r="CU224"/>
          <cell r="CV224"/>
          <cell r="CW224"/>
          <cell r="CX224"/>
          <cell r="CY224"/>
          <cell r="CZ224"/>
          <cell r="DA224"/>
          <cell r="DB224"/>
          <cell r="DC224"/>
          <cell r="DD224"/>
          <cell r="DE224"/>
          <cell r="DF224"/>
          <cell r="DG224"/>
          <cell r="DH224"/>
          <cell r="DI224"/>
          <cell r="DJ224"/>
          <cell r="DK224"/>
          <cell r="DL224"/>
          <cell r="DM224"/>
          <cell r="DN224"/>
          <cell r="DO224"/>
          <cell r="DP224"/>
          <cell r="DQ224"/>
          <cell r="DR224"/>
          <cell r="DS224"/>
          <cell r="DT224"/>
          <cell r="DU224"/>
          <cell r="DV224"/>
          <cell r="DW224"/>
          <cell r="DX224"/>
          <cell r="DY224"/>
          <cell r="DZ224"/>
          <cell r="EA224"/>
          <cell r="EB224"/>
          <cell r="EC224"/>
          <cell r="ED224"/>
          <cell r="EE224"/>
          <cell r="EF224"/>
          <cell r="EG224"/>
          <cell r="EH224"/>
          <cell r="EI224"/>
          <cell r="EJ224"/>
          <cell r="EK224"/>
          <cell r="EL224"/>
          <cell r="EM224"/>
          <cell r="EN224"/>
          <cell r="EO224"/>
          <cell r="EP224"/>
          <cell r="EQ224"/>
          <cell r="ER224"/>
          <cell r="ES224"/>
          <cell r="ET224"/>
          <cell r="EU224"/>
          <cell r="EV224"/>
          <cell r="EW224"/>
          <cell r="EX224"/>
          <cell r="EY224"/>
          <cell r="EZ224"/>
          <cell r="FA224"/>
          <cell r="FB224"/>
          <cell r="FC224"/>
          <cell r="FD224"/>
          <cell r="FE224" t="str">
            <v xml:space="preserve">: </v>
          </cell>
          <cell r="FF224" t="str">
            <v xml:space="preserve">: </v>
          </cell>
          <cell r="FG224" t="str">
            <v xml:space="preserve">: </v>
          </cell>
          <cell r="FH224" t="str">
            <v xml:space="preserve">: </v>
          </cell>
          <cell r="FI224" t="str">
            <v xml:space="preserve">: </v>
          </cell>
          <cell r="FJ224" t="str">
            <v xml:space="preserve">: </v>
          </cell>
          <cell r="FK224" t="str">
            <v xml:space="preserve">: </v>
          </cell>
          <cell r="FL224" t="str">
            <v xml:space="preserve">: </v>
          </cell>
          <cell r="FM224" t="str">
            <v xml:space="preserve">: </v>
          </cell>
          <cell r="FN224" t="str">
            <v xml:space="preserve">: </v>
          </cell>
          <cell r="FO224" t="str">
            <v xml:space="preserve">: </v>
          </cell>
          <cell r="FP224" t="str">
            <v xml:space="preserve">: </v>
          </cell>
          <cell r="FQ224">
            <v>1.75</v>
          </cell>
          <cell r="FR224">
            <v>1.44</v>
          </cell>
          <cell r="FS224">
            <v>1.33</v>
          </cell>
          <cell r="FT224">
            <v>1.1299999999999999</v>
          </cell>
          <cell r="FU224">
            <v>1.1200000000000001</v>
          </cell>
          <cell r="FV224">
            <v>1.94</v>
          </cell>
          <cell r="FW224">
            <v>2.27</v>
          </cell>
          <cell r="FX224">
            <v>2.12</v>
          </cell>
          <cell r="FY224">
            <v>2.15</v>
          </cell>
          <cell r="FZ224">
            <v>2.2400000000000002</v>
          </cell>
          <cell r="GA224">
            <v>1.49</v>
          </cell>
          <cell r="GB224">
            <v>1.36</v>
          </cell>
          <cell r="GC224">
            <v>1.21</v>
          </cell>
          <cell r="GD224">
            <v>0.88</v>
          </cell>
          <cell r="GE224">
            <v>0.56000000000000005</v>
          </cell>
          <cell r="GF224">
            <v>0.63</v>
          </cell>
          <cell r="GG224">
            <v>0.84</v>
          </cell>
          <cell r="GH224">
            <v>1.34</v>
          </cell>
          <cell r="GI224">
            <v>1.59</v>
          </cell>
          <cell r="GJ224">
            <v>1.71</v>
          </cell>
          <cell r="GK224">
            <v>1.74</v>
          </cell>
          <cell r="GL224">
            <v>2.04</v>
          </cell>
          <cell r="GM224">
            <v>1.46</v>
          </cell>
          <cell r="GN224">
            <v>1.46</v>
          </cell>
          <cell r="GO224">
            <v>1.1200000000000001</v>
          </cell>
          <cell r="GP224">
            <v>1.24</v>
          </cell>
          <cell r="GQ224">
            <v>0.72</v>
          </cell>
          <cell r="GR224">
            <v>0.99</v>
          </cell>
          <cell r="GS224">
            <v>0.95</v>
          </cell>
          <cell r="GT224">
            <v>1.61</v>
          </cell>
          <cell r="GU224">
            <v>2.29</v>
          </cell>
          <cell r="GV224">
            <v>2.0099999999999998</v>
          </cell>
          <cell r="GW224">
            <v>1.5</v>
          </cell>
          <cell r="GX224">
            <v>1.83</v>
          </cell>
          <cell r="GY224">
            <v>1.72</v>
          </cell>
          <cell r="GZ224">
            <v>1.01</v>
          </cell>
          <cell r="HA224">
            <v>1.43</v>
          </cell>
          <cell r="HB224">
            <v>1.34</v>
          </cell>
          <cell r="HC224">
            <v>0.71</v>
          </cell>
          <cell r="HD224">
            <v>1.4</v>
          </cell>
          <cell r="HE224">
            <v>1.51</v>
          </cell>
          <cell r="HF224">
            <v>2</v>
          </cell>
          <cell r="HG224">
            <v>2.21</v>
          </cell>
          <cell r="HH224">
            <v>2.23</v>
          </cell>
          <cell r="HI224">
            <v>1.42</v>
          </cell>
          <cell r="HJ224">
            <v>1.26</v>
          </cell>
          <cell r="HK224">
            <v>0.97</v>
          </cell>
          <cell r="HL224">
            <v>0.75</v>
          </cell>
          <cell r="HM224">
            <v>1.02</v>
          </cell>
          <cell r="HN224">
            <v>0.57999999999999996</v>
          </cell>
          <cell r="HO224">
            <v>0.25</v>
          </cell>
          <cell r="HP224">
            <v>0.42</v>
          </cell>
          <cell r="HQ224">
            <v>0.27</v>
          </cell>
          <cell r="HR224">
            <v>0.73</v>
          </cell>
          <cell r="HS224">
            <v>1.18</v>
          </cell>
          <cell r="HT224">
            <v>1.06</v>
          </cell>
          <cell r="HU224">
            <v>0.69</v>
          </cell>
          <cell r="HV224">
            <v>0.7</v>
          </cell>
          <cell r="HW224">
            <v>0.68</v>
          </cell>
          <cell r="HX224">
            <v>0.53</v>
          </cell>
          <cell r="HY224">
            <v>0.91</v>
          </cell>
          <cell r="HZ224">
            <v>0.65</v>
          </cell>
          <cell r="IA224">
            <v>0.23</v>
          </cell>
          <cell r="IB224">
            <v>0.27</v>
          </cell>
          <cell r="IC224">
            <v>0.24</v>
          </cell>
          <cell r="ID224">
            <v>1.54</v>
          </cell>
          <cell r="IE224">
            <v>1.86</v>
          </cell>
          <cell r="IF224" t="str">
            <v xml:space="preserve">: </v>
          </cell>
          <cell r="IG224" t="str">
            <v xml:space="preserve">: </v>
          </cell>
          <cell r="IH224" t="str">
            <v xml:space="preserve">: </v>
          </cell>
          <cell r="II224" t="str">
            <v xml:space="preserve">: </v>
          </cell>
          <cell r="IJ224" t="str">
            <v xml:space="preserve">: </v>
          </cell>
          <cell r="IK224">
            <v>1.2</v>
          </cell>
          <cell r="IL224">
            <v>0.5</v>
          </cell>
          <cell r="IM224">
            <v>0.6</v>
          </cell>
          <cell r="IN224" t="str">
            <v xml:space="preserve">: </v>
          </cell>
          <cell r="IO224" t="str">
            <v xml:space="preserve">: </v>
          </cell>
          <cell r="IP224" t="str">
            <v xml:space="preserve">: </v>
          </cell>
          <cell r="IQ224" t="str">
            <v xml:space="preserve">: </v>
          </cell>
          <cell r="IR224" t="str">
            <v xml:space="preserve">: </v>
          </cell>
          <cell r="IS224" t="str">
            <v xml:space="preserve">: </v>
          </cell>
          <cell r="IT224" t="str">
            <v xml:space="preserve">: </v>
          </cell>
          <cell r="IU224" t="str">
            <v xml:space="preserve">: </v>
          </cell>
          <cell r="IV224" t="str">
            <v xml:space="preserve">: </v>
          </cell>
          <cell r="IW224" t="str">
            <v xml:space="preserve">: </v>
          </cell>
          <cell r="IX224" t="str">
            <v xml:space="preserve">: </v>
          </cell>
          <cell r="IY224" t="str">
            <v xml:space="preserve">: </v>
          </cell>
          <cell r="IZ224" t="str">
            <v xml:space="preserve">: </v>
          </cell>
          <cell r="JA224" t="str">
            <v xml:space="preserve">: </v>
          </cell>
          <cell r="JB224" t="str">
            <v xml:space="preserve">: </v>
          </cell>
          <cell r="JC224" t="str">
            <v xml:space="preserve">: </v>
          </cell>
          <cell r="JD224" t="str">
            <v xml:space="preserve">: </v>
          </cell>
          <cell r="JE224" t="str">
            <v xml:space="preserve">: </v>
          </cell>
          <cell r="JF224" t="str">
            <v xml:space="preserve">: </v>
          </cell>
          <cell r="JG224" t="str">
            <v xml:space="preserve">: </v>
          </cell>
          <cell r="JH224" t="str">
            <v xml:space="preserve">: </v>
          </cell>
          <cell r="JJ224">
            <v>16.990000000000002</v>
          </cell>
          <cell r="JK224">
            <v>17.23</v>
          </cell>
          <cell r="JL224">
            <v>8.11</v>
          </cell>
          <cell r="JM224">
            <v>5.7</v>
          </cell>
          <cell r="JN224">
            <v>2.2999999999999998</v>
          </cell>
          <cell r="JP224">
            <v>0</v>
          </cell>
          <cell r="JQ224">
            <v>0</v>
          </cell>
          <cell r="JX224"/>
          <cell r="JY224"/>
          <cell r="JZ224"/>
          <cell r="KA224"/>
          <cell r="KB224"/>
        </row>
        <row r="225">
          <cell r="A225" t="str">
            <v>Skimmed-milk powder</v>
          </cell>
          <cell r="B225" t="str">
            <v>D3113</v>
          </cell>
          <cell r="C225" t="str">
            <v>THS_T</v>
          </cell>
          <cell r="D225" t="str">
            <v>se</v>
          </cell>
          <cell r="E225" t="str">
            <v>Skimmed-milk powderTHS_Tse</v>
          </cell>
          <cell r="F225" t="str">
            <v/>
          </cell>
          <cell r="G225" t="str">
            <v/>
          </cell>
          <cell r="H225">
            <v>33.269999999999996</v>
          </cell>
          <cell r="I225">
            <v>34.01</v>
          </cell>
          <cell r="J225">
            <v>26</v>
          </cell>
          <cell r="K225">
            <v>38</v>
          </cell>
          <cell r="L225"/>
          <cell r="M225"/>
          <cell r="N225">
            <v>45261</v>
          </cell>
          <cell r="O225"/>
          <cell r="P225" t="str">
            <v>D3113,THS_T,se</v>
          </cell>
          <cell r="Q225" t="str">
            <v xml:space="preserve">: </v>
          </cell>
          <cell r="R225" t="str">
            <v xml:space="preserve">: </v>
          </cell>
          <cell r="S225" t="str">
            <v xml:space="preserve">: </v>
          </cell>
          <cell r="T225" t="str">
            <v xml:space="preserve">: </v>
          </cell>
          <cell r="U225" t="str">
            <v xml:space="preserve">: </v>
          </cell>
          <cell r="V225" t="str">
            <v xml:space="preserve">: </v>
          </cell>
          <cell r="W225" t="str">
            <v xml:space="preserve">: </v>
          </cell>
          <cell r="X225" t="str">
            <v xml:space="preserve">: </v>
          </cell>
          <cell r="Y225" t="str">
            <v xml:space="preserve">: </v>
          </cell>
          <cell r="Z225" t="str">
            <v xml:space="preserve">: </v>
          </cell>
          <cell r="AA225" t="str">
            <v xml:space="preserve">: </v>
          </cell>
          <cell r="AB225" t="str">
            <v xml:space="preserve">: </v>
          </cell>
          <cell r="AC225" t="str">
            <v xml:space="preserve">: </v>
          </cell>
          <cell r="AD225" t="str">
            <v xml:space="preserve">: </v>
          </cell>
          <cell r="AE225" t="str">
            <v xml:space="preserve">: </v>
          </cell>
          <cell r="AF225" t="str">
            <v xml:space="preserve">: </v>
          </cell>
          <cell r="AG225" t="str">
            <v xml:space="preserve">: </v>
          </cell>
          <cell r="AH225" t="str">
            <v xml:space="preserve">: </v>
          </cell>
          <cell r="AI225" t="str">
            <v xml:space="preserve">: </v>
          </cell>
          <cell r="AJ225" t="str">
            <v xml:space="preserve">: </v>
          </cell>
          <cell r="AK225" t="str">
            <v xml:space="preserve">: </v>
          </cell>
          <cell r="AL225" t="str">
            <v xml:space="preserve">: </v>
          </cell>
          <cell r="AM225" t="str">
            <v xml:space="preserve">: </v>
          </cell>
          <cell r="AN225" t="str">
            <v xml:space="preserve">: </v>
          </cell>
          <cell r="AO225">
            <v>2.84</v>
          </cell>
          <cell r="AP225">
            <v>2.78</v>
          </cell>
          <cell r="AQ225">
            <v>2.87</v>
          </cell>
          <cell r="AR225">
            <v>3.01</v>
          </cell>
          <cell r="AS225">
            <v>3</v>
          </cell>
          <cell r="AT225">
            <v>3.17</v>
          </cell>
          <cell r="AU225">
            <v>3.06</v>
          </cell>
          <cell r="AV225">
            <v>3.21</v>
          </cell>
          <cell r="AW225">
            <v>3.04</v>
          </cell>
          <cell r="AX225">
            <v>3.27</v>
          </cell>
          <cell r="AY225">
            <v>3.02</v>
          </cell>
          <cell r="AZ225">
            <v>3.13</v>
          </cell>
          <cell r="BA225">
            <v>3.12</v>
          </cell>
          <cell r="BB225">
            <v>3.07</v>
          </cell>
          <cell r="BC225">
            <v>3.03</v>
          </cell>
          <cell r="BD225">
            <v>2.97</v>
          </cell>
          <cell r="BE225">
            <v>2.96</v>
          </cell>
          <cell r="BF225">
            <v>3.21</v>
          </cell>
          <cell r="BG225">
            <v>3.04</v>
          </cell>
          <cell r="BH225">
            <v>3.17</v>
          </cell>
          <cell r="BI225">
            <v>3.18</v>
          </cell>
          <cell r="BJ225">
            <v>3.3</v>
          </cell>
          <cell r="BK225">
            <v>2.96</v>
          </cell>
          <cell r="BL225">
            <v>3.08</v>
          </cell>
          <cell r="BM225">
            <v>3.01</v>
          </cell>
          <cell r="BN225">
            <v>2.83</v>
          </cell>
          <cell r="BO225">
            <v>2.89</v>
          </cell>
          <cell r="BP225">
            <v>2.81</v>
          </cell>
          <cell r="BQ225">
            <v>2.95</v>
          </cell>
          <cell r="BR225">
            <v>3.1</v>
          </cell>
          <cell r="BS225">
            <v>3.02</v>
          </cell>
          <cell r="BT225">
            <v>3.26</v>
          </cell>
          <cell r="BU225">
            <v>3.25</v>
          </cell>
          <cell r="BV225">
            <v>3.26</v>
          </cell>
          <cell r="BW225">
            <v>3.08</v>
          </cell>
          <cell r="BX225">
            <v>3.19</v>
          </cell>
          <cell r="BY225">
            <v>2.96</v>
          </cell>
          <cell r="BZ225">
            <v>2.85</v>
          </cell>
          <cell r="CA225">
            <v>3.08</v>
          </cell>
          <cell r="CB225">
            <v>2.9</v>
          </cell>
          <cell r="CC225">
            <v>2.95</v>
          </cell>
          <cell r="CD225">
            <v>3.02</v>
          </cell>
          <cell r="CE225">
            <v>3.07</v>
          </cell>
          <cell r="CF225">
            <v>3.1</v>
          </cell>
          <cell r="CG225">
            <v>3.19</v>
          </cell>
          <cell r="CH225">
            <v>3.08</v>
          </cell>
          <cell r="CI225">
            <v>3.08</v>
          </cell>
          <cell r="CJ225">
            <v>3.14</v>
          </cell>
          <cell r="CK225">
            <v>3.05</v>
          </cell>
          <cell r="CL225">
            <v>2.89</v>
          </cell>
          <cell r="CM225">
            <v>2.9</v>
          </cell>
          <cell r="CN225">
            <v>2.8</v>
          </cell>
          <cell r="CO225">
            <v>3.35</v>
          </cell>
          <cell r="CP225">
            <v>3.86</v>
          </cell>
          <cell r="CQ225">
            <v>3.67</v>
          </cell>
          <cell r="CR225">
            <v>3.88</v>
          </cell>
          <cell r="CS225">
            <v>4.17</v>
          </cell>
          <cell r="CT225">
            <v>4.1900000000000004</v>
          </cell>
          <cell r="CU225">
            <v>3.86</v>
          </cell>
          <cell r="CV225">
            <v>3.69</v>
          </cell>
          <cell r="CW225">
            <v>3.67</v>
          </cell>
          <cell r="CX225">
            <v>3.59</v>
          </cell>
          <cell r="CY225">
            <v>3.32</v>
          </cell>
          <cell r="CZ225">
            <v>4.09</v>
          </cell>
          <cell r="DA225">
            <v>4.08</v>
          </cell>
          <cell r="DB225">
            <v>4.2300000000000004</v>
          </cell>
          <cell r="DC225">
            <v>3.91</v>
          </cell>
          <cell r="DD225">
            <v>4.05</v>
          </cell>
          <cell r="DE225">
            <v>3.79</v>
          </cell>
          <cell r="DF225">
            <v>4.62</v>
          </cell>
          <cell r="DG225">
            <v>2.76</v>
          </cell>
          <cell r="DH225">
            <v>3.97</v>
          </cell>
          <cell r="DI225">
            <v>4.1500000000000004</v>
          </cell>
          <cell r="DJ225">
            <v>3.8</v>
          </cell>
          <cell r="DK225">
            <v>3.96</v>
          </cell>
          <cell r="DL225">
            <v>4.63</v>
          </cell>
          <cell r="DM225">
            <v>4.46</v>
          </cell>
          <cell r="DN225">
            <v>5.25</v>
          </cell>
          <cell r="DO225">
            <v>4.7</v>
          </cell>
          <cell r="DP225">
            <v>4.54</v>
          </cell>
          <cell r="DQ225">
            <v>5.0599999999999996</v>
          </cell>
          <cell r="DR225">
            <v>5.64</v>
          </cell>
          <cell r="DS225">
            <v>4.7</v>
          </cell>
          <cell r="DT225">
            <v>4.16</v>
          </cell>
          <cell r="DU225">
            <v>5.15</v>
          </cell>
          <cell r="DV225">
            <v>3.52</v>
          </cell>
          <cell r="DW225">
            <v>3.83</v>
          </cell>
          <cell r="DX225">
            <v>3.59</v>
          </cell>
          <cell r="DY225">
            <v>3.49</v>
          </cell>
          <cell r="DZ225">
            <v>3.79</v>
          </cell>
          <cell r="EA225">
            <v>3.28</v>
          </cell>
          <cell r="EB225">
            <v>3.13</v>
          </cell>
          <cell r="EC225">
            <v>3.6</v>
          </cell>
          <cell r="ED225">
            <v>3.8</v>
          </cell>
          <cell r="EE225">
            <v>3.71</v>
          </cell>
          <cell r="EF225">
            <v>3.41</v>
          </cell>
          <cell r="EG225">
            <v>4.5</v>
          </cell>
          <cell r="EH225">
            <v>3.25</v>
          </cell>
          <cell r="EI225">
            <v>2.52</v>
          </cell>
          <cell r="EJ225">
            <v>3.08</v>
          </cell>
          <cell r="EK225">
            <v>3.06</v>
          </cell>
          <cell r="EL225">
            <v>3.84</v>
          </cell>
          <cell r="EM225">
            <v>4.0599999999999996</v>
          </cell>
          <cell r="EN225">
            <v>3.12</v>
          </cell>
          <cell r="EO225">
            <v>3.4</v>
          </cell>
          <cell r="EP225">
            <v>4.1100000000000003</v>
          </cell>
          <cell r="EQ225">
            <v>1.54</v>
          </cell>
          <cell r="ER225">
            <v>1.95</v>
          </cell>
          <cell r="ES225">
            <v>3.96</v>
          </cell>
          <cell r="ET225">
            <v>3.42</v>
          </cell>
          <cell r="EU225">
            <v>3.09</v>
          </cell>
          <cell r="EV225">
            <v>2.14</v>
          </cell>
          <cell r="EW225">
            <v>2.94</v>
          </cell>
          <cell r="EX225">
            <v>3.36</v>
          </cell>
          <cell r="EY225">
            <v>3.36</v>
          </cell>
          <cell r="EZ225">
            <v>3.67</v>
          </cell>
          <cell r="FA225">
            <v>3.7</v>
          </cell>
          <cell r="FB225">
            <v>3.55</v>
          </cell>
          <cell r="FC225">
            <v>2.62</v>
          </cell>
          <cell r="FD225">
            <v>2.65</v>
          </cell>
          <cell r="FE225">
            <v>3</v>
          </cell>
          <cell r="FF225">
            <v>2.72</v>
          </cell>
          <cell r="FG225">
            <v>2.35</v>
          </cell>
          <cell r="FH225">
            <v>1.85</v>
          </cell>
          <cell r="FI225">
            <v>2.44</v>
          </cell>
          <cell r="FJ225">
            <v>2.59</v>
          </cell>
          <cell r="FK225">
            <v>2.68</v>
          </cell>
          <cell r="FL225">
            <v>3.25</v>
          </cell>
          <cell r="FM225">
            <v>2.78</v>
          </cell>
          <cell r="FN225">
            <v>3.07</v>
          </cell>
          <cell r="FO225">
            <v>2.29</v>
          </cell>
          <cell r="FP225">
            <v>2.27</v>
          </cell>
          <cell r="FQ225">
            <v>2.5</v>
          </cell>
          <cell r="FR225">
            <v>2.38</v>
          </cell>
          <cell r="FS225">
            <v>0.76</v>
          </cell>
          <cell r="FT225">
            <v>1.69</v>
          </cell>
          <cell r="FU225">
            <v>2.3199999999999998</v>
          </cell>
          <cell r="FV225">
            <v>3.21</v>
          </cell>
          <cell r="FW225">
            <v>2.52</v>
          </cell>
          <cell r="FX225">
            <v>1.69</v>
          </cell>
          <cell r="FY225">
            <v>2.0099999999999998</v>
          </cell>
          <cell r="FZ225">
            <v>1.77</v>
          </cell>
          <cell r="GA225">
            <v>2.2599999999999998</v>
          </cell>
          <cell r="GB225">
            <v>2.68</v>
          </cell>
          <cell r="GC225">
            <v>2.52</v>
          </cell>
          <cell r="GD225">
            <v>1.74</v>
          </cell>
          <cell r="GE225">
            <v>1.92</v>
          </cell>
          <cell r="GF225">
            <v>1.5</v>
          </cell>
          <cell r="GG225">
            <v>1.65</v>
          </cell>
          <cell r="GH225">
            <v>2.25</v>
          </cell>
          <cell r="GI225">
            <v>2.79</v>
          </cell>
          <cell r="GJ225">
            <v>3.25</v>
          </cell>
          <cell r="GK225">
            <v>2.9</v>
          </cell>
          <cell r="GL225">
            <v>2.87</v>
          </cell>
          <cell r="GM225">
            <v>2.94</v>
          </cell>
          <cell r="GN225">
            <v>1.61</v>
          </cell>
          <cell r="GO225">
            <v>2.8</v>
          </cell>
          <cell r="GP225">
            <v>2.0499999999999998</v>
          </cell>
          <cell r="GQ225">
            <v>1.42</v>
          </cell>
          <cell r="GR225">
            <v>2.2599999999999998</v>
          </cell>
          <cell r="GS225">
            <v>2.52</v>
          </cell>
          <cell r="GT225">
            <v>2.41</v>
          </cell>
          <cell r="GU225">
            <v>2.29</v>
          </cell>
          <cell r="GV225">
            <v>2.4</v>
          </cell>
          <cell r="GW225">
            <v>1.74</v>
          </cell>
          <cell r="GX225">
            <v>2.12</v>
          </cell>
          <cell r="GY225">
            <v>2.0699999999999998</v>
          </cell>
          <cell r="GZ225">
            <v>1.1200000000000001</v>
          </cell>
          <cell r="HA225">
            <v>2.71</v>
          </cell>
          <cell r="HB225">
            <v>1.65</v>
          </cell>
          <cell r="HC225">
            <v>1.57</v>
          </cell>
          <cell r="HD225">
            <v>1.43</v>
          </cell>
          <cell r="HE225">
            <v>2.09</v>
          </cell>
          <cell r="HF225">
            <v>1.59</v>
          </cell>
          <cell r="HG225">
            <v>3.06</v>
          </cell>
          <cell r="HH225">
            <v>2.19</v>
          </cell>
          <cell r="HI225">
            <v>2.27</v>
          </cell>
          <cell r="HJ225">
            <v>3.34</v>
          </cell>
          <cell r="HK225">
            <v>2.75</v>
          </cell>
          <cell r="HL225">
            <v>2.12</v>
          </cell>
          <cell r="HM225">
            <v>1.73</v>
          </cell>
          <cell r="HN225">
            <v>1.85</v>
          </cell>
          <cell r="HO225">
            <v>1.2</v>
          </cell>
          <cell r="HP225">
            <v>1.57</v>
          </cell>
          <cell r="HQ225">
            <v>1.48</v>
          </cell>
          <cell r="HR225">
            <v>1.24</v>
          </cell>
          <cell r="HS225">
            <v>1.47</v>
          </cell>
          <cell r="HT225">
            <v>1.31</v>
          </cell>
          <cell r="HU225">
            <v>1.22</v>
          </cell>
          <cell r="HV225">
            <v>1.68</v>
          </cell>
          <cell r="HW225">
            <v>1.21</v>
          </cell>
          <cell r="HX225">
            <v>1.1599999999999999</v>
          </cell>
          <cell r="HY225">
            <v>1.89</v>
          </cell>
          <cell r="HZ225">
            <v>1.44</v>
          </cell>
          <cell r="IA225">
            <v>1.36</v>
          </cell>
          <cell r="IB225">
            <v>1.49</v>
          </cell>
          <cell r="IC225">
            <v>1.18</v>
          </cell>
          <cell r="ID225">
            <v>1.38</v>
          </cell>
          <cell r="IE225">
            <v>1.43</v>
          </cell>
          <cell r="IF225" t="str">
            <v xml:space="preserve">: </v>
          </cell>
          <cell r="IG225" t="str">
            <v xml:space="preserve">: </v>
          </cell>
          <cell r="IH225" t="str">
            <v xml:space="preserve">: </v>
          </cell>
          <cell r="II225" t="str">
            <v xml:space="preserve">: </v>
          </cell>
          <cell r="IJ225" t="str">
            <v xml:space="preserve">: </v>
          </cell>
          <cell r="IK225">
            <v>1.61</v>
          </cell>
          <cell r="IL225">
            <v>0.96</v>
          </cell>
          <cell r="IM225">
            <v>0.38</v>
          </cell>
          <cell r="IN225" t="str">
            <v xml:space="preserve">: </v>
          </cell>
          <cell r="IO225" t="str">
            <v xml:space="preserve">: </v>
          </cell>
          <cell r="IP225" t="str">
            <v xml:space="preserve">: </v>
          </cell>
          <cell r="IQ225" t="str">
            <v xml:space="preserve">: </v>
          </cell>
          <cell r="IR225" t="str">
            <v xml:space="preserve">: </v>
          </cell>
          <cell r="IS225" t="str">
            <v xml:space="preserve">: </v>
          </cell>
          <cell r="IT225" t="str">
            <v xml:space="preserve">: </v>
          </cell>
          <cell r="IU225" t="str">
            <v xml:space="preserve">: </v>
          </cell>
          <cell r="IV225" t="str">
            <v xml:space="preserve">: </v>
          </cell>
          <cell r="IW225" t="str">
            <v xml:space="preserve">: </v>
          </cell>
          <cell r="IX225" t="str">
            <v xml:space="preserve">: </v>
          </cell>
          <cell r="IY225" t="str">
            <v xml:space="preserve">: </v>
          </cell>
          <cell r="IZ225" t="str">
            <v xml:space="preserve">: </v>
          </cell>
          <cell r="JA225" t="str">
            <v xml:space="preserve">: </v>
          </cell>
          <cell r="JB225" t="str">
            <v xml:space="preserve">: </v>
          </cell>
          <cell r="JC225" t="str">
            <v xml:space="preserve">: </v>
          </cell>
          <cell r="JD225" t="str">
            <v xml:space="preserve">: </v>
          </cell>
          <cell r="JE225" t="str">
            <v xml:space="preserve">: </v>
          </cell>
          <cell r="JF225" t="str">
            <v xml:space="preserve">: </v>
          </cell>
          <cell r="JG225" t="str">
            <v xml:space="preserve">: </v>
          </cell>
          <cell r="JH225" t="str">
            <v xml:space="preserve">: </v>
          </cell>
          <cell r="JJ225">
            <v>25.2</v>
          </cell>
          <cell r="JK225">
            <v>26.77</v>
          </cell>
          <cell r="JL225">
            <v>17.12</v>
          </cell>
          <cell r="JM225">
            <v>10.17</v>
          </cell>
          <cell r="JN225">
            <v>2.95</v>
          </cell>
          <cell r="JP225">
            <v>46.08</v>
          </cell>
          <cell r="JQ225">
            <v>55.050000000000011</v>
          </cell>
          <cell r="JX225"/>
          <cell r="JY225"/>
          <cell r="JZ225"/>
          <cell r="KA225"/>
          <cell r="KB225"/>
        </row>
        <row r="226">
          <cell r="A226" t="str">
            <v>Skimmed-milk powder</v>
          </cell>
          <cell r="B226" t="str">
            <v>D3113</v>
          </cell>
          <cell r="C226" t="str">
            <v>THS_T</v>
          </cell>
          <cell r="D226" t="str">
            <v>uk</v>
          </cell>
          <cell r="E226" t="str">
            <v>Skimmed-milk powderTHS_Tuk</v>
          </cell>
          <cell r="F226" t="str">
            <v/>
          </cell>
          <cell r="G226" t="str">
            <v/>
          </cell>
          <cell r="H226">
            <v>0</v>
          </cell>
          <cell r="I226">
            <v>0</v>
          </cell>
          <cell r="J226">
            <v>26</v>
          </cell>
          <cell r="K226">
            <v>38</v>
          </cell>
          <cell r="L226"/>
          <cell r="M226"/>
          <cell r="N226"/>
          <cell r="O226"/>
          <cell r="P226" t="str">
            <v>D3113,THS_T,uk</v>
          </cell>
          <cell r="Q226" t="str">
            <v xml:space="preserve">: </v>
          </cell>
          <cell r="R226" t="str">
            <v xml:space="preserve">: </v>
          </cell>
          <cell r="S226" t="str">
            <v xml:space="preserve">: </v>
          </cell>
          <cell r="T226" t="str">
            <v xml:space="preserve">: </v>
          </cell>
          <cell r="U226" t="str">
            <v xml:space="preserve">: </v>
          </cell>
          <cell r="V226" t="str">
            <v xml:space="preserve">: </v>
          </cell>
          <cell r="W226" t="str">
            <v xml:space="preserve">: </v>
          </cell>
          <cell r="X226" t="str">
            <v xml:space="preserve">: </v>
          </cell>
          <cell r="Y226" t="str">
            <v xml:space="preserve">: </v>
          </cell>
          <cell r="Z226" t="str">
            <v xml:space="preserve">: </v>
          </cell>
          <cell r="AA226" t="str">
            <v xml:space="preserve">: </v>
          </cell>
          <cell r="AB226" t="str">
            <v xml:space="preserve">: </v>
          </cell>
          <cell r="AC226" t="str">
            <v xml:space="preserve">: </v>
          </cell>
          <cell r="AD226" t="str">
            <v xml:space="preserve">: </v>
          </cell>
          <cell r="AE226" t="str">
            <v xml:space="preserve">: </v>
          </cell>
          <cell r="AF226" t="str">
            <v xml:space="preserve">: </v>
          </cell>
          <cell r="AG226" t="str">
            <v xml:space="preserve">: </v>
          </cell>
          <cell r="AH226" t="str">
            <v xml:space="preserve">: </v>
          </cell>
          <cell r="AI226" t="str">
            <v xml:space="preserve">: </v>
          </cell>
          <cell r="AJ226" t="str">
            <v xml:space="preserve">: </v>
          </cell>
          <cell r="AK226" t="str">
            <v xml:space="preserve">: </v>
          </cell>
          <cell r="AL226" t="str">
            <v xml:space="preserve">: </v>
          </cell>
          <cell r="AM226" t="str">
            <v xml:space="preserve">: </v>
          </cell>
          <cell r="AN226" t="str">
            <v xml:space="preserve">: </v>
          </cell>
          <cell r="AO226"/>
          <cell r="AP226"/>
          <cell r="AQ226"/>
          <cell r="AR226"/>
          <cell r="AS226"/>
          <cell r="AT226"/>
          <cell r="AU226"/>
          <cell r="AV226"/>
          <cell r="AW226"/>
          <cell r="AX226"/>
          <cell r="AY226"/>
          <cell r="AZ226"/>
          <cell r="BA226"/>
          <cell r="BB226"/>
          <cell r="BC226"/>
          <cell r="BD226"/>
          <cell r="BE226"/>
          <cell r="BF226"/>
          <cell r="BG226"/>
          <cell r="BH226"/>
          <cell r="BI226"/>
          <cell r="BJ226"/>
          <cell r="BK226"/>
          <cell r="BL226"/>
          <cell r="BM226"/>
          <cell r="BN226"/>
          <cell r="BO226"/>
          <cell r="BP226"/>
          <cell r="BQ226"/>
          <cell r="BR226"/>
          <cell r="BS226"/>
          <cell r="BT226"/>
          <cell r="BU226"/>
          <cell r="BV226"/>
          <cell r="BW226"/>
          <cell r="BX226">
            <v>4.62</v>
          </cell>
          <cell r="BY226">
            <v>4.18</v>
          </cell>
          <cell r="BZ226">
            <v>3.6666666666666665</v>
          </cell>
          <cell r="CA226">
            <v>4.4000000000000004</v>
          </cell>
          <cell r="CB226">
            <v>5.8</v>
          </cell>
          <cell r="CC226">
            <v>5.2</v>
          </cell>
          <cell r="CD226">
            <v>6.7</v>
          </cell>
          <cell r="CE226">
            <v>6.5</v>
          </cell>
          <cell r="CF226">
            <v>10.1</v>
          </cell>
          <cell r="CG226">
            <v>8</v>
          </cell>
          <cell r="CH226">
            <v>4.5999999999999996</v>
          </cell>
          <cell r="CI226">
            <v>5.3</v>
          </cell>
          <cell r="CJ226">
            <v>6.3</v>
          </cell>
          <cell r="CK226">
            <v>5.7</v>
          </cell>
          <cell r="CL226">
            <v>5</v>
          </cell>
          <cell r="CM226">
            <v>6</v>
          </cell>
          <cell r="CN226">
            <v>6.4</v>
          </cell>
          <cell r="CO226">
            <v>6.1</v>
          </cell>
          <cell r="CP226">
            <v>8</v>
          </cell>
          <cell r="CQ226">
            <v>7.9</v>
          </cell>
          <cell r="CR226">
            <v>10.8</v>
          </cell>
          <cell r="CS226">
            <v>9</v>
          </cell>
          <cell r="CT226">
            <v>7.4</v>
          </cell>
          <cell r="CU226">
            <v>6.9</v>
          </cell>
          <cell r="CV226">
            <v>6.7</v>
          </cell>
          <cell r="CW226">
            <v>5.7</v>
          </cell>
          <cell r="CX226">
            <v>4.5</v>
          </cell>
          <cell r="CY226">
            <v>4.5999999999999996</v>
          </cell>
          <cell r="CZ226">
            <v>5.7</v>
          </cell>
          <cell r="DA226">
            <v>6.2</v>
          </cell>
          <cell r="DB226">
            <v>6.5</v>
          </cell>
          <cell r="DC226">
            <v>6.8</v>
          </cell>
          <cell r="DD226">
            <v>8.6</v>
          </cell>
          <cell r="DE226">
            <v>6.2</v>
          </cell>
          <cell r="DF226">
            <v>4.9000000000000004</v>
          </cell>
          <cell r="DG226">
            <v>5.7</v>
          </cell>
          <cell r="DH226">
            <v>5.4</v>
          </cell>
          <cell r="DI226">
            <v>5.4</v>
          </cell>
          <cell r="DJ226">
            <v>6.7</v>
          </cell>
          <cell r="DK226">
            <v>5.3</v>
          </cell>
          <cell r="DL226">
            <v>6.9</v>
          </cell>
          <cell r="DM226">
            <v>7.1</v>
          </cell>
          <cell r="DN226">
            <v>7.6</v>
          </cell>
          <cell r="DO226">
            <v>12.1</v>
          </cell>
          <cell r="DP226">
            <v>17.2</v>
          </cell>
          <cell r="DQ226">
            <v>15</v>
          </cell>
          <cell r="DR226">
            <v>8.8000000000000007</v>
          </cell>
          <cell r="DS226">
            <v>4.7</v>
          </cell>
          <cell r="DT226">
            <v>2.2999999999999998</v>
          </cell>
          <cell r="DU226"/>
          <cell r="DV226"/>
          <cell r="DW226"/>
          <cell r="DX226"/>
          <cell r="DY226"/>
          <cell r="DZ226"/>
          <cell r="EA226"/>
          <cell r="EB226"/>
          <cell r="EC226"/>
          <cell r="ED226"/>
          <cell r="EE226"/>
          <cell r="EF226"/>
          <cell r="EG226">
            <v>10.6</v>
          </cell>
          <cell r="EH226">
            <v>7.6</v>
          </cell>
          <cell r="EI226">
            <v>8.1</v>
          </cell>
          <cell r="EJ226">
            <v>7.4</v>
          </cell>
          <cell r="EK226">
            <v>10.1</v>
          </cell>
          <cell r="EL226">
            <v>13.1</v>
          </cell>
          <cell r="EM226">
            <v>15.3</v>
          </cell>
          <cell r="EN226">
            <v>14.2</v>
          </cell>
          <cell r="EO226">
            <v>12.7</v>
          </cell>
          <cell r="EP226">
            <v>10.4</v>
          </cell>
          <cell r="EQ226">
            <v>8</v>
          </cell>
          <cell r="ER226">
            <v>9</v>
          </cell>
          <cell r="ES226" t="str">
            <v xml:space="preserve">: </v>
          </cell>
          <cell r="ET226" t="str">
            <v xml:space="preserve">: </v>
          </cell>
          <cell r="EU226" t="str">
            <v xml:space="preserve">: </v>
          </cell>
          <cell r="EV226" t="str">
            <v xml:space="preserve">: </v>
          </cell>
          <cell r="EW226" t="str">
            <v xml:space="preserve">: </v>
          </cell>
          <cell r="EX226" t="str">
            <v xml:space="preserve">: </v>
          </cell>
          <cell r="EY226" t="str">
            <v xml:space="preserve">: </v>
          </cell>
          <cell r="EZ226" t="str">
            <v xml:space="preserve">: </v>
          </cell>
          <cell r="FA226" t="str">
            <v xml:space="preserve">: </v>
          </cell>
          <cell r="FB226" t="str">
            <v xml:space="preserve">: </v>
          </cell>
          <cell r="FC226" t="str">
            <v xml:space="preserve">: </v>
          </cell>
          <cell r="FD226" t="str">
            <v xml:space="preserve">: </v>
          </cell>
          <cell r="FE226" t="str">
            <v xml:space="preserve">: </v>
          </cell>
          <cell r="FF226" t="str">
            <v xml:space="preserve">: </v>
          </cell>
          <cell r="FG226" t="str">
            <v xml:space="preserve">: </v>
          </cell>
          <cell r="FH226" t="str">
            <v xml:space="preserve">: </v>
          </cell>
          <cell r="FI226" t="str">
            <v xml:space="preserve">: </v>
          </cell>
          <cell r="FJ226" t="str">
            <v xml:space="preserve">: </v>
          </cell>
          <cell r="FK226" t="str">
            <v xml:space="preserve">: </v>
          </cell>
          <cell r="FL226" t="str">
            <v xml:space="preserve">: </v>
          </cell>
          <cell r="FM226" t="str">
            <v xml:space="preserve">: </v>
          </cell>
          <cell r="FN226" t="str">
            <v xml:space="preserve">: </v>
          </cell>
          <cell r="FO226" t="str">
            <v xml:space="preserve">: </v>
          </cell>
          <cell r="FP226" t="str">
            <v xml:space="preserve">: </v>
          </cell>
          <cell r="FQ226" t="str">
            <v xml:space="preserve">: </v>
          </cell>
          <cell r="FR226" t="str">
            <v xml:space="preserve">: </v>
          </cell>
          <cell r="FS226" t="str">
            <v xml:space="preserve">: </v>
          </cell>
          <cell r="FT226" t="str">
            <v xml:space="preserve">: </v>
          </cell>
          <cell r="FU226" t="str">
            <v xml:space="preserve">: </v>
          </cell>
          <cell r="FV226" t="str">
            <v xml:space="preserve">: </v>
          </cell>
          <cell r="FW226" t="str">
            <v xml:space="preserve">: </v>
          </cell>
          <cell r="FX226" t="str">
            <v xml:space="preserve">: </v>
          </cell>
          <cell r="FY226" t="str">
            <v xml:space="preserve">: </v>
          </cell>
          <cell r="FZ226" t="str">
            <v xml:space="preserve">: </v>
          </cell>
          <cell r="GA226" t="str">
            <v xml:space="preserve">: </v>
          </cell>
          <cell r="GB226" t="str">
            <v xml:space="preserve">: </v>
          </cell>
          <cell r="GC226" t="str">
            <v xml:space="preserve">: </v>
          </cell>
          <cell r="GD226" t="str">
            <v xml:space="preserve">: </v>
          </cell>
          <cell r="GE226" t="str">
            <v xml:space="preserve">: </v>
          </cell>
          <cell r="GF226" t="str">
            <v xml:space="preserve">: </v>
          </cell>
          <cell r="GG226" t="str">
            <v xml:space="preserve">: </v>
          </cell>
          <cell r="GH226" t="str">
            <v xml:space="preserve">: </v>
          </cell>
          <cell r="GI226" t="str">
            <v xml:space="preserve">: </v>
          </cell>
          <cell r="GJ226" t="str">
            <v xml:space="preserve">: </v>
          </cell>
          <cell r="GK226" t="str">
            <v xml:space="preserve">: </v>
          </cell>
          <cell r="GL226" t="str">
            <v xml:space="preserve">: </v>
          </cell>
          <cell r="GM226" t="str">
            <v xml:space="preserve">: </v>
          </cell>
          <cell r="GN226" t="str">
            <v xml:space="preserve">: </v>
          </cell>
          <cell r="GO226" t="str">
            <v xml:space="preserve">: </v>
          </cell>
          <cell r="GP226" t="str">
            <v xml:space="preserve">: </v>
          </cell>
          <cell r="GQ226" t="str">
            <v xml:space="preserve">: </v>
          </cell>
          <cell r="GR226" t="str">
            <v xml:space="preserve">: </v>
          </cell>
          <cell r="GS226" t="str">
            <v xml:space="preserve">: </v>
          </cell>
          <cell r="GT226" t="str">
            <v xml:space="preserve">: </v>
          </cell>
          <cell r="GU226" t="str">
            <v xml:space="preserve">: </v>
          </cell>
          <cell r="GV226" t="str">
            <v xml:space="preserve">: </v>
          </cell>
          <cell r="GW226" t="str">
            <v xml:space="preserve">: </v>
          </cell>
          <cell r="GX226" t="str">
            <v xml:space="preserve">: </v>
          </cell>
          <cell r="GY226" t="str">
            <v xml:space="preserve">: </v>
          </cell>
          <cell r="GZ226" t="str">
            <v xml:space="preserve">: </v>
          </cell>
          <cell r="HA226" t="str">
            <v xml:space="preserve">: </v>
          </cell>
          <cell r="HB226" t="str">
            <v xml:space="preserve">: </v>
          </cell>
          <cell r="HC226" t="str">
            <v xml:space="preserve">: </v>
          </cell>
          <cell r="HD226" t="str">
            <v xml:space="preserve">: </v>
          </cell>
          <cell r="HE226" t="str">
            <v xml:space="preserve">: </v>
          </cell>
          <cell r="HF226" t="str">
            <v xml:space="preserve">: </v>
          </cell>
          <cell r="HG226" t="str">
            <v xml:space="preserve">: </v>
          </cell>
          <cell r="HH226" t="str">
            <v xml:space="preserve">: </v>
          </cell>
          <cell r="HI226" t="str">
            <v xml:space="preserve">: </v>
          </cell>
          <cell r="HJ226" t="str">
            <v xml:space="preserve">: </v>
          </cell>
          <cell r="HK226" t="str">
            <v xml:space="preserve">: </v>
          </cell>
          <cell r="HL226" t="str">
            <v xml:space="preserve">: </v>
          </cell>
          <cell r="HM226" t="str">
            <v xml:space="preserve">: </v>
          </cell>
          <cell r="HN226" t="str">
            <v xml:space="preserve">: </v>
          </cell>
          <cell r="HO226" t="str">
            <v xml:space="preserve">: </v>
          </cell>
          <cell r="HP226" t="str">
            <v xml:space="preserve">: </v>
          </cell>
          <cell r="HQ226" t="str">
            <v xml:space="preserve">: </v>
          </cell>
          <cell r="HR226" t="str">
            <v xml:space="preserve">: </v>
          </cell>
          <cell r="HS226" t="str">
            <v xml:space="preserve">: </v>
          </cell>
          <cell r="HT226" t="str">
            <v xml:space="preserve">: </v>
          </cell>
          <cell r="HU226" t="str">
            <v xml:space="preserve">: </v>
          </cell>
          <cell r="HV226" t="str">
            <v xml:space="preserve">: </v>
          </cell>
          <cell r="HW226" t="str">
            <v xml:space="preserve">: </v>
          </cell>
          <cell r="HX226" t="str">
            <v xml:space="preserve">: </v>
          </cell>
          <cell r="HY226" t="str">
            <v xml:space="preserve">: </v>
          </cell>
          <cell r="HZ226" t="str">
            <v xml:space="preserve">: </v>
          </cell>
          <cell r="IA226" t="str">
            <v xml:space="preserve">: </v>
          </cell>
          <cell r="IB226" t="str">
            <v xml:space="preserve">: </v>
          </cell>
          <cell r="IC226" t="str">
            <v xml:space="preserve">: </v>
          </cell>
          <cell r="ID226" t="str">
            <v xml:space="preserve">: </v>
          </cell>
          <cell r="IE226" t="str">
            <v xml:space="preserve">: </v>
          </cell>
          <cell r="IF226" t="str">
            <v xml:space="preserve">: </v>
          </cell>
          <cell r="IG226" t="str">
            <v xml:space="preserve">: </v>
          </cell>
          <cell r="IH226" t="str">
            <v xml:space="preserve">: </v>
          </cell>
          <cell r="II226" t="str">
            <v xml:space="preserve">: </v>
          </cell>
          <cell r="IJ226" t="str">
            <v xml:space="preserve">: </v>
          </cell>
          <cell r="IK226" t="str">
            <v xml:space="preserve">: </v>
          </cell>
          <cell r="IL226" t="str">
            <v xml:space="preserve">: </v>
          </cell>
          <cell r="IM226" t="str">
            <v xml:space="preserve">: </v>
          </cell>
          <cell r="IN226" t="str">
            <v xml:space="preserve">: </v>
          </cell>
          <cell r="IO226" t="str">
            <v xml:space="preserve">: </v>
          </cell>
          <cell r="IP226" t="str">
            <v xml:space="preserve">: </v>
          </cell>
          <cell r="IQ226" t="str">
            <v xml:space="preserve">: </v>
          </cell>
          <cell r="IR226" t="str">
            <v xml:space="preserve">: </v>
          </cell>
          <cell r="IS226" t="str">
            <v xml:space="preserve">: </v>
          </cell>
          <cell r="IT226" t="str">
            <v xml:space="preserve">: </v>
          </cell>
          <cell r="IU226" t="str">
            <v xml:space="preserve">: </v>
          </cell>
          <cell r="IV226" t="str">
            <v xml:space="preserve">: </v>
          </cell>
          <cell r="IW226" t="str">
            <v xml:space="preserve">: </v>
          </cell>
          <cell r="IX226" t="str">
            <v xml:space="preserve">: </v>
          </cell>
          <cell r="IY226" t="str">
            <v xml:space="preserve">: </v>
          </cell>
          <cell r="IZ226" t="str">
            <v xml:space="preserve">: </v>
          </cell>
          <cell r="JA226" t="str">
            <v xml:space="preserve">: </v>
          </cell>
          <cell r="JB226" t="str">
            <v xml:space="preserve">: </v>
          </cell>
          <cell r="JC226" t="str">
            <v xml:space="preserve">: </v>
          </cell>
          <cell r="JD226" t="str">
            <v xml:space="preserve">: </v>
          </cell>
          <cell r="JE226" t="str">
            <v xml:space="preserve">: </v>
          </cell>
          <cell r="JF226" t="str">
            <v xml:space="preserve">: </v>
          </cell>
          <cell r="JG226" t="str">
            <v xml:space="preserve">: </v>
          </cell>
          <cell r="JH226" t="str">
            <v xml:space="preserve">: </v>
          </cell>
          <cell r="JJ226">
            <v>0</v>
          </cell>
          <cell r="JK226">
            <v>0</v>
          </cell>
          <cell r="JL226">
            <v>0</v>
          </cell>
          <cell r="JM226">
            <v>0</v>
          </cell>
          <cell r="JN226">
            <v>0</v>
          </cell>
          <cell r="JP226">
            <v>70.800000000000011</v>
          </cell>
          <cell r="JQ226">
            <v>99.100000000000009</v>
          </cell>
          <cell r="JX226"/>
          <cell r="JY226"/>
          <cell r="JZ226"/>
          <cell r="KA226"/>
          <cell r="KB226"/>
        </row>
        <row r="227">
          <cell r="A227" t="str">
            <v>Milk powder cream, whole milk powder and partly skimmed milk powder</v>
          </cell>
          <cell r="B227" t="str">
            <v>D3100_X_3113</v>
          </cell>
          <cell r="C227" t="str">
            <v>THS_T</v>
          </cell>
          <cell r="D227" t="str">
            <v>be</v>
          </cell>
          <cell r="E227" t="str">
            <v>Milk powder cream, whole milk powder and partly skimmed milk powderTHS_Tbe</v>
          </cell>
          <cell r="F227">
            <v>3.11</v>
          </cell>
          <cell r="G227">
            <v>1.9</v>
          </cell>
          <cell r="H227">
            <v>40.49</v>
          </cell>
          <cell r="I227">
            <v>25.64</v>
          </cell>
          <cell r="J227">
            <v>25</v>
          </cell>
          <cell r="K227">
            <v>37</v>
          </cell>
          <cell r="L227"/>
          <cell r="M227"/>
          <cell r="N227">
            <v>45292</v>
          </cell>
          <cell r="O227"/>
          <cell r="P227" t="str">
            <v>D3100_X_3113,THS_T,be</v>
          </cell>
          <cell r="Q227" t="str">
            <v xml:space="preserve">: </v>
          </cell>
          <cell r="R227" t="str">
            <v xml:space="preserve">: </v>
          </cell>
          <cell r="S227" t="str">
            <v xml:space="preserve">: </v>
          </cell>
          <cell r="T227" t="str">
            <v xml:space="preserve">: </v>
          </cell>
          <cell r="U227" t="str">
            <v xml:space="preserve">: </v>
          </cell>
          <cell r="V227" t="str">
            <v xml:space="preserve">: </v>
          </cell>
          <cell r="W227" t="str">
            <v xml:space="preserve">: </v>
          </cell>
          <cell r="X227" t="str">
            <v xml:space="preserve">: </v>
          </cell>
          <cell r="Y227" t="str">
            <v xml:space="preserve">: </v>
          </cell>
          <cell r="Z227" t="str">
            <v xml:space="preserve">: </v>
          </cell>
          <cell r="AA227" t="str">
            <v xml:space="preserve">: </v>
          </cell>
          <cell r="AB227" t="str">
            <v xml:space="preserve">: </v>
          </cell>
          <cell r="AC227" t="str">
            <v xml:space="preserve">: </v>
          </cell>
          <cell r="AD227" t="str">
            <v xml:space="preserve">: </v>
          </cell>
          <cell r="AE227" t="str">
            <v xml:space="preserve">: </v>
          </cell>
          <cell r="AF227" t="str">
            <v xml:space="preserve">: </v>
          </cell>
          <cell r="AG227" t="str">
            <v xml:space="preserve">: </v>
          </cell>
          <cell r="AH227" t="str">
            <v xml:space="preserve">: </v>
          </cell>
          <cell r="AI227" t="str">
            <v xml:space="preserve">: </v>
          </cell>
          <cell r="AJ227" t="str">
            <v xml:space="preserve">: </v>
          </cell>
          <cell r="AK227" t="str">
            <v xml:space="preserve">: </v>
          </cell>
          <cell r="AL227" t="str">
            <v xml:space="preserve">: </v>
          </cell>
          <cell r="AM227" t="str">
            <v xml:space="preserve">: </v>
          </cell>
          <cell r="AN227">
            <v>3.11</v>
          </cell>
          <cell r="AO227">
            <v>3.39</v>
          </cell>
          <cell r="AP227">
            <v>3.13</v>
          </cell>
          <cell r="AQ227">
            <v>2.68</v>
          </cell>
          <cell r="AR227">
            <v>3.39</v>
          </cell>
          <cell r="AS227">
            <v>3.92</v>
          </cell>
          <cell r="AT227">
            <v>3.52</v>
          </cell>
          <cell r="AU227">
            <v>4.26</v>
          </cell>
          <cell r="AV227">
            <v>3.13</v>
          </cell>
          <cell r="AW227">
            <v>3.93</v>
          </cell>
          <cell r="AX227">
            <v>3.08</v>
          </cell>
          <cell r="AY227">
            <v>2.95</v>
          </cell>
          <cell r="AZ227">
            <v>1.9</v>
          </cell>
          <cell r="BA227">
            <v>3.02</v>
          </cell>
          <cell r="BB227">
            <v>1.85</v>
          </cell>
          <cell r="BC227">
            <v>0.49</v>
          </cell>
          <cell r="BD227">
            <v>1.3</v>
          </cell>
          <cell r="BE227">
            <v>1.61</v>
          </cell>
          <cell r="BF227">
            <v>1.84</v>
          </cell>
          <cell r="BG227">
            <v>2.52</v>
          </cell>
          <cell r="BH227">
            <v>3.35</v>
          </cell>
          <cell r="BI227">
            <v>2.58</v>
          </cell>
          <cell r="BJ227">
            <v>2.8</v>
          </cell>
          <cell r="BK227">
            <v>2.38</v>
          </cell>
          <cell r="BL227">
            <v>3.04</v>
          </cell>
          <cell r="BM227">
            <v>4.9400000000000004</v>
          </cell>
          <cell r="BN227">
            <v>2.04</v>
          </cell>
          <cell r="BO227">
            <v>0.67</v>
          </cell>
          <cell r="BP227">
            <v>2.02</v>
          </cell>
          <cell r="BQ227">
            <v>1.59</v>
          </cell>
          <cell r="BR227">
            <v>4.2</v>
          </cell>
          <cell r="BS227">
            <v>2.4300000000000002</v>
          </cell>
          <cell r="BT227">
            <v>4.45</v>
          </cell>
          <cell r="BU227">
            <v>5.38</v>
          </cell>
          <cell r="BV227">
            <v>3.4</v>
          </cell>
          <cell r="BW227">
            <v>3.18</v>
          </cell>
          <cell r="BX227">
            <v>5.92</v>
          </cell>
          <cell r="BY227">
            <v>6.9</v>
          </cell>
          <cell r="BZ227">
            <v>4.33</v>
          </cell>
          <cell r="CA227">
            <v>6.34</v>
          </cell>
          <cell r="CB227">
            <v>6.04</v>
          </cell>
          <cell r="CC227">
            <v>5.73</v>
          </cell>
          <cell r="CD227">
            <v>5.1100000000000003</v>
          </cell>
          <cell r="CE227">
            <v>7.88</v>
          </cell>
          <cell r="CF227">
            <v>6.37</v>
          </cell>
          <cell r="CG227">
            <v>8.6300000000000008</v>
          </cell>
          <cell r="CH227">
            <v>4.5199999999999996</v>
          </cell>
          <cell r="CI227">
            <v>4.33</v>
          </cell>
          <cell r="CJ227">
            <v>4.01</v>
          </cell>
          <cell r="CK227">
            <v>5.44</v>
          </cell>
          <cell r="CL227">
            <v>4.22</v>
          </cell>
          <cell r="CM227">
            <v>5.26</v>
          </cell>
          <cell r="CN227">
            <v>4.87</v>
          </cell>
          <cell r="CO227">
            <v>4.4800000000000004</v>
          </cell>
          <cell r="CP227">
            <v>5.41</v>
          </cell>
          <cell r="CQ227">
            <v>4.53</v>
          </cell>
          <cell r="CR227">
            <v>4.53</v>
          </cell>
          <cell r="CS227">
            <v>4.53</v>
          </cell>
          <cell r="CT227">
            <v>4.04</v>
          </cell>
          <cell r="CU227">
            <v>3.69</v>
          </cell>
          <cell r="CV227">
            <v>3.65</v>
          </cell>
          <cell r="CW227">
            <v>4.5</v>
          </cell>
          <cell r="CX227">
            <v>4.45</v>
          </cell>
          <cell r="CY227">
            <v>5.13</v>
          </cell>
          <cell r="CZ227">
            <v>4.4400000000000004</v>
          </cell>
          <cell r="DA227">
            <v>5.62</v>
          </cell>
          <cell r="DB227">
            <v>4.3</v>
          </cell>
          <cell r="DC227">
            <v>3.71</v>
          </cell>
          <cell r="DD227">
            <v>3.97</v>
          </cell>
          <cell r="DE227">
            <v>4.4800000000000004</v>
          </cell>
          <cell r="DF227">
            <v>7.55</v>
          </cell>
          <cell r="DG227">
            <v>3.76</v>
          </cell>
          <cell r="DH227">
            <v>4.42</v>
          </cell>
          <cell r="DI227">
            <v>3.68</v>
          </cell>
          <cell r="DJ227">
            <v>4.96</v>
          </cell>
          <cell r="DK227">
            <v>3.83</v>
          </cell>
          <cell r="DL227">
            <v>3.08</v>
          </cell>
          <cell r="DM227">
            <v>4.51</v>
          </cell>
          <cell r="DN227">
            <v>4.26</v>
          </cell>
          <cell r="DO227">
            <v>6.68</v>
          </cell>
          <cell r="DP227">
            <v>6.07</v>
          </cell>
          <cell r="DQ227">
            <v>3.4</v>
          </cell>
          <cell r="DR227">
            <v>6.37</v>
          </cell>
          <cell r="DS227">
            <v>4.4800000000000004</v>
          </cell>
          <cell r="DT227">
            <v>5.1100000000000003</v>
          </cell>
          <cell r="DU227">
            <v>3.58</v>
          </cell>
          <cell r="DV227">
            <v>3.49</v>
          </cell>
          <cell r="DW227">
            <v>4.3499999999999996</v>
          </cell>
          <cell r="DX227">
            <v>3.39</v>
          </cell>
          <cell r="DY227">
            <v>2.38</v>
          </cell>
          <cell r="DZ227">
            <v>2.73</v>
          </cell>
          <cell r="EA227">
            <v>3.39</v>
          </cell>
          <cell r="EB227">
            <v>3.42</v>
          </cell>
          <cell r="EC227">
            <v>2.34</v>
          </cell>
          <cell r="ED227">
            <v>2.95</v>
          </cell>
          <cell r="EE227">
            <v>1.75</v>
          </cell>
          <cell r="EF227">
            <v>2.8</v>
          </cell>
          <cell r="EG227">
            <v>3.11</v>
          </cell>
          <cell r="EH227">
            <v>2.87</v>
          </cell>
          <cell r="EI227">
            <v>4.38</v>
          </cell>
          <cell r="EJ227">
            <v>2.46</v>
          </cell>
          <cell r="EK227">
            <v>1.99</v>
          </cell>
          <cell r="EL227">
            <v>3.29</v>
          </cell>
          <cell r="EM227">
            <v>3.7</v>
          </cell>
          <cell r="EN227">
            <v>3.2</v>
          </cell>
          <cell r="EO227">
            <v>4.8</v>
          </cell>
          <cell r="EP227">
            <v>2.98</v>
          </cell>
          <cell r="EQ227">
            <v>3.54</v>
          </cell>
          <cell r="ER227">
            <v>3.3</v>
          </cell>
          <cell r="ES227">
            <v>3.63</v>
          </cell>
          <cell r="ET227">
            <v>3.18</v>
          </cell>
          <cell r="EU227">
            <v>3.68</v>
          </cell>
          <cell r="EV227">
            <v>2.15</v>
          </cell>
          <cell r="EW227">
            <v>3.49</v>
          </cell>
          <cell r="EX227">
            <v>2.91</v>
          </cell>
          <cell r="EY227">
            <v>2.89</v>
          </cell>
          <cell r="EZ227">
            <v>3.81</v>
          </cell>
          <cell r="FA227">
            <v>6.04</v>
          </cell>
          <cell r="FB227">
            <v>6.05</v>
          </cell>
          <cell r="FC227">
            <v>6.11</v>
          </cell>
          <cell r="FD227">
            <v>7.25</v>
          </cell>
          <cell r="FE227">
            <v>5.74</v>
          </cell>
          <cell r="FF227">
            <v>4.82</v>
          </cell>
          <cell r="FG227">
            <v>5.16</v>
          </cell>
          <cell r="FH227">
            <v>4.37</v>
          </cell>
          <cell r="FI227">
            <v>4.53</v>
          </cell>
          <cell r="FJ227">
            <v>3.5</v>
          </cell>
          <cell r="FK227">
            <v>2.72</v>
          </cell>
          <cell r="FL227">
            <v>6.18</v>
          </cell>
          <cell r="FM227">
            <v>5.95</v>
          </cell>
          <cell r="FN227">
            <v>3.34</v>
          </cell>
          <cell r="FO227">
            <v>2.5499999999999998</v>
          </cell>
          <cell r="FP227">
            <v>2.3199999999999998</v>
          </cell>
          <cell r="FQ227">
            <v>4.2</v>
          </cell>
          <cell r="FR227">
            <v>2.58</v>
          </cell>
          <cell r="FS227">
            <v>3.48</v>
          </cell>
          <cell r="FT227">
            <v>2.94</v>
          </cell>
          <cell r="FU227">
            <v>4.34</v>
          </cell>
          <cell r="FV227">
            <v>3.86</v>
          </cell>
          <cell r="FW227">
            <v>4.58</v>
          </cell>
          <cell r="FX227">
            <v>2.68</v>
          </cell>
          <cell r="FY227">
            <v>3.63</v>
          </cell>
          <cell r="FZ227">
            <v>5.59</v>
          </cell>
          <cell r="GA227">
            <v>4.91</v>
          </cell>
          <cell r="GB227">
            <v>5.21</v>
          </cell>
          <cell r="GC227">
            <v>3.17</v>
          </cell>
          <cell r="GD227">
            <v>3.68</v>
          </cell>
          <cell r="GE227">
            <v>3.84</v>
          </cell>
          <cell r="GF227">
            <v>3.75</v>
          </cell>
          <cell r="GG227">
            <v>3.72</v>
          </cell>
          <cell r="GH227">
            <v>4.5</v>
          </cell>
          <cell r="GI227">
            <v>3.11</v>
          </cell>
          <cell r="GJ227">
            <v>3.12</v>
          </cell>
          <cell r="GK227">
            <v>4.87</v>
          </cell>
          <cell r="GL227">
            <v>5.2</v>
          </cell>
          <cell r="GM227">
            <v>6.84</v>
          </cell>
          <cell r="GN227">
            <v>6.49</v>
          </cell>
          <cell r="GO227">
            <v>5.54</v>
          </cell>
          <cell r="GP227">
            <v>5.45</v>
          </cell>
          <cell r="GQ227">
            <v>5.07</v>
          </cell>
          <cell r="GR227">
            <v>4.9800000000000004</v>
          </cell>
          <cell r="GS227">
            <v>3.37</v>
          </cell>
          <cell r="GT227">
            <v>5.22</v>
          </cell>
          <cell r="GU227">
            <v>7.21</v>
          </cell>
          <cell r="GV227">
            <v>6.45</v>
          </cell>
          <cell r="GW227">
            <v>8.0399999999999991</v>
          </cell>
          <cell r="GX227">
            <v>6.56</v>
          </cell>
          <cell r="GY227">
            <v>5.81</v>
          </cell>
          <cell r="GZ227">
            <v>5.41</v>
          </cell>
          <cell r="HA227">
            <v>4.05</v>
          </cell>
          <cell r="HB227">
            <v>5.3</v>
          </cell>
          <cell r="HC227">
            <v>6.11</v>
          </cell>
          <cell r="HD227">
            <v>3.72</v>
          </cell>
          <cell r="HE227">
            <v>2.58</v>
          </cell>
          <cell r="HF227">
            <v>4.8099999999999996</v>
          </cell>
          <cell r="HG227">
            <v>4.59</v>
          </cell>
          <cell r="HH227">
            <v>8.11</v>
          </cell>
          <cell r="HI227">
            <v>8.2899999999999991</v>
          </cell>
          <cell r="HJ227">
            <v>5.71</v>
          </cell>
          <cell r="HK227">
            <v>5.49</v>
          </cell>
          <cell r="HL227">
            <v>8.7899999999999991</v>
          </cell>
          <cell r="HM227">
            <v>8.39</v>
          </cell>
          <cell r="HN227">
            <v>8.01</v>
          </cell>
          <cell r="HO227">
            <v>6.96</v>
          </cell>
          <cell r="HP227">
            <v>5.9</v>
          </cell>
          <cell r="HQ227">
            <v>7.35</v>
          </cell>
          <cell r="HR227">
            <v>7.62</v>
          </cell>
          <cell r="HS227">
            <v>6.54</v>
          </cell>
          <cell r="HT227">
            <v>9.1300000000000008</v>
          </cell>
          <cell r="HU227">
            <v>8.7899999999999991</v>
          </cell>
          <cell r="HV227">
            <v>8.73</v>
          </cell>
          <cell r="HW227">
            <v>7.6</v>
          </cell>
          <cell r="HX227">
            <v>8.83</v>
          </cell>
          <cell r="HY227">
            <v>6.81</v>
          </cell>
          <cell r="HZ227">
            <v>4.3899999999999997</v>
          </cell>
          <cell r="IA227">
            <v>5.16</v>
          </cell>
          <cell r="IB227">
            <v>4.6399999999999997</v>
          </cell>
          <cell r="IC227">
            <v>4.78</v>
          </cell>
          <cell r="ID227">
            <v>5.21</v>
          </cell>
          <cell r="IE227">
            <v>5.48</v>
          </cell>
          <cell r="IF227" t="str">
            <v xml:space="preserve">: </v>
          </cell>
          <cell r="IG227" t="str">
            <v xml:space="preserve">: </v>
          </cell>
          <cell r="IH227" t="str">
            <v xml:space="preserve">: </v>
          </cell>
          <cell r="II227" t="str">
            <v xml:space="preserve">: </v>
          </cell>
          <cell r="IJ227" t="str">
            <v xml:space="preserve">: </v>
          </cell>
          <cell r="IK227">
            <v>6.25</v>
          </cell>
          <cell r="IL227">
            <v>5.5</v>
          </cell>
          <cell r="IM227">
            <v>4.6100000000000003</v>
          </cell>
          <cell r="IN227" t="str">
            <v xml:space="preserve">: </v>
          </cell>
          <cell r="IO227" t="str">
            <v xml:space="preserve">: </v>
          </cell>
          <cell r="IP227" t="str">
            <v xml:space="preserve">: </v>
          </cell>
          <cell r="IQ227" t="str">
            <v xml:space="preserve">: </v>
          </cell>
          <cell r="IR227" t="str">
            <v xml:space="preserve">: </v>
          </cell>
          <cell r="IS227" t="str">
            <v xml:space="preserve">: </v>
          </cell>
          <cell r="IT227" t="str">
            <v xml:space="preserve">: </v>
          </cell>
          <cell r="IU227" t="str">
            <v xml:space="preserve">: </v>
          </cell>
          <cell r="IV227" t="str">
            <v xml:space="preserve">: </v>
          </cell>
          <cell r="IW227" t="str">
            <v xml:space="preserve">: </v>
          </cell>
          <cell r="IX227" t="str">
            <v xml:space="preserve">: </v>
          </cell>
          <cell r="IY227" t="str">
            <v xml:space="preserve">: </v>
          </cell>
          <cell r="IZ227" t="str">
            <v xml:space="preserve">: </v>
          </cell>
          <cell r="JA227" t="str">
            <v xml:space="preserve">: </v>
          </cell>
          <cell r="JB227" t="str">
            <v xml:space="preserve">: </v>
          </cell>
          <cell r="JC227" t="str">
            <v xml:space="preserve">: </v>
          </cell>
          <cell r="JD227" t="str">
            <v xml:space="preserve">: </v>
          </cell>
          <cell r="JE227" t="str">
            <v xml:space="preserve">: </v>
          </cell>
          <cell r="JF227" t="str">
            <v xml:space="preserve">: </v>
          </cell>
          <cell r="JG227" t="str">
            <v xml:space="preserve">: </v>
          </cell>
          <cell r="JH227" t="str">
            <v xml:space="preserve">: </v>
          </cell>
          <cell r="JJ227">
            <v>69.110000000000014</v>
          </cell>
          <cell r="JK227">
            <v>67.55</v>
          </cell>
          <cell r="JL227">
            <v>93.85</v>
          </cell>
          <cell r="JM227">
            <v>36.47</v>
          </cell>
          <cell r="JN227">
            <v>16.36</v>
          </cell>
          <cell r="JP227">
            <v>56.329999999999991</v>
          </cell>
          <cell r="JQ227">
            <v>56.429999999999993</v>
          </cell>
          <cell r="JR227"/>
          <cell r="JS227"/>
          <cell r="JT227"/>
          <cell r="JU227"/>
          <cell r="JX227"/>
          <cell r="JY227"/>
          <cell r="JZ227"/>
          <cell r="KA227"/>
          <cell r="KB227"/>
        </row>
        <row r="228">
          <cell r="A228" t="str">
            <v>Milk powder cream, whole milk powder and partly skimmed milk powder</v>
          </cell>
          <cell r="B228" t="str">
            <v>D3100_X_3113</v>
          </cell>
          <cell r="C228" t="str">
            <v>THS_T</v>
          </cell>
          <cell r="D228" t="str">
            <v>bg</v>
          </cell>
          <cell r="E228" t="str">
            <v>Milk powder cream, whole milk powder and partly skimmed milk powderTHS_Tbg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25</v>
          </cell>
          <cell r="K228">
            <v>37</v>
          </cell>
          <cell r="L228"/>
          <cell r="M228"/>
          <cell r="N228">
            <v>45292</v>
          </cell>
          <cell r="O228"/>
          <cell r="P228" t="str">
            <v>D3100_X_3113,THS_T,bg</v>
          </cell>
          <cell r="Q228" t="str">
            <v xml:space="preserve">: </v>
          </cell>
          <cell r="R228" t="str">
            <v xml:space="preserve">: </v>
          </cell>
          <cell r="S228" t="str">
            <v xml:space="preserve">: </v>
          </cell>
          <cell r="T228" t="str">
            <v xml:space="preserve">: </v>
          </cell>
          <cell r="U228" t="str">
            <v xml:space="preserve">: </v>
          </cell>
          <cell r="V228" t="str">
            <v xml:space="preserve">: </v>
          </cell>
          <cell r="W228" t="str">
            <v xml:space="preserve">: </v>
          </cell>
          <cell r="X228" t="str">
            <v xml:space="preserve">: </v>
          </cell>
          <cell r="Y228" t="str">
            <v xml:space="preserve">: </v>
          </cell>
          <cell r="Z228" t="str">
            <v xml:space="preserve">: </v>
          </cell>
          <cell r="AA228" t="str">
            <v xml:space="preserve">: </v>
          </cell>
          <cell r="AB228" t="str">
            <v xml:space="preserve">: </v>
          </cell>
          <cell r="AC228" t="str">
            <v xml:space="preserve">: </v>
          </cell>
          <cell r="AD228" t="str">
            <v xml:space="preserve">: </v>
          </cell>
          <cell r="AE228" t="str">
            <v xml:space="preserve">: </v>
          </cell>
          <cell r="AF228" t="str">
            <v xml:space="preserve">: </v>
          </cell>
          <cell r="AG228" t="str">
            <v xml:space="preserve">: </v>
          </cell>
          <cell r="AH228" t="str">
            <v xml:space="preserve">: </v>
          </cell>
          <cell r="AI228" t="str">
            <v xml:space="preserve">: </v>
          </cell>
          <cell r="AJ228" t="str">
            <v xml:space="preserve">: </v>
          </cell>
          <cell r="AK228" t="str">
            <v xml:space="preserve">: </v>
          </cell>
          <cell r="AL228" t="str">
            <v xml:space="preserve">: </v>
          </cell>
          <cell r="AM228" t="str">
            <v xml:space="preserve">: 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0</v>
          </cell>
          <cell r="DK228">
            <v>0</v>
          </cell>
          <cell r="DL228">
            <v>0</v>
          </cell>
          <cell r="DM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F228">
            <v>0</v>
          </cell>
          <cell r="EG228">
            <v>0</v>
          </cell>
          <cell r="EH228">
            <v>0</v>
          </cell>
          <cell r="EI228">
            <v>0</v>
          </cell>
          <cell r="EJ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  <cell r="EW228">
            <v>0</v>
          </cell>
          <cell r="EX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  <cell r="FC228">
            <v>0</v>
          </cell>
          <cell r="FD228">
            <v>0</v>
          </cell>
          <cell r="FE228">
            <v>0</v>
          </cell>
          <cell r="FF228">
            <v>0</v>
          </cell>
          <cell r="FG228">
            <v>0</v>
          </cell>
          <cell r="FH228">
            <v>0</v>
          </cell>
          <cell r="FI228">
            <v>0</v>
          </cell>
          <cell r="FJ228">
            <v>0</v>
          </cell>
          <cell r="FK228">
            <v>0</v>
          </cell>
          <cell r="FL228">
            <v>0</v>
          </cell>
          <cell r="FM228">
            <v>0</v>
          </cell>
          <cell r="FN228">
            <v>0</v>
          </cell>
          <cell r="FO228">
            <v>0</v>
          </cell>
          <cell r="FP228">
            <v>0</v>
          </cell>
          <cell r="FQ228">
            <v>0</v>
          </cell>
          <cell r="FR228">
            <v>0</v>
          </cell>
          <cell r="FS228">
            <v>0</v>
          </cell>
          <cell r="FT228">
            <v>0</v>
          </cell>
          <cell r="FU228">
            <v>0</v>
          </cell>
          <cell r="FV228">
            <v>0</v>
          </cell>
          <cell r="FW228">
            <v>0</v>
          </cell>
          <cell r="FX228">
            <v>0</v>
          </cell>
          <cell r="FY228">
            <v>0</v>
          </cell>
          <cell r="FZ228">
            <v>0</v>
          </cell>
          <cell r="GA228">
            <v>0</v>
          </cell>
          <cell r="GB228">
            <v>0</v>
          </cell>
          <cell r="GC228">
            <v>0</v>
          </cell>
          <cell r="GD228">
            <v>0</v>
          </cell>
          <cell r="GE228">
            <v>0</v>
          </cell>
          <cell r="GF228">
            <v>0</v>
          </cell>
          <cell r="GG228">
            <v>0</v>
          </cell>
          <cell r="GH228">
            <v>0</v>
          </cell>
          <cell r="GI228">
            <v>0</v>
          </cell>
          <cell r="GJ228">
            <v>0</v>
          </cell>
          <cell r="GK228">
            <v>0</v>
          </cell>
          <cell r="GL228">
            <v>0</v>
          </cell>
          <cell r="GM228">
            <v>0</v>
          </cell>
          <cell r="GN228">
            <v>0</v>
          </cell>
          <cell r="GO228">
            <v>0</v>
          </cell>
          <cell r="GP228">
            <v>0</v>
          </cell>
          <cell r="GQ228">
            <v>0</v>
          </cell>
          <cell r="GR228">
            <v>0</v>
          </cell>
          <cell r="GS228">
            <v>0</v>
          </cell>
          <cell r="GT228">
            <v>0</v>
          </cell>
          <cell r="GU228">
            <v>0</v>
          </cell>
          <cell r="GV228">
            <v>0</v>
          </cell>
          <cell r="GW228">
            <v>0</v>
          </cell>
          <cell r="GX228">
            <v>0</v>
          </cell>
          <cell r="GY228">
            <v>0</v>
          </cell>
          <cell r="GZ228">
            <v>0</v>
          </cell>
          <cell r="HA228">
            <v>0</v>
          </cell>
          <cell r="HB228" t="str">
            <v xml:space="preserve">: </v>
          </cell>
          <cell r="HC228">
            <v>0</v>
          </cell>
          <cell r="HD228">
            <v>0</v>
          </cell>
          <cell r="HE228">
            <v>0</v>
          </cell>
          <cell r="HF228">
            <v>0</v>
          </cell>
          <cell r="HG228">
            <v>0</v>
          </cell>
          <cell r="HH228">
            <v>0</v>
          </cell>
          <cell r="HI228">
            <v>0</v>
          </cell>
          <cell r="HJ228">
            <v>0</v>
          </cell>
          <cell r="HK228">
            <v>0</v>
          </cell>
          <cell r="HL228">
            <v>0</v>
          </cell>
          <cell r="HM228" t="str">
            <v xml:space="preserve">: </v>
          </cell>
          <cell r="HN228" t="str">
            <v xml:space="preserve">: </v>
          </cell>
          <cell r="HO228">
            <v>0</v>
          </cell>
          <cell r="HP228">
            <v>0</v>
          </cell>
          <cell r="HQ228">
            <v>0</v>
          </cell>
          <cell r="HR228">
            <v>0</v>
          </cell>
          <cell r="HS228" t="str">
            <v xml:space="preserve">: </v>
          </cell>
          <cell r="HT228">
            <v>0.01</v>
          </cell>
          <cell r="HU228" t="str">
            <v xml:space="preserve">: </v>
          </cell>
          <cell r="HV228">
            <v>0</v>
          </cell>
          <cell r="HW228" t="str">
            <v xml:space="preserve">: </v>
          </cell>
          <cell r="HX228" t="str">
            <v xml:space="preserve">: </v>
          </cell>
          <cell r="HY228" t="str">
            <v xml:space="preserve">: </v>
          </cell>
          <cell r="HZ228" t="str">
            <v xml:space="preserve">: </v>
          </cell>
          <cell r="IA228">
            <v>0</v>
          </cell>
          <cell r="IB228">
            <v>0</v>
          </cell>
          <cell r="IC228">
            <v>0</v>
          </cell>
          <cell r="ID228">
            <v>0</v>
          </cell>
          <cell r="IE228" t="str">
            <v xml:space="preserve">: </v>
          </cell>
          <cell r="IF228" t="str">
            <v xml:space="preserve">: </v>
          </cell>
          <cell r="IG228" t="str">
            <v xml:space="preserve">: </v>
          </cell>
          <cell r="IH228" t="str">
            <v xml:space="preserve">: </v>
          </cell>
          <cell r="II228" t="str">
            <v xml:space="preserve">: </v>
          </cell>
          <cell r="IJ228" t="str">
            <v xml:space="preserve">: </v>
          </cell>
          <cell r="IK228" t="str">
            <v xml:space="preserve">: </v>
          </cell>
          <cell r="IL228" t="str">
            <v xml:space="preserve">: </v>
          </cell>
          <cell r="IM228" t="str">
            <v xml:space="preserve">: </v>
          </cell>
          <cell r="IN228" t="str">
            <v xml:space="preserve">: </v>
          </cell>
          <cell r="IO228" t="str">
            <v xml:space="preserve">: </v>
          </cell>
          <cell r="IP228" t="str">
            <v xml:space="preserve">: </v>
          </cell>
          <cell r="IQ228" t="str">
            <v xml:space="preserve">: </v>
          </cell>
          <cell r="IR228" t="str">
            <v xml:space="preserve">: </v>
          </cell>
          <cell r="IS228" t="str">
            <v xml:space="preserve">: </v>
          </cell>
          <cell r="IT228" t="str">
            <v xml:space="preserve">: </v>
          </cell>
          <cell r="IU228" t="str">
            <v xml:space="preserve">: </v>
          </cell>
          <cell r="IV228" t="str">
            <v xml:space="preserve">: </v>
          </cell>
          <cell r="IW228" t="str">
            <v xml:space="preserve">: </v>
          </cell>
          <cell r="IX228" t="str">
            <v xml:space="preserve">: </v>
          </cell>
          <cell r="IY228" t="str">
            <v xml:space="preserve">: </v>
          </cell>
          <cell r="IZ228" t="str">
            <v xml:space="preserve">: </v>
          </cell>
          <cell r="JA228" t="str">
            <v xml:space="preserve">: </v>
          </cell>
          <cell r="JB228" t="str">
            <v xml:space="preserve">: </v>
          </cell>
          <cell r="JC228" t="str">
            <v xml:space="preserve">: </v>
          </cell>
          <cell r="JD228" t="str">
            <v xml:space="preserve">: </v>
          </cell>
          <cell r="JE228" t="str">
            <v xml:space="preserve">: </v>
          </cell>
          <cell r="JF228" t="str">
            <v xml:space="preserve">: </v>
          </cell>
          <cell r="JG228" t="str">
            <v xml:space="preserve">: </v>
          </cell>
          <cell r="JH228" t="str">
            <v xml:space="preserve">: </v>
          </cell>
          <cell r="JJ228">
            <v>0</v>
          </cell>
          <cell r="JK228">
            <v>0</v>
          </cell>
          <cell r="JL228">
            <v>0.01</v>
          </cell>
          <cell r="JM228">
            <v>0</v>
          </cell>
          <cell r="JN228">
            <v>0</v>
          </cell>
          <cell r="JP228">
            <v>0</v>
          </cell>
          <cell r="JQ228">
            <v>0</v>
          </cell>
          <cell r="JX228"/>
          <cell r="JY228"/>
          <cell r="JZ228"/>
          <cell r="KA228"/>
          <cell r="KB228"/>
        </row>
        <row r="229">
          <cell r="A229" t="str">
            <v>Milk powder cream, whole milk powder and partly skimmed milk powder</v>
          </cell>
          <cell r="B229" t="str">
            <v>D3100_X_3113</v>
          </cell>
          <cell r="C229" t="str">
            <v>THS_T</v>
          </cell>
          <cell r="D229" t="str">
            <v>cz</v>
          </cell>
          <cell r="E229" t="str">
            <v>Milk powder cream, whole milk powder and partly skimmed milk powderTHS_Tcz</v>
          </cell>
          <cell r="F229">
            <v>0.74</v>
          </cell>
          <cell r="G229">
            <v>0.7</v>
          </cell>
          <cell r="H229">
            <v>9.3099999999999987</v>
          </cell>
          <cell r="I229">
            <v>10.38</v>
          </cell>
          <cell r="J229">
            <v>25</v>
          </cell>
          <cell r="K229">
            <v>37</v>
          </cell>
          <cell r="L229"/>
          <cell r="M229"/>
          <cell r="N229">
            <v>45292</v>
          </cell>
          <cell r="O229"/>
          <cell r="P229" t="str">
            <v>D3100_X_3113,THS_T,cz</v>
          </cell>
          <cell r="Q229" t="str">
            <v xml:space="preserve">: </v>
          </cell>
          <cell r="R229" t="str">
            <v xml:space="preserve">: </v>
          </cell>
          <cell r="S229" t="str">
            <v xml:space="preserve">: </v>
          </cell>
          <cell r="T229" t="str">
            <v xml:space="preserve">: </v>
          </cell>
          <cell r="U229" t="str">
            <v xml:space="preserve">: </v>
          </cell>
          <cell r="V229" t="str">
            <v xml:space="preserve">: </v>
          </cell>
          <cell r="W229" t="str">
            <v xml:space="preserve">: </v>
          </cell>
          <cell r="X229" t="str">
            <v xml:space="preserve">: </v>
          </cell>
          <cell r="Y229" t="str">
            <v xml:space="preserve">: </v>
          </cell>
          <cell r="Z229" t="str">
            <v xml:space="preserve">: </v>
          </cell>
          <cell r="AA229" t="str">
            <v xml:space="preserve">: </v>
          </cell>
          <cell r="AB229" t="str">
            <v xml:space="preserve">: </v>
          </cell>
          <cell r="AC229" t="str">
            <v xml:space="preserve">: </v>
          </cell>
          <cell r="AD229" t="str">
            <v xml:space="preserve">: </v>
          </cell>
          <cell r="AE229" t="str">
            <v xml:space="preserve">: </v>
          </cell>
          <cell r="AF229" t="str">
            <v xml:space="preserve">: </v>
          </cell>
          <cell r="AG229" t="str">
            <v xml:space="preserve">: </v>
          </cell>
          <cell r="AH229" t="str">
            <v xml:space="preserve">: </v>
          </cell>
          <cell r="AI229" t="str">
            <v xml:space="preserve">: </v>
          </cell>
          <cell r="AJ229" t="str">
            <v xml:space="preserve">: </v>
          </cell>
          <cell r="AK229" t="str">
            <v xml:space="preserve">: </v>
          </cell>
          <cell r="AL229" t="str">
            <v xml:space="preserve">: </v>
          </cell>
          <cell r="AM229" t="str">
            <v xml:space="preserve">: </v>
          </cell>
          <cell r="AN229">
            <v>0.74</v>
          </cell>
          <cell r="AO229">
            <v>0.81</v>
          </cell>
          <cell r="AP229">
            <v>0.77</v>
          </cell>
          <cell r="AQ229">
            <v>0.71</v>
          </cell>
          <cell r="AR229">
            <v>0.51</v>
          </cell>
          <cell r="AS229">
            <v>0.68</v>
          </cell>
          <cell r="AT229">
            <v>0.81</v>
          </cell>
          <cell r="AU229">
            <v>0.67</v>
          </cell>
          <cell r="AV229">
            <v>0.84</v>
          </cell>
          <cell r="AW229">
            <v>0.94</v>
          </cell>
          <cell r="AX229">
            <v>0.91</v>
          </cell>
          <cell r="AY229">
            <v>0.92</v>
          </cell>
          <cell r="AZ229">
            <v>0.7</v>
          </cell>
          <cell r="BA229">
            <v>0.92</v>
          </cell>
          <cell r="BB229">
            <v>0.79</v>
          </cell>
          <cell r="BC229">
            <v>0.81</v>
          </cell>
          <cell r="BD229">
            <v>0.82</v>
          </cell>
          <cell r="BE229">
            <v>0.85</v>
          </cell>
          <cell r="BF229">
            <v>0.93</v>
          </cell>
          <cell r="BG229">
            <v>0.92</v>
          </cell>
          <cell r="BH229">
            <v>1.02</v>
          </cell>
          <cell r="BI229">
            <v>0.79</v>
          </cell>
          <cell r="BJ229">
            <v>0.93</v>
          </cell>
          <cell r="BK229">
            <v>0.9</v>
          </cell>
          <cell r="BL229">
            <v>0.56000000000000005</v>
          </cell>
          <cell r="BM229">
            <v>0.96</v>
          </cell>
          <cell r="BN229">
            <v>0.7</v>
          </cell>
          <cell r="BO229">
            <v>0.65</v>
          </cell>
          <cell r="BP229">
            <v>0.88</v>
          </cell>
          <cell r="BQ229">
            <v>1.1000000000000001</v>
          </cell>
          <cell r="BR229">
            <v>1.04</v>
          </cell>
          <cell r="BS229">
            <v>1.01</v>
          </cell>
          <cell r="BT229">
            <v>0.98</v>
          </cell>
          <cell r="BU229">
            <v>1.0900000000000001</v>
          </cell>
          <cell r="BV229">
            <v>0.75</v>
          </cell>
          <cell r="BW229">
            <v>1.04</v>
          </cell>
          <cell r="BX229">
            <v>0.85</v>
          </cell>
          <cell r="BY229">
            <v>0.85</v>
          </cell>
          <cell r="BZ229">
            <v>0.79</v>
          </cell>
          <cell r="CA229">
            <v>0.73</v>
          </cell>
          <cell r="CB229">
            <v>0.73</v>
          </cell>
          <cell r="CC229">
            <v>0.91</v>
          </cell>
          <cell r="CD229">
            <v>0.87</v>
          </cell>
          <cell r="CE229">
            <v>0.72</v>
          </cell>
          <cell r="CF229">
            <v>0.82</v>
          </cell>
          <cell r="CG229">
            <v>0.77</v>
          </cell>
          <cell r="CH229">
            <v>0.99</v>
          </cell>
          <cell r="CI229">
            <v>0.88</v>
          </cell>
          <cell r="CJ229">
            <v>0.94</v>
          </cell>
          <cell r="CK229">
            <v>0.82</v>
          </cell>
          <cell r="CL229">
            <v>0.46</v>
          </cell>
          <cell r="CM229">
            <v>0.57999999999999996</v>
          </cell>
          <cell r="CN229">
            <v>0.6</v>
          </cell>
          <cell r="CO229">
            <v>0.99</v>
          </cell>
          <cell r="CP229">
            <v>0.96</v>
          </cell>
          <cell r="CQ229">
            <v>0.96</v>
          </cell>
          <cell r="CR229">
            <v>1.18</v>
          </cell>
          <cell r="CS229">
            <v>1.0900000000000001</v>
          </cell>
          <cell r="CT229">
            <v>0.85</v>
          </cell>
          <cell r="CU229">
            <v>0.83</v>
          </cell>
          <cell r="CV229">
            <v>0.89</v>
          </cell>
          <cell r="CW229">
            <v>0.93</v>
          </cell>
          <cell r="CX229">
            <v>1.07</v>
          </cell>
          <cell r="CY229">
            <v>0.77</v>
          </cell>
          <cell r="CZ229">
            <v>0.81</v>
          </cell>
          <cell r="DA229">
            <v>1.17</v>
          </cell>
          <cell r="DB229">
            <v>1.1200000000000001</v>
          </cell>
          <cell r="DC229">
            <v>0.95</v>
          </cell>
          <cell r="DD229">
            <v>0.98</v>
          </cell>
          <cell r="DE229">
            <v>0.93</v>
          </cell>
          <cell r="DF229">
            <v>1.19</v>
          </cell>
          <cell r="DG229">
            <v>1.05</v>
          </cell>
          <cell r="DH229">
            <v>0.96</v>
          </cell>
          <cell r="DI229">
            <v>1.24</v>
          </cell>
          <cell r="DJ229">
            <v>0.76</v>
          </cell>
          <cell r="DK229">
            <v>1.1299999999999999</v>
          </cell>
          <cell r="DL229">
            <v>1</v>
          </cell>
          <cell r="DM229">
            <v>0.95</v>
          </cell>
          <cell r="DN229">
            <v>1.08</v>
          </cell>
          <cell r="DO229">
            <v>0.96</v>
          </cell>
          <cell r="DP229">
            <v>1.1100000000000001</v>
          </cell>
          <cell r="DQ229">
            <v>1.21</v>
          </cell>
          <cell r="DR229">
            <v>1.34</v>
          </cell>
          <cell r="DS229">
            <v>1.18</v>
          </cell>
          <cell r="DT229">
            <v>0.88</v>
          </cell>
          <cell r="DU229">
            <v>1.04</v>
          </cell>
          <cell r="DV229">
            <v>0.68</v>
          </cell>
          <cell r="DW229">
            <v>1.06</v>
          </cell>
          <cell r="DX229">
            <v>0.98</v>
          </cell>
          <cell r="DY229">
            <v>1.2</v>
          </cell>
          <cell r="DZ229">
            <v>1.1299999999999999</v>
          </cell>
          <cell r="EA229">
            <v>0.85</v>
          </cell>
          <cell r="EB229">
            <v>1</v>
          </cell>
          <cell r="EC229">
            <v>0.98</v>
          </cell>
          <cell r="ED229">
            <v>1.1299999999999999</v>
          </cell>
          <cell r="EE229">
            <v>0.89</v>
          </cell>
          <cell r="EF229">
            <v>0.9</v>
          </cell>
          <cell r="EG229">
            <v>1.08</v>
          </cell>
          <cell r="EH229">
            <v>1.1100000000000001</v>
          </cell>
          <cell r="EI229">
            <v>1.02</v>
          </cell>
          <cell r="EJ229">
            <v>0.73</v>
          </cell>
          <cell r="EK229">
            <v>0.91</v>
          </cell>
          <cell r="EL229">
            <v>1.1599999999999999</v>
          </cell>
          <cell r="EM229">
            <v>1.23</v>
          </cell>
          <cell r="EN229">
            <v>1.24</v>
          </cell>
          <cell r="EO229">
            <v>1.1100000000000001</v>
          </cell>
          <cell r="EP229">
            <v>1.01</v>
          </cell>
          <cell r="EQ229">
            <v>0.79</v>
          </cell>
          <cell r="ER229">
            <v>0.98</v>
          </cell>
          <cell r="ES229">
            <v>1.1599999999999999</v>
          </cell>
          <cell r="ET229">
            <v>1.06</v>
          </cell>
          <cell r="EU229">
            <v>0.97</v>
          </cell>
          <cell r="EV229">
            <v>1.1499999999999999</v>
          </cell>
          <cell r="EW229">
            <v>1.1100000000000001</v>
          </cell>
          <cell r="EX229">
            <v>0.83</v>
          </cell>
          <cell r="EY229">
            <v>0.93</v>
          </cell>
          <cell r="EZ229">
            <v>1.25</v>
          </cell>
          <cell r="FA229">
            <v>1.28</v>
          </cell>
          <cell r="FB229">
            <v>0.99</v>
          </cell>
          <cell r="FC229">
            <v>0.89</v>
          </cell>
          <cell r="FD229">
            <v>0.95</v>
          </cell>
          <cell r="FE229">
            <v>0.76</v>
          </cell>
          <cell r="FF229">
            <v>0.82</v>
          </cell>
          <cell r="FG229">
            <v>1.1100000000000001</v>
          </cell>
          <cell r="FH229">
            <v>0.94</v>
          </cell>
          <cell r="FI229">
            <v>0.96</v>
          </cell>
          <cell r="FJ229">
            <v>1.21</v>
          </cell>
          <cell r="FK229">
            <v>0.95</v>
          </cell>
          <cell r="FL229">
            <v>1.33</v>
          </cell>
          <cell r="FM229">
            <v>1.18</v>
          </cell>
          <cell r="FN229">
            <v>1.1200000000000001</v>
          </cell>
          <cell r="FO229">
            <v>1.08</v>
          </cell>
          <cell r="FP229">
            <v>1.02</v>
          </cell>
          <cell r="FQ229">
            <v>0.85</v>
          </cell>
          <cell r="FR229">
            <v>0.81</v>
          </cell>
          <cell r="FS229">
            <v>1.19</v>
          </cell>
          <cell r="FT229">
            <v>1.18</v>
          </cell>
          <cell r="FU229">
            <v>0.85</v>
          </cell>
          <cell r="FV229">
            <v>1.02</v>
          </cell>
          <cell r="FW229">
            <v>1.19</v>
          </cell>
          <cell r="FX229">
            <v>1.07</v>
          </cell>
          <cell r="FY229">
            <v>1.02</v>
          </cell>
          <cell r="FZ229">
            <v>0.91</v>
          </cell>
          <cell r="GA229">
            <v>1</v>
          </cell>
          <cell r="GB229">
            <v>0.91</v>
          </cell>
          <cell r="GC229">
            <v>1.04</v>
          </cell>
          <cell r="GD229">
            <v>1.04</v>
          </cell>
          <cell r="GE229">
            <v>1.25</v>
          </cell>
          <cell r="GF229">
            <v>0.97</v>
          </cell>
          <cell r="GG229">
            <v>1.21</v>
          </cell>
          <cell r="GH229">
            <v>1.06</v>
          </cell>
          <cell r="GI229">
            <v>1.02</v>
          </cell>
          <cell r="GJ229">
            <v>1.17</v>
          </cell>
          <cell r="GK229">
            <v>1.1299999999999999</v>
          </cell>
          <cell r="GL229">
            <v>1.36</v>
          </cell>
          <cell r="GM229">
            <v>1.1299999999999999</v>
          </cell>
          <cell r="GN229">
            <v>1.2</v>
          </cell>
          <cell r="GO229">
            <v>0.78</v>
          </cell>
          <cell r="GP229">
            <v>0.61</v>
          </cell>
          <cell r="GQ229">
            <v>0.7</v>
          </cell>
          <cell r="GR229">
            <v>0.98</v>
          </cell>
          <cell r="GS229">
            <v>0.84</v>
          </cell>
          <cell r="GT229">
            <v>0.85</v>
          </cell>
          <cell r="GU229">
            <v>0.97</v>
          </cell>
          <cell r="GV229">
            <v>0.87</v>
          </cell>
          <cell r="GW229">
            <v>1.05</v>
          </cell>
          <cell r="GX229">
            <v>1.1200000000000001</v>
          </cell>
          <cell r="GY229">
            <v>0.8</v>
          </cell>
          <cell r="GZ229">
            <v>0.88</v>
          </cell>
          <cell r="HA229">
            <v>0.84</v>
          </cell>
          <cell r="HB229">
            <v>0.77</v>
          </cell>
          <cell r="HC229">
            <v>1.03</v>
          </cell>
          <cell r="HD229">
            <v>1.03</v>
          </cell>
          <cell r="HE229">
            <v>0.69</v>
          </cell>
          <cell r="HF229">
            <v>0.96</v>
          </cell>
          <cell r="HG229">
            <v>0.74</v>
          </cell>
          <cell r="HH229">
            <v>0.74</v>
          </cell>
          <cell r="HI229">
            <v>0.75</v>
          </cell>
          <cell r="HJ229">
            <v>1</v>
          </cell>
          <cell r="HK229">
            <v>0.99</v>
          </cell>
          <cell r="HL229">
            <v>1.1000000000000001</v>
          </cell>
          <cell r="HM229">
            <v>0.73</v>
          </cell>
          <cell r="HN229">
            <v>0.63</v>
          </cell>
          <cell r="HO229">
            <v>0.86</v>
          </cell>
          <cell r="HP229">
            <v>1.04</v>
          </cell>
          <cell r="HQ229">
            <v>1.76</v>
          </cell>
          <cell r="HR229">
            <v>1.6</v>
          </cell>
          <cell r="HS229">
            <v>1.39</v>
          </cell>
          <cell r="HT229">
            <v>1.28</v>
          </cell>
          <cell r="HU229">
            <v>2.08</v>
          </cell>
          <cell r="HV229">
            <v>1.67</v>
          </cell>
          <cell r="HW229">
            <v>1.34</v>
          </cell>
          <cell r="HX229">
            <v>1.31</v>
          </cell>
          <cell r="HY229">
            <v>1.4</v>
          </cell>
          <cell r="HZ229">
            <v>1.02</v>
          </cell>
          <cell r="IA229">
            <v>0.9</v>
          </cell>
          <cell r="IB229">
            <v>1.28</v>
          </cell>
          <cell r="IC229">
            <v>1.4</v>
          </cell>
          <cell r="ID229">
            <v>1.19</v>
          </cell>
          <cell r="IE229">
            <v>1.7</v>
          </cell>
          <cell r="IF229" t="str">
            <v xml:space="preserve">: </v>
          </cell>
          <cell r="IG229" t="str">
            <v xml:space="preserve">: </v>
          </cell>
          <cell r="IH229" t="str">
            <v xml:space="preserve">: </v>
          </cell>
          <cell r="II229" t="str">
            <v xml:space="preserve">: </v>
          </cell>
          <cell r="IJ229" t="str">
            <v xml:space="preserve">: </v>
          </cell>
          <cell r="IK229">
            <v>1.08</v>
          </cell>
          <cell r="IL229">
            <v>0.72</v>
          </cell>
          <cell r="IM229">
            <v>0.91</v>
          </cell>
          <cell r="IN229" t="str">
            <v xml:space="preserve">: </v>
          </cell>
          <cell r="IO229" t="str">
            <v xml:space="preserve">: </v>
          </cell>
          <cell r="IP229" t="str">
            <v xml:space="preserve">: </v>
          </cell>
          <cell r="IQ229" t="str">
            <v xml:space="preserve">: </v>
          </cell>
          <cell r="IR229" t="str">
            <v xml:space="preserve">: </v>
          </cell>
          <cell r="IS229" t="str">
            <v xml:space="preserve">: </v>
          </cell>
          <cell r="IT229" t="str">
            <v xml:space="preserve">: </v>
          </cell>
          <cell r="IU229" t="str">
            <v xml:space="preserve">: </v>
          </cell>
          <cell r="IV229" t="str">
            <v xml:space="preserve">: </v>
          </cell>
          <cell r="IW229" t="str">
            <v xml:space="preserve">: </v>
          </cell>
          <cell r="IX229" t="str">
            <v xml:space="preserve">: </v>
          </cell>
          <cell r="IY229" t="str">
            <v xml:space="preserve">: </v>
          </cell>
          <cell r="IZ229" t="str">
            <v xml:space="preserve">: </v>
          </cell>
          <cell r="JA229" t="str">
            <v xml:space="preserve">: </v>
          </cell>
          <cell r="JB229" t="str">
            <v xml:space="preserve">: </v>
          </cell>
          <cell r="JC229" t="str">
            <v xml:space="preserve">: </v>
          </cell>
          <cell r="JD229" t="str">
            <v xml:space="preserve">: </v>
          </cell>
          <cell r="JE229" t="str">
            <v xml:space="preserve">: </v>
          </cell>
          <cell r="JF229" t="str">
            <v xml:space="preserve">: </v>
          </cell>
          <cell r="JG229" t="str">
            <v xml:space="preserve">: </v>
          </cell>
          <cell r="JH229" t="str">
            <v xml:space="preserve">: </v>
          </cell>
          <cell r="JJ229">
            <v>10.450000000000001</v>
          </cell>
          <cell r="JK229">
            <v>10.64</v>
          </cell>
          <cell r="JL229">
            <v>15.69</v>
          </cell>
          <cell r="JM229">
            <v>8.8899999999999988</v>
          </cell>
          <cell r="JN229">
            <v>2.71</v>
          </cell>
          <cell r="JP229">
            <v>11.93</v>
          </cell>
          <cell r="JQ229">
            <v>12.840000000000002</v>
          </cell>
          <cell r="JX229"/>
          <cell r="JY229"/>
          <cell r="JZ229"/>
          <cell r="KA229"/>
          <cell r="KB229"/>
        </row>
        <row r="230">
          <cell r="A230" t="str">
            <v>Milk powder cream, whole milk powder and partly skimmed milk powder</v>
          </cell>
          <cell r="B230" t="str">
            <v>D3100_X_3113</v>
          </cell>
          <cell r="C230" t="str">
            <v>THS_T</v>
          </cell>
          <cell r="D230" t="str">
            <v>dk</v>
          </cell>
          <cell r="E230" t="str">
            <v>Milk powder cream, whole milk powder and partly skimmed milk powderTHS_Tdk</v>
          </cell>
          <cell r="F230">
            <v>4</v>
          </cell>
          <cell r="G230">
            <v>4.0999999999999996</v>
          </cell>
          <cell r="H230">
            <v>54.599999999999994</v>
          </cell>
          <cell r="I230">
            <v>61.000000000000014</v>
          </cell>
          <cell r="J230">
            <v>25</v>
          </cell>
          <cell r="K230">
            <v>37</v>
          </cell>
          <cell r="L230"/>
          <cell r="M230"/>
          <cell r="N230">
            <v>45292</v>
          </cell>
          <cell r="O230"/>
          <cell r="P230" t="str">
            <v>D3100_X_3113,THS_T,dk</v>
          </cell>
          <cell r="Q230" t="str">
            <v xml:space="preserve">: </v>
          </cell>
          <cell r="R230" t="str">
            <v xml:space="preserve">: </v>
          </cell>
          <cell r="S230" t="str">
            <v xml:space="preserve">: </v>
          </cell>
          <cell r="T230" t="str">
            <v xml:space="preserve">: </v>
          </cell>
          <cell r="U230" t="str">
            <v xml:space="preserve">: </v>
          </cell>
          <cell r="V230" t="str">
            <v xml:space="preserve">: </v>
          </cell>
          <cell r="W230" t="str">
            <v xml:space="preserve">: </v>
          </cell>
          <cell r="X230" t="str">
            <v xml:space="preserve">: </v>
          </cell>
          <cell r="Y230" t="str">
            <v xml:space="preserve">: </v>
          </cell>
          <cell r="Z230" t="str">
            <v xml:space="preserve">: </v>
          </cell>
          <cell r="AA230" t="str">
            <v xml:space="preserve">: </v>
          </cell>
          <cell r="AB230" t="str">
            <v xml:space="preserve">: </v>
          </cell>
          <cell r="AC230" t="str">
            <v xml:space="preserve">: </v>
          </cell>
          <cell r="AD230" t="str">
            <v xml:space="preserve">: </v>
          </cell>
          <cell r="AE230" t="str">
            <v xml:space="preserve">: </v>
          </cell>
          <cell r="AF230" t="str">
            <v xml:space="preserve">: </v>
          </cell>
          <cell r="AG230" t="str">
            <v xml:space="preserve">: </v>
          </cell>
          <cell r="AH230" t="str">
            <v xml:space="preserve">: </v>
          </cell>
          <cell r="AI230" t="str">
            <v xml:space="preserve">: </v>
          </cell>
          <cell r="AJ230" t="str">
            <v xml:space="preserve">: </v>
          </cell>
          <cell r="AK230" t="str">
            <v xml:space="preserve">: </v>
          </cell>
          <cell r="AL230" t="str">
            <v xml:space="preserve">: </v>
          </cell>
          <cell r="AM230" t="str">
            <v xml:space="preserve">: </v>
          </cell>
          <cell r="AN230">
            <v>4</v>
          </cell>
          <cell r="AO230">
            <v>4.0999999999999996</v>
          </cell>
          <cell r="AP230">
            <v>3.4</v>
          </cell>
          <cell r="AQ230">
            <v>3.2</v>
          </cell>
          <cell r="AR230">
            <v>3.4</v>
          </cell>
          <cell r="AS230">
            <v>4.8</v>
          </cell>
          <cell r="AT230">
            <v>8.6</v>
          </cell>
          <cell r="AU230">
            <v>4.4000000000000004</v>
          </cell>
          <cell r="AV230">
            <v>5.0999999999999996</v>
          </cell>
          <cell r="AW230">
            <v>5.4</v>
          </cell>
          <cell r="AX230">
            <v>4.4000000000000004</v>
          </cell>
          <cell r="AY230">
            <v>3.8</v>
          </cell>
          <cell r="AZ230">
            <v>4.0999999999999996</v>
          </cell>
          <cell r="BA230">
            <v>4.0999999999999996</v>
          </cell>
          <cell r="BB230">
            <v>4.5</v>
          </cell>
          <cell r="BC230">
            <v>5.5</v>
          </cell>
          <cell r="BD230">
            <v>4.2</v>
          </cell>
          <cell r="BE230">
            <v>5.3</v>
          </cell>
          <cell r="BF230">
            <v>5</v>
          </cell>
          <cell r="BG230">
            <v>5.2</v>
          </cell>
          <cell r="BH230">
            <v>6</v>
          </cell>
          <cell r="BI230">
            <v>5.2</v>
          </cell>
          <cell r="BJ230">
            <v>5.7</v>
          </cell>
          <cell r="BK230">
            <v>6.2</v>
          </cell>
          <cell r="BL230">
            <v>6.9</v>
          </cell>
          <cell r="BM230">
            <v>6.8</v>
          </cell>
          <cell r="BN230">
            <v>5.3</v>
          </cell>
          <cell r="BO230">
            <v>5.0999999999999996</v>
          </cell>
          <cell r="BP230">
            <v>6.3</v>
          </cell>
          <cell r="BQ230">
            <v>7.2</v>
          </cell>
          <cell r="BR230">
            <v>7.3</v>
          </cell>
          <cell r="BS230">
            <v>5.8</v>
          </cell>
          <cell r="BT230">
            <v>6.2</v>
          </cell>
          <cell r="BU230">
            <v>5.8</v>
          </cell>
          <cell r="BV230">
            <v>6.2</v>
          </cell>
          <cell r="BW230">
            <v>5.4</v>
          </cell>
          <cell r="BX230">
            <v>6.9</v>
          </cell>
          <cell r="BY230">
            <v>6.9</v>
          </cell>
          <cell r="BZ230">
            <v>4.7</v>
          </cell>
          <cell r="CA230">
            <v>4</v>
          </cell>
          <cell r="CB230">
            <v>4.9000000000000004</v>
          </cell>
          <cell r="CC230">
            <v>5.3</v>
          </cell>
          <cell r="CD230">
            <v>5.8</v>
          </cell>
          <cell r="CE230">
            <v>5.3</v>
          </cell>
          <cell r="CF230">
            <v>6.8</v>
          </cell>
          <cell r="CG230">
            <v>6.1</v>
          </cell>
          <cell r="CH230">
            <v>6</v>
          </cell>
          <cell r="CI230">
            <v>6.7</v>
          </cell>
          <cell r="CJ230">
            <v>6.7</v>
          </cell>
          <cell r="CK230">
            <v>6.4</v>
          </cell>
          <cell r="CL230">
            <v>6</v>
          </cell>
          <cell r="CM230">
            <v>5.0999999999999996</v>
          </cell>
          <cell r="CN230">
            <v>7.5</v>
          </cell>
          <cell r="CO230">
            <v>6.9</v>
          </cell>
          <cell r="CP230">
            <v>6.8</v>
          </cell>
          <cell r="CQ230">
            <v>6.9</v>
          </cell>
          <cell r="CR230">
            <v>7.2</v>
          </cell>
          <cell r="CS230">
            <v>7.1</v>
          </cell>
          <cell r="CT230">
            <v>5.9</v>
          </cell>
          <cell r="CU230">
            <v>5.0999999999999996</v>
          </cell>
          <cell r="CV230">
            <v>6.2</v>
          </cell>
          <cell r="CW230">
            <v>6.5</v>
          </cell>
          <cell r="CX230">
            <v>4.7</v>
          </cell>
          <cell r="CY230">
            <v>6.2</v>
          </cell>
          <cell r="CZ230">
            <v>4.8</v>
          </cell>
          <cell r="DA230">
            <v>5.2</v>
          </cell>
          <cell r="DB230">
            <v>6.4</v>
          </cell>
          <cell r="DC230">
            <v>6</v>
          </cell>
          <cell r="DD230">
            <v>7.8</v>
          </cell>
          <cell r="DE230">
            <v>6.6</v>
          </cell>
          <cell r="DF230">
            <v>5.8</v>
          </cell>
          <cell r="DG230">
            <v>5.3</v>
          </cell>
          <cell r="DH230">
            <v>6</v>
          </cell>
          <cell r="DI230">
            <v>7.3</v>
          </cell>
          <cell r="DJ230">
            <v>8.1</v>
          </cell>
          <cell r="DK230">
            <v>7.7</v>
          </cell>
          <cell r="DL230">
            <v>7.6</v>
          </cell>
          <cell r="DM230">
            <v>3.4</v>
          </cell>
          <cell r="DN230">
            <v>6.4</v>
          </cell>
          <cell r="DO230">
            <v>6.8</v>
          </cell>
          <cell r="DP230">
            <v>8.1</v>
          </cell>
          <cell r="DQ230">
            <v>8</v>
          </cell>
          <cell r="DR230">
            <v>7.3</v>
          </cell>
          <cell r="DS230">
            <v>7.2</v>
          </cell>
          <cell r="DT230">
            <v>6.7</v>
          </cell>
          <cell r="DU230">
            <v>6.5</v>
          </cell>
          <cell r="DV230">
            <v>5.2</v>
          </cell>
          <cell r="DW230">
            <v>6</v>
          </cell>
          <cell r="DX230">
            <v>6.7</v>
          </cell>
          <cell r="DY230">
            <v>8.1</v>
          </cell>
          <cell r="DZ230">
            <v>6</v>
          </cell>
          <cell r="EA230">
            <v>7.9</v>
          </cell>
          <cell r="EB230">
            <v>7.3</v>
          </cell>
          <cell r="EC230">
            <v>6.6</v>
          </cell>
          <cell r="ED230">
            <v>6.8</v>
          </cell>
          <cell r="EE230">
            <v>7.2</v>
          </cell>
          <cell r="EF230">
            <v>7.9</v>
          </cell>
          <cell r="EG230">
            <v>8.4</v>
          </cell>
          <cell r="EH230">
            <v>7.3</v>
          </cell>
          <cell r="EI230">
            <v>7.5</v>
          </cell>
          <cell r="EJ230">
            <v>6.4</v>
          </cell>
          <cell r="EK230">
            <v>6.7</v>
          </cell>
          <cell r="EL230">
            <v>7.9</v>
          </cell>
          <cell r="EM230">
            <v>8.4</v>
          </cell>
          <cell r="EN230">
            <v>8.3000000000000007</v>
          </cell>
          <cell r="EO230">
            <v>7.9</v>
          </cell>
          <cell r="EP230">
            <v>6.4</v>
          </cell>
          <cell r="EQ230">
            <v>6.2</v>
          </cell>
          <cell r="ER230">
            <v>8</v>
          </cell>
          <cell r="ES230">
            <v>7.7</v>
          </cell>
          <cell r="ET230">
            <v>7.4</v>
          </cell>
          <cell r="EU230">
            <v>8.8000000000000007</v>
          </cell>
          <cell r="EV230">
            <v>7</v>
          </cell>
          <cell r="EW230">
            <v>6.4</v>
          </cell>
          <cell r="EX230">
            <v>7.2</v>
          </cell>
          <cell r="EY230">
            <v>7</v>
          </cell>
          <cell r="EZ230">
            <v>8.6999999999999993</v>
          </cell>
          <cell r="FA230">
            <v>7.6</v>
          </cell>
          <cell r="FB230">
            <v>7.1</v>
          </cell>
          <cell r="FC230">
            <v>6.8</v>
          </cell>
          <cell r="FD230">
            <v>7.7</v>
          </cell>
          <cell r="FE230">
            <v>6.8</v>
          </cell>
          <cell r="FF230">
            <v>6.6</v>
          </cell>
          <cell r="FG230">
            <v>7</v>
          </cell>
          <cell r="FH230">
            <v>7.4</v>
          </cell>
          <cell r="FI230">
            <v>7.6</v>
          </cell>
          <cell r="FJ230">
            <v>8.6</v>
          </cell>
          <cell r="FK230">
            <v>8.3000000000000007</v>
          </cell>
          <cell r="FL230">
            <v>8.3000000000000007</v>
          </cell>
          <cell r="FM230">
            <v>8.1999999999999993</v>
          </cell>
          <cell r="FN230">
            <v>8</v>
          </cell>
          <cell r="FO230">
            <v>8.1</v>
          </cell>
          <cell r="FP230">
            <v>7.9</v>
          </cell>
          <cell r="FQ230">
            <v>8.1999999999999993</v>
          </cell>
          <cell r="FR230">
            <v>7.9</v>
          </cell>
          <cell r="FS230">
            <v>9.4</v>
          </cell>
          <cell r="FT230">
            <v>7.5</v>
          </cell>
          <cell r="FU230">
            <v>8.1999999999999993</v>
          </cell>
          <cell r="FV230">
            <v>11.5</v>
          </cell>
          <cell r="FW230">
            <v>6.9</v>
          </cell>
          <cell r="FX230">
            <v>7.9</v>
          </cell>
          <cell r="FY230">
            <v>10.1</v>
          </cell>
          <cell r="FZ230">
            <v>9.4</v>
          </cell>
          <cell r="GA230">
            <v>8.4</v>
          </cell>
          <cell r="GB230">
            <v>10.6</v>
          </cell>
          <cell r="GC230">
            <v>10.199999999999999</v>
          </cell>
          <cell r="GD230">
            <v>8.8000000000000007</v>
          </cell>
          <cell r="GE230">
            <v>10.3</v>
          </cell>
          <cell r="GF230">
            <v>8.6</v>
          </cell>
          <cell r="GG230">
            <v>9.6999999999999993</v>
          </cell>
          <cell r="GH230">
            <v>10.199999999999999</v>
          </cell>
          <cell r="GI230">
            <v>8.3000000000000007</v>
          </cell>
          <cell r="GJ230">
            <v>9.5</v>
          </cell>
          <cell r="GK230">
            <v>9.4</v>
          </cell>
          <cell r="GL230">
            <v>10.4</v>
          </cell>
          <cell r="GM230">
            <v>9.1</v>
          </cell>
          <cell r="GN230">
            <v>9.9</v>
          </cell>
          <cell r="GO230">
            <v>10.7</v>
          </cell>
          <cell r="GP230">
            <v>8.6</v>
          </cell>
          <cell r="GQ230">
            <v>10.4</v>
          </cell>
          <cell r="GR230">
            <v>9</v>
          </cell>
          <cell r="GS230">
            <v>9.8000000000000007</v>
          </cell>
          <cell r="GT230">
            <v>9.5</v>
          </cell>
          <cell r="GU230">
            <v>10.3</v>
          </cell>
          <cell r="GV230">
            <v>11</v>
          </cell>
          <cell r="GW230">
            <v>10.7</v>
          </cell>
          <cell r="GX230">
            <v>8.9</v>
          </cell>
          <cell r="GY230">
            <v>10.1</v>
          </cell>
          <cell r="GZ230">
            <v>9.8000000000000007</v>
          </cell>
          <cell r="HA230">
            <v>9.8000000000000007</v>
          </cell>
          <cell r="HB230">
            <v>7.9</v>
          </cell>
          <cell r="HC230">
            <v>10.1</v>
          </cell>
          <cell r="HD230">
            <v>9.3000000000000007</v>
          </cell>
          <cell r="HE230">
            <v>9.3000000000000007</v>
          </cell>
          <cell r="HF230">
            <v>10.199999999999999</v>
          </cell>
          <cell r="HG230">
            <v>10.4</v>
          </cell>
          <cell r="HH230">
            <v>9.1</v>
          </cell>
          <cell r="HI230">
            <v>9</v>
          </cell>
          <cell r="HJ230">
            <v>8.6</v>
          </cell>
          <cell r="HK230">
            <v>8.4</v>
          </cell>
          <cell r="HL230">
            <v>8.9</v>
          </cell>
          <cell r="HM230">
            <v>10.5</v>
          </cell>
          <cell r="HN230">
            <v>6.6</v>
          </cell>
          <cell r="HO230">
            <v>7.7</v>
          </cell>
          <cell r="HP230">
            <v>6.7</v>
          </cell>
          <cell r="HQ230">
            <v>7.6</v>
          </cell>
          <cell r="HR230">
            <v>7.8</v>
          </cell>
          <cell r="HS230">
            <v>8.1999999999999993</v>
          </cell>
          <cell r="HT230">
            <v>8.1</v>
          </cell>
          <cell r="HU230">
            <v>8.4</v>
          </cell>
          <cell r="HV230">
            <v>8.1999999999999993</v>
          </cell>
          <cell r="HW230">
            <v>7.2</v>
          </cell>
          <cell r="HX230">
            <v>8</v>
          </cell>
          <cell r="HY230">
            <v>8.5</v>
          </cell>
          <cell r="HZ230">
            <v>7</v>
          </cell>
          <cell r="IA230">
            <v>7.7</v>
          </cell>
          <cell r="IB230">
            <v>6.7</v>
          </cell>
          <cell r="IC230">
            <v>7.2</v>
          </cell>
          <cell r="ID230">
            <v>7.4</v>
          </cell>
          <cell r="IE230">
            <v>6.8</v>
          </cell>
          <cell r="IF230" t="str">
            <v xml:space="preserve">: </v>
          </cell>
          <cell r="IG230" t="str">
            <v xml:space="preserve">: </v>
          </cell>
          <cell r="IH230" t="str">
            <v xml:space="preserve">: </v>
          </cell>
          <cell r="II230" t="str">
            <v xml:space="preserve">: </v>
          </cell>
          <cell r="IJ230" t="str">
            <v xml:space="preserve">: </v>
          </cell>
          <cell r="IK230">
            <v>8.6</v>
          </cell>
          <cell r="IL230">
            <v>6.5</v>
          </cell>
          <cell r="IM230">
            <v>7.7</v>
          </cell>
          <cell r="IN230" t="str">
            <v xml:space="preserve">: </v>
          </cell>
          <cell r="IO230" t="str">
            <v xml:space="preserve">: </v>
          </cell>
          <cell r="IP230" t="str">
            <v xml:space="preserve">: </v>
          </cell>
          <cell r="IQ230" t="str">
            <v xml:space="preserve">: </v>
          </cell>
          <cell r="IR230" t="str">
            <v xml:space="preserve">: </v>
          </cell>
          <cell r="IS230" t="str">
            <v xml:space="preserve">: </v>
          </cell>
          <cell r="IT230" t="str">
            <v xml:space="preserve">: </v>
          </cell>
          <cell r="IU230" t="str">
            <v xml:space="preserve">: </v>
          </cell>
          <cell r="IV230" t="str">
            <v xml:space="preserve">: </v>
          </cell>
          <cell r="IW230" t="str">
            <v xml:space="preserve">: </v>
          </cell>
          <cell r="IX230" t="str">
            <v xml:space="preserve">: </v>
          </cell>
          <cell r="IY230" t="str">
            <v xml:space="preserve">: </v>
          </cell>
          <cell r="IZ230" t="str">
            <v xml:space="preserve">: </v>
          </cell>
          <cell r="JA230" t="str">
            <v xml:space="preserve">: </v>
          </cell>
          <cell r="JB230" t="str">
            <v xml:space="preserve">: </v>
          </cell>
          <cell r="JC230" t="str">
            <v xml:space="preserve">: </v>
          </cell>
          <cell r="JD230" t="str">
            <v xml:space="preserve">: </v>
          </cell>
          <cell r="JE230" t="str">
            <v xml:space="preserve">: </v>
          </cell>
          <cell r="JF230" t="str">
            <v xml:space="preserve">: </v>
          </cell>
          <cell r="JG230" t="str">
            <v xml:space="preserve">: </v>
          </cell>
          <cell r="JH230" t="str">
            <v xml:space="preserve">: </v>
          </cell>
          <cell r="JJ230">
            <v>118.8</v>
          </cell>
          <cell r="JK230">
            <v>111.00000000000001</v>
          </cell>
          <cell r="JL230">
            <v>95</v>
          </cell>
          <cell r="JM230">
            <v>51.3</v>
          </cell>
          <cell r="JN230">
            <v>22.8</v>
          </cell>
          <cell r="JP230">
            <v>71.3</v>
          </cell>
          <cell r="JQ230">
            <v>84.6</v>
          </cell>
          <cell r="JX230"/>
          <cell r="JY230"/>
          <cell r="JZ230"/>
          <cell r="KA230"/>
          <cell r="KB230"/>
        </row>
        <row r="231">
          <cell r="A231" t="str">
            <v>Milk powder cream, whole milk powder and partly skimmed milk powder</v>
          </cell>
          <cell r="B231" t="str">
            <v>D3100_X_3113</v>
          </cell>
          <cell r="C231" t="str">
            <v>THS_T</v>
          </cell>
          <cell r="D231" t="str">
            <v>de</v>
          </cell>
          <cell r="E231" t="str">
            <v>Milk powder cream, whole milk powder and partly skimmed milk powderTHS_Tde</v>
          </cell>
          <cell r="F231" t="str">
            <v/>
          </cell>
          <cell r="G231" t="str">
            <v/>
          </cell>
          <cell r="H231">
            <v>120.64999999999999</v>
          </cell>
          <cell r="I231">
            <v>117.97</v>
          </cell>
          <cell r="J231">
            <v>26</v>
          </cell>
          <cell r="K231">
            <v>38</v>
          </cell>
          <cell r="L231"/>
          <cell r="M231"/>
          <cell r="N231">
            <v>45261</v>
          </cell>
          <cell r="O231"/>
          <cell r="P231" t="str">
            <v>D3100_X_3113,THS_T,de</v>
          </cell>
          <cell r="Q231" t="str">
            <v xml:space="preserve">: </v>
          </cell>
          <cell r="R231" t="str">
            <v xml:space="preserve">: </v>
          </cell>
          <cell r="S231" t="str">
            <v xml:space="preserve">: </v>
          </cell>
          <cell r="T231" t="str">
            <v xml:space="preserve">: </v>
          </cell>
          <cell r="U231" t="str">
            <v xml:space="preserve">: </v>
          </cell>
          <cell r="V231" t="str">
            <v xml:space="preserve">: </v>
          </cell>
          <cell r="W231" t="str">
            <v xml:space="preserve">: </v>
          </cell>
          <cell r="X231" t="str">
            <v xml:space="preserve">: </v>
          </cell>
          <cell r="Y231" t="str">
            <v xml:space="preserve">: </v>
          </cell>
          <cell r="Z231" t="str">
            <v xml:space="preserve">: </v>
          </cell>
          <cell r="AA231" t="str">
            <v xml:space="preserve">: </v>
          </cell>
          <cell r="AB231" t="str">
            <v xml:space="preserve">: </v>
          </cell>
          <cell r="AC231" t="str">
            <v xml:space="preserve">: </v>
          </cell>
          <cell r="AD231" t="str">
            <v xml:space="preserve">: </v>
          </cell>
          <cell r="AE231" t="str">
            <v xml:space="preserve">: </v>
          </cell>
          <cell r="AF231" t="str">
            <v xml:space="preserve">: </v>
          </cell>
          <cell r="AG231" t="str">
            <v xml:space="preserve">: </v>
          </cell>
          <cell r="AH231" t="str">
            <v xml:space="preserve">: </v>
          </cell>
          <cell r="AI231" t="str">
            <v xml:space="preserve">: </v>
          </cell>
          <cell r="AJ231" t="str">
            <v xml:space="preserve">: </v>
          </cell>
          <cell r="AK231" t="str">
            <v xml:space="preserve">: </v>
          </cell>
          <cell r="AL231" t="str">
            <v xml:space="preserve">: </v>
          </cell>
          <cell r="AM231" t="str">
            <v xml:space="preserve">: </v>
          </cell>
          <cell r="AN231" t="str">
            <v xml:space="preserve">: </v>
          </cell>
          <cell r="AO231">
            <v>13.37</v>
          </cell>
          <cell r="AP231">
            <v>8.58</v>
          </cell>
          <cell r="AQ231">
            <v>10.77</v>
          </cell>
          <cell r="AR231">
            <v>9.4600000000000009</v>
          </cell>
          <cell r="AS231">
            <v>9.91</v>
          </cell>
          <cell r="AT231">
            <v>11.85</v>
          </cell>
          <cell r="AU231">
            <v>10.46</v>
          </cell>
          <cell r="AV231">
            <v>11.28</v>
          </cell>
          <cell r="AW231">
            <v>13.04</v>
          </cell>
          <cell r="AX231">
            <v>11.8</v>
          </cell>
          <cell r="AY231">
            <v>10.130000000000001</v>
          </cell>
          <cell r="AZ231">
            <v>11.1</v>
          </cell>
          <cell r="BA231">
            <v>12.78</v>
          </cell>
          <cell r="BB231">
            <v>8.02</v>
          </cell>
          <cell r="BC231">
            <v>10.81</v>
          </cell>
          <cell r="BD231">
            <v>8.67</v>
          </cell>
          <cell r="BE231">
            <v>10.27</v>
          </cell>
          <cell r="BF231">
            <v>10.06</v>
          </cell>
          <cell r="BG231">
            <v>11.93</v>
          </cell>
          <cell r="BH231">
            <v>12.87</v>
          </cell>
          <cell r="BI231">
            <v>11.06</v>
          </cell>
          <cell r="BJ231">
            <v>11.78</v>
          </cell>
          <cell r="BK231">
            <v>9.7200000000000006</v>
          </cell>
          <cell r="BL231">
            <v>12.87</v>
          </cell>
          <cell r="BM231">
            <v>11.04</v>
          </cell>
          <cell r="BN231">
            <v>8.76</v>
          </cell>
          <cell r="BO231">
            <v>10.24</v>
          </cell>
          <cell r="BP231">
            <v>9.51</v>
          </cell>
          <cell r="BQ231">
            <v>8.8699999999999992</v>
          </cell>
          <cell r="BR231">
            <v>8.81</v>
          </cell>
          <cell r="BS231">
            <v>9.34</v>
          </cell>
          <cell r="BT231">
            <v>9</v>
          </cell>
          <cell r="BU231">
            <v>11.4</v>
          </cell>
          <cell r="BV231">
            <v>10.46</v>
          </cell>
          <cell r="BW231">
            <v>9.82</v>
          </cell>
          <cell r="BX231">
            <v>10.210000000000001</v>
          </cell>
          <cell r="BY231">
            <v>11.11</v>
          </cell>
          <cell r="BZ231">
            <v>8.76</v>
          </cell>
          <cell r="CA231">
            <v>9.73</v>
          </cell>
          <cell r="CB231">
            <v>9.56</v>
          </cell>
          <cell r="CC231">
            <v>8.6300000000000008</v>
          </cell>
          <cell r="CD231">
            <v>9.24</v>
          </cell>
          <cell r="CE231">
            <v>7.65</v>
          </cell>
          <cell r="CF231">
            <v>10.71</v>
          </cell>
          <cell r="CG231">
            <v>13.5</v>
          </cell>
          <cell r="CH231">
            <v>11.36</v>
          </cell>
          <cell r="CI231">
            <v>10.06</v>
          </cell>
          <cell r="CJ231">
            <v>11.68</v>
          </cell>
          <cell r="CK231">
            <v>11.25</v>
          </cell>
          <cell r="CL231">
            <v>9.64</v>
          </cell>
          <cell r="CM231">
            <v>10.82</v>
          </cell>
          <cell r="CN231">
            <v>11.91</v>
          </cell>
          <cell r="CO231">
            <v>10.67</v>
          </cell>
          <cell r="CP231">
            <v>10.79</v>
          </cell>
          <cell r="CQ231">
            <v>9.23</v>
          </cell>
          <cell r="CR231">
            <v>13.6</v>
          </cell>
          <cell r="CS231">
            <v>12.71</v>
          </cell>
          <cell r="CT231">
            <v>9.65</v>
          </cell>
          <cell r="CU231">
            <v>11.63</v>
          </cell>
          <cell r="CV231">
            <v>12.24</v>
          </cell>
          <cell r="CW231">
            <v>12.39</v>
          </cell>
          <cell r="CX231">
            <v>10.57</v>
          </cell>
          <cell r="CY231">
            <v>12.93</v>
          </cell>
          <cell r="CZ231">
            <v>10.83</v>
          </cell>
          <cell r="DA231">
            <v>10.66</v>
          </cell>
          <cell r="DB231">
            <v>11.48</v>
          </cell>
          <cell r="DC231">
            <v>10.65</v>
          </cell>
          <cell r="DD231">
            <v>11.22</v>
          </cell>
          <cell r="DE231">
            <v>13.2</v>
          </cell>
          <cell r="DF231">
            <v>11.81</v>
          </cell>
          <cell r="DG231">
            <v>11.71</v>
          </cell>
          <cell r="DH231">
            <v>15.87</v>
          </cell>
          <cell r="DI231">
            <v>13.24</v>
          </cell>
          <cell r="DJ231">
            <v>11.38</v>
          </cell>
          <cell r="DK231">
            <v>12.11</v>
          </cell>
          <cell r="DL231">
            <v>9.93</v>
          </cell>
          <cell r="DM231">
            <v>11.58</v>
          </cell>
          <cell r="DN231">
            <v>8.2799999999999994</v>
          </cell>
          <cell r="DO231">
            <v>10.47</v>
          </cell>
          <cell r="DP231">
            <v>9.99</v>
          </cell>
          <cell r="DQ231">
            <v>10.68</v>
          </cell>
          <cell r="DR231">
            <v>11.79</v>
          </cell>
          <cell r="DS231">
            <v>10.14</v>
          </cell>
          <cell r="DT231">
            <v>15.25</v>
          </cell>
          <cell r="DU231">
            <v>11.64</v>
          </cell>
          <cell r="DV231">
            <v>9.58</v>
          </cell>
          <cell r="DW231">
            <v>10.130000000000001</v>
          </cell>
          <cell r="DX231">
            <v>9.19</v>
          </cell>
          <cell r="DY231">
            <v>9.86</v>
          </cell>
          <cell r="DZ231">
            <v>9.65</v>
          </cell>
          <cell r="EA231">
            <v>9.4700000000000006</v>
          </cell>
          <cell r="EB231">
            <v>9.23</v>
          </cell>
          <cell r="EC231">
            <v>10.9</v>
          </cell>
          <cell r="ED231">
            <v>10.57</v>
          </cell>
          <cell r="EE231">
            <v>13.02</v>
          </cell>
          <cell r="EF231">
            <v>14.79</v>
          </cell>
          <cell r="EG231">
            <v>12.77</v>
          </cell>
          <cell r="EH231">
            <v>9.92</v>
          </cell>
          <cell r="EI231">
            <v>9.35</v>
          </cell>
          <cell r="EJ231">
            <v>10.56</v>
          </cell>
          <cell r="EK231">
            <v>8.8699999999999992</v>
          </cell>
          <cell r="EL231">
            <v>9.84</v>
          </cell>
          <cell r="EM231">
            <v>10.66</v>
          </cell>
          <cell r="EN231">
            <v>11.11</v>
          </cell>
          <cell r="EO231">
            <v>10</v>
          </cell>
          <cell r="EP231">
            <v>9.24</v>
          </cell>
          <cell r="EQ231">
            <v>9.48</v>
          </cell>
          <cell r="ER231">
            <v>9.1199999999999992</v>
          </cell>
          <cell r="ES231">
            <v>10.39</v>
          </cell>
          <cell r="ET231">
            <v>7.86</v>
          </cell>
          <cell r="EU231">
            <v>10.18</v>
          </cell>
          <cell r="EV231">
            <v>8.49</v>
          </cell>
          <cell r="EW231">
            <v>8.85</v>
          </cell>
          <cell r="EX231">
            <v>9.73</v>
          </cell>
          <cell r="EY231">
            <v>9.19</v>
          </cell>
          <cell r="EZ231">
            <v>10.77</v>
          </cell>
          <cell r="FA231">
            <v>9.5</v>
          </cell>
          <cell r="FB231">
            <v>10.78</v>
          </cell>
          <cell r="FC231">
            <v>9.3800000000000008</v>
          </cell>
          <cell r="FD231">
            <v>11.13</v>
          </cell>
          <cell r="FE231">
            <v>11.52</v>
          </cell>
          <cell r="FF231">
            <v>10.67</v>
          </cell>
          <cell r="FG231">
            <v>10.1</v>
          </cell>
          <cell r="FH231">
            <v>9.58</v>
          </cell>
          <cell r="FI231">
            <v>9.11</v>
          </cell>
          <cell r="FJ231">
            <v>9.1199999999999992</v>
          </cell>
          <cell r="FK231">
            <v>8.3000000000000007</v>
          </cell>
          <cell r="FL231">
            <v>10.029999999999999</v>
          </cell>
          <cell r="FM231">
            <v>9.1300000000000008</v>
          </cell>
          <cell r="FN231">
            <v>8.57</v>
          </cell>
          <cell r="FO231">
            <v>8.1999999999999993</v>
          </cell>
          <cell r="FP231">
            <v>9.17</v>
          </cell>
          <cell r="FQ231">
            <v>7.42</v>
          </cell>
          <cell r="FR231">
            <v>6.81</v>
          </cell>
          <cell r="FS231">
            <v>6.44</v>
          </cell>
          <cell r="FT231">
            <v>6.95</v>
          </cell>
          <cell r="FU231">
            <v>7.33</v>
          </cell>
          <cell r="FV231">
            <v>7.2</v>
          </cell>
          <cell r="FW231">
            <v>6.39</v>
          </cell>
          <cell r="FX231">
            <v>7.24</v>
          </cell>
          <cell r="FY231">
            <v>8.17</v>
          </cell>
          <cell r="FZ231">
            <v>7.74</v>
          </cell>
          <cell r="GA231">
            <v>7.03</v>
          </cell>
          <cell r="GB231">
            <v>9.48</v>
          </cell>
          <cell r="GC231">
            <v>7.83</v>
          </cell>
          <cell r="GD231">
            <v>7.11</v>
          </cell>
          <cell r="GE231">
            <v>8.1</v>
          </cell>
          <cell r="GF231">
            <v>7.84</v>
          </cell>
          <cell r="GG231">
            <v>7.19</v>
          </cell>
          <cell r="GH231">
            <v>6.21</v>
          </cell>
          <cell r="GI231">
            <v>6.99</v>
          </cell>
          <cell r="GJ231">
            <v>7.77</v>
          </cell>
          <cell r="GK231">
            <v>8.7100000000000009</v>
          </cell>
          <cell r="GL231">
            <v>8.83</v>
          </cell>
          <cell r="GM231">
            <v>7.81</v>
          </cell>
          <cell r="GN231">
            <v>9.49</v>
          </cell>
          <cell r="GO231">
            <v>6.83</v>
          </cell>
          <cell r="GP231">
            <v>7.03</v>
          </cell>
          <cell r="GQ231">
            <v>7.18</v>
          </cell>
          <cell r="GR231">
            <v>5.66</v>
          </cell>
          <cell r="GS231">
            <v>7.55</v>
          </cell>
          <cell r="GT231">
            <v>6.32</v>
          </cell>
          <cell r="GU231">
            <v>5.69</v>
          </cell>
          <cell r="GV231">
            <v>7.22</v>
          </cell>
          <cell r="GW231">
            <v>7.52</v>
          </cell>
          <cell r="GX231">
            <v>6.94</v>
          </cell>
          <cell r="GY231">
            <v>7.6</v>
          </cell>
          <cell r="GZ231">
            <v>8.81</v>
          </cell>
          <cell r="HA231">
            <v>7.33</v>
          </cell>
          <cell r="HB231">
            <v>6.05</v>
          </cell>
          <cell r="HC231">
            <v>6.04</v>
          </cell>
          <cell r="HD231">
            <v>6.49</v>
          </cell>
          <cell r="HE231">
            <v>6.15</v>
          </cell>
          <cell r="HF231">
            <v>6.91</v>
          </cell>
          <cell r="HG231">
            <v>8</v>
          </cell>
          <cell r="HH231">
            <v>7.82</v>
          </cell>
          <cell r="HI231">
            <v>6.35</v>
          </cell>
          <cell r="HJ231">
            <v>6.17</v>
          </cell>
          <cell r="HK231">
            <v>5.0999999999999996</v>
          </cell>
          <cell r="HL231">
            <v>7.99</v>
          </cell>
          <cell r="HM231">
            <v>6.16</v>
          </cell>
          <cell r="HN231">
            <v>5.61</v>
          </cell>
          <cell r="HO231">
            <v>6.59</v>
          </cell>
          <cell r="HP231">
            <v>6.34</v>
          </cell>
          <cell r="HQ231">
            <v>5.87</v>
          </cell>
          <cell r="HR231">
            <v>7.02</v>
          </cell>
          <cell r="HS231">
            <v>6.9</v>
          </cell>
          <cell r="HT231">
            <v>10.66</v>
          </cell>
          <cell r="HU231">
            <v>9.5399999999999991</v>
          </cell>
          <cell r="HV231">
            <v>7.97</v>
          </cell>
          <cell r="HW231">
            <v>8.15</v>
          </cell>
          <cell r="HX231">
            <v>9.4499999999999993</v>
          </cell>
          <cell r="HY231">
            <v>16.309999999999999</v>
          </cell>
          <cell r="HZ231">
            <v>13.36</v>
          </cell>
          <cell r="IA231">
            <v>14.31</v>
          </cell>
          <cell r="IB231">
            <v>13.03</v>
          </cell>
          <cell r="IC231">
            <v>12.12</v>
          </cell>
          <cell r="ID231">
            <v>11.76</v>
          </cell>
          <cell r="IE231">
            <v>11.72</v>
          </cell>
          <cell r="IF231" t="str">
            <v xml:space="preserve">: </v>
          </cell>
          <cell r="IG231" t="str">
            <v xml:space="preserve">: </v>
          </cell>
          <cell r="IH231" t="str">
            <v xml:space="preserve">: </v>
          </cell>
          <cell r="II231" t="str">
            <v xml:space="preserve">: </v>
          </cell>
          <cell r="IJ231" t="str">
            <v xml:space="preserve">: </v>
          </cell>
          <cell r="IK231">
            <v>12.95</v>
          </cell>
          <cell r="IL231">
            <v>12.26</v>
          </cell>
          <cell r="IM231">
            <v>11.68</v>
          </cell>
          <cell r="IN231" t="str">
            <v xml:space="preserve">: </v>
          </cell>
          <cell r="IO231" t="str">
            <v xml:space="preserve">: </v>
          </cell>
          <cell r="IP231" t="str">
            <v xml:space="preserve">: </v>
          </cell>
          <cell r="IQ231" t="str">
            <v xml:space="preserve">: </v>
          </cell>
          <cell r="IR231" t="str">
            <v xml:space="preserve">: </v>
          </cell>
          <cell r="IS231" t="str">
            <v xml:space="preserve">: </v>
          </cell>
          <cell r="IT231" t="str">
            <v xml:space="preserve">: </v>
          </cell>
          <cell r="IU231" t="str">
            <v xml:space="preserve">: </v>
          </cell>
          <cell r="IV231" t="str">
            <v xml:space="preserve">: </v>
          </cell>
          <cell r="IW231" t="str">
            <v xml:space="preserve">: </v>
          </cell>
          <cell r="IX231" t="str">
            <v xml:space="preserve">: </v>
          </cell>
          <cell r="IY231" t="str">
            <v xml:space="preserve">: </v>
          </cell>
          <cell r="IZ231" t="str">
            <v xml:space="preserve">: </v>
          </cell>
          <cell r="JA231" t="str">
            <v xml:space="preserve">: </v>
          </cell>
          <cell r="JB231" t="str">
            <v xml:space="preserve">: </v>
          </cell>
          <cell r="JC231" t="str">
            <v xml:space="preserve">: </v>
          </cell>
          <cell r="JD231" t="str">
            <v xml:space="preserve">: </v>
          </cell>
          <cell r="JE231" t="str">
            <v xml:space="preserve">: </v>
          </cell>
          <cell r="JF231" t="str">
            <v xml:space="preserve">: </v>
          </cell>
          <cell r="JG231" t="str">
            <v xml:space="preserve">: </v>
          </cell>
          <cell r="JH231" t="str">
            <v xml:space="preserve">: </v>
          </cell>
          <cell r="JJ231">
            <v>84.35</v>
          </cell>
          <cell r="JK231">
            <v>80.399999999999991</v>
          </cell>
          <cell r="JL231">
            <v>90.26</v>
          </cell>
          <cell r="JM231">
            <v>92.61</v>
          </cell>
          <cell r="JN231">
            <v>36.89</v>
          </cell>
          <cell r="JP231">
            <v>143.32000000000002</v>
          </cell>
          <cell r="JQ231">
            <v>134.83999999999997</v>
          </cell>
          <cell r="JX231"/>
          <cell r="JY231"/>
          <cell r="JZ231"/>
          <cell r="KA231"/>
          <cell r="KB231"/>
        </row>
        <row r="232">
          <cell r="A232" t="str">
            <v>Milk powder cream, whole milk powder and partly skimmed milk powder</v>
          </cell>
          <cell r="B232" t="str">
            <v>D3100_X_3113</v>
          </cell>
          <cell r="C232" t="str">
            <v>THS_T</v>
          </cell>
          <cell r="D232" t="str">
            <v>ee</v>
          </cell>
          <cell r="E232" t="str">
            <v>Milk powder cream, whole milk powder and partly skimmed milk powderTHS_Tee</v>
          </cell>
          <cell r="F232"/>
          <cell r="G232"/>
          <cell r="H232"/>
          <cell r="I232"/>
          <cell r="J232"/>
          <cell r="K232"/>
          <cell r="L232"/>
          <cell r="M232"/>
          <cell r="N232"/>
          <cell r="O232"/>
          <cell r="P232" t="str">
            <v>D3100_X_3113,THS_T,ee</v>
          </cell>
          <cell r="Q232" t="str">
            <v xml:space="preserve">: </v>
          </cell>
          <cell r="R232" t="str">
            <v xml:space="preserve">: </v>
          </cell>
          <cell r="S232" t="str">
            <v xml:space="preserve">: </v>
          </cell>
          <cell r="T232" t="str">
            <v xml:space="preserve">: </v>
          </cell>
          <cell r="U232" t="str">
            <v xml:space="preserve">: </v>
          </cell>
          <cell r="V232" t="str">
            <v xml:space="preserve">: </v>
          </cell>
          <cell r="W232" t="str">
            <v xml:space="preserve">: </v>
          </cell>
          <cell r="X232" t="str">
            <v xml:space="preserve">: </v>
          </cell>
          <cell r="Y232" t="str">
            <v xml:space="preserve">: </v>
          </cell>
          <cell r="Z232" t="str">
            <v xml:space="preserve">: </v>
          </cell>
          <cell r="AA232" t="str">
            <v xml:space="preserve">: </v>
          </cell>
          <cell r="AB232" t="str">
            <v xml:space="preserve">: </v>
          </cell>
          <cell r="AC232" t="str">
            <v xml:space="preserve">: </v>
          </cell>
          <cell r="AD232" t="str">
            <v xml:space="preserve">: </v>
          </cell>
          <cell r="AE232" t="str">
            <v xml:space="preserve">: </v>
          </cell>
          <cell r="AF232" t="str">
            <v xml:space="preserve">: </v>
          </cell>
          <cell r="AG232" t="str">
            <v xml:space="preserve">: </v>
          </cell>
          <cell r="AH232" t="str">
            <v xml:space="preserve">: </v>
          </cell>
          <cell r="AI232" t="str">
            <v xml:space="preserve">: </v>
          </cell>
          <cell r="AJ232" t="str">
            <v xml:space="preserve">: </v>
          </cell>
          <cell r="AK232" t="str">
            <v xml:space="preserve">: </v>
          </cell>
          <cell r="AL232" t="str">
            <v xml:space="preserve">: </v>
          </cell>
          <cell r="AM232" t="str">
            <v xml:space="preserve">: </v>
          </cell>
          <cell r="AN232" t="str">
            <v xml:space="preserve">: </v>
          </cell>
          <cell r="AO232"/>
          <cell r="AP232"/>
          <cell r="AQ232"/>
          <cell r="AR232"/>
          <cell r="AS232"/>
          <cell r="AT232"/>
          <cell r="AU232"/>
          <cell r="AV232"/>
          <cell r="AW232"/>
          <cell r="AX232"/>
          <cell r="AY232"/>
          <cell r="AZ232"/>
          <cell r="BA232"/>
          <cell r="BB232"/>
          <cell r="BC232"/>
          <cell r="BD232"/>
          <cell r="BE232"/>
          <cell r="BF232"/>
          <cell r="BG232"/>
          <cell r="BH232"/>
          <cell r="BI232"/>
          <cell r="BJ232"/>
          <cell r="BK232"/>
          <cell r="BL232"/>
          <cell r="BM232"/>
          <cell r="BN232"/>
          <cell r="BO232"/>
          <cell r="BP232"/>
          <cell r="BQ232"/>
          <cell r="BR232"/>
          <cell r="BS232"/>
          <cell r="BT232"/>
          <cell r="BU232"/>
          <cell r="BV232"/>
          <cell r="BW232"/>
          <cell r="BX232"/>
          <cell r="BY232">
            <v>0</v>
          </cell>
          <cell r="BZ232">
            <v>0</v>
          </cell>
          <cell r="CA232">
            <v>0</v>
          </cell>
          <cell r="CB232">
            <v>0</v>
          </cell>
          <cell r="CC232">
            <v>0</v>
          </cell>
          <cell r="CD232">
            <v>0</v>
          </cell>
          <cell r="CE232">
            <v>0</v>
          </cell>
          <cell r="CF232">
            <v>0</v>
          </cell>
          <cell r="CG232">
            <v>0</v>
          </cell>
          <cell r="CH232">
            <v>0</v>
          </cell>
          <cell r="CI232">
            <v>0</v>
          </cell>
          <cell r="CJ232">
            <v>0</v>
          </cell>
          <cell r="CK232">
            <v>0</v>
          </cell>
          <cell r="CL232">
            <v>0</v>
          </cell>
          <cell r="CM232">
            <v>0</v>
          </cell>
          <cell r="CN232">
            <v>0</v>
          </cell>
          <cell r="CO232">
            <v>0</v>
          </cell>
          <cell r="CP232">
            <v>0</v>
          </cell>
          <cell r="CQ232">
            <v>0</v>
          </cell>
          <cell r="CR232">
            <v>0</v>
          </cell>
          <cell r="CS232">
            <v>0</v>
          </cell>
          <cell r="CT232">
            <v>0</v>
          </cell>
          <cell r="CU232">
            <v>0</v>
          </cell>
          <cell r="CV232">
            <v>0</v>
          </cell>
          <cell r="CW232">
            <v>0</v>
          </cell>
          <cell r="CX232">
            <v>0</v>
          </cell>
          <cell r="CY232">
            <v>0</v>
          </cell>
          <cell r="CZ232">
            <v>0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0</v>
          </cell>
          <cell r="DK232">
            <v>0</v>
          </cell>
          <cell r="DL232">
            <v>0</v>
          </cell>
          <cell r="DM232">
            <v>0</v>
          </cell>
          <cell r="DN232">
            <v>0</v>
          </cell>
          <cell r="DO232">
            <v>0</v>
          </cell>
          <cell r="DP232">
            <v>0</v>
          </cell>
          <cell r="DQ232">
            <v>0</v>
          </cell>
          <cell r="DR232">
            <v>0</v>
          </cell>
          <cell r="DS232">
            <v>0</v>
          </cell>
          <cell r="DT232">
            <v>0</v>
          </cell>
          <cell r="DU232">
            <v>0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0</v>
          </cell>
          <cell r="EA232">
            <v>0</v>
          </cell>
          <cell r="EB232">
            <v>0</v>
          </cell>
          <cell r="EC232">
            <v>0</v>
          </cell>
          <cell r="ED232">
            <v>0</v>
          </cell>
          <cell r="EE232">
            <v>0</v>
          </cell>
          <cell r="EF232">
            <v>0</v>
          </cell>
          <cell r="EG232">
            <v>0</v>
          </cell>
          <cell r="EH232">
            <v>0</v>
          </cell>
          <cell r="EI232">
            <v>0</v>
          </cell>
          <cell r="EJ232">
            <v>0</v>
          </cell>
          <cell r="EK232">
            <v>0</v>
          </cell>
          <cell r="EL232">
            <v>0</v>
          </cell>
          <cell r="EM232">
            <v>0</v>
          </cell>
          <cell r="EN232">
            <v>0</v>
          </cell>
          <cell r="EO232">
            <v>0</v>
          </cell>
          <cell r="EP232">
            <v>0</v>
          </cell>
          <cell r="EQ232">
            <v>0</v>
          </cell>
          <cell r="ER232">
            <v>0</v>
          </cell>
          <cell r="ES232"/>
          <cell r="ET232"/>
          <cell r="EU232"/>
          <cell r="EV232"/>
          <cell r="EW232"/>
          <cell r="EX232"/>
          <cell r="EY232"/>
          <cell r="EZ232"/>
          <cell r="FA232"/>
          <cell r="FB232"/>
          <cell r="FC232"/>
          <cell r="FD232"/>
          <cell r="FE232">
            <v>0</v>
          </cell>
          <cell r="FF232">
            <v>0</v>
          </cell>
          <cell r="FG232">
            <v>0</v>
          </cell>
          <cell r="FH232">
            <v>0</v>
          </cell>
          <cell r="FI232">
            <v>0</v>
          </cell>
          <cell r="FJ232">
            <v>0</v>
          </cell>
          <cell r="FK232">
            <v>0</v>
          </cell>
          <cell r="FL232">
            <v>0</v>
          </cell>
          <cell r="FM232">
            <v>0</v>
          </cell>
          <cell r="FN232" t="str">
            <v xml:space="preserve">: </v>
          </cell>
          <cell r="FO232">
            <v>0</v>
          </cell>
          <cell r="FP232">
            <v>0</v>
          </cell>
          <cell r="FQ232" t="str">
            <v xml:space="preserve">: </v>
          </cell>
          <cell r="FR232" t="str">
            <v xml:space="preserve">: </v>
          </cell>
          <cell r="FS232" t="str">
            <v xml:space="preserve">: </v>
          </cell>
          <cell r="FT232" t="str">
            <v xml:space="preserve">: </v>
          </cell>
          <cell r="FU232" t="str">
            <v xml:space="preserve">: </v>
          </cell>
          <cell r="FV232" t="str">
            <v xml:space="preserve">: </v>
          </cell>
          <cell r="FW232" t="str">
            <v xml:space="preserve">: </v>
          </cell>
          <cell r="FX232" t="str">
            <v xml:space="preserve">: </v>
          </cell>
          <cell r="FY232" t="str">
            <v xml:space="preserve">: </v>
          </cell>
          <cell r="FZ232">
            <v>0</v>
          </cell>
          <cell r="GA232">
            <v>0</v>
          </cell>
          <cell r="GB232">
            <v>0</v>
          </cell>
          <cell r="GC232" t="str">
            <v xml:space="preserve">: </v>
          </cell>
          <cell r="GD232" t="str">
            <v xml:space="preserve">: </v>
          </cell>
          <cell r="GE232" t="str">
            <v xml:space="preserve">: </v>
          </cell>
          <cell r="GF232" t="str">
            <v xml:space="preserve">: </v>
          </cell>
          <cell r="GG232">
            <v>0</v>
          </cell>
          <cell r="GH232">
            <v>0</v>
          </cell>
          <cell r="GI232">
            <v>0</v>
          </cell>
          <cell r="GJ232" t="str">
            <v xml:space="preserve">: </v>
          </cell>
          <cell r="GK232" t="str">
            <v xml:space="preserve">: </v>
          </cell>
          <cell r="GL232" t="str">
            <v xml:space="preserve">: </v>
          </cell>
          <cell r="GM232" t="str">
            <v xml:space="preserve">: </v>
          </cell>
          <cell r="GN232">
            <v>0</v>
          </cell>
          <cell r="GO232" t="str">
            <v xml:space="preserve">: </v>
          </cell>
          <cell r="GP232" t="str">
            <v xml:space="preserve">: </v>
          </cell>
          <cell r="GQ232" t="str">
            <v xml:space="preserve">: </v>
          </cell>
          <cell r="GR232" t="str">
            <v xml:space="preserve">: </v>
          </cell>
          <cell r="GS232" t="str">
            <v xml:space="preserve">: </v>
          </cell>
          <cell r="GT232" t="str">
            <v xml:space="preserve">: </v>
          </cell>
          <cell r="GU232" t="str">
            <v xml:space="preserve">: </v>
          </cell>
          <cell r="GV232" t="str">
            <v xml:space="preserve">: </v>
          </cell>
          <cell r="GW232" t="str">
            <v xml:space="preserve">: </v>
          </cell>
          <cell r="GX232" t="str">
            <v xml:space="preserve">: </v>
          </cell>
          <cell r="GY232" t="str">
            <v xml:space="preserve">: </v>
          </cell>
          <cell r="GZ232" t="str">
            <v xml:space="preserve">: </v>
          </cell>
          <cell r="HA232" t="str">
            <v xml:space="preserve">: </v>
          </cell>
          <cell r="HB232" t="str">
            <v xml:space="preserve">: </v>
          </cell>
          <cell r="HC232" t="str">
            <v xml:space="preserve">: </v>
          </cell>
          <cell r="HD232" t="str">
            <v xml:space="preserve">: </v>
          </cell>
          <cell r="HE232" t="str">
            <v xml:space="preserve">: </v>
          </cell>
          <cell r="HF232" t="str">
            <v xml:space="preserve">: </v>
          </cell>
          <cell r="HG232" t="str">
            <v xml:space="preserve">: </v>
          </cell>
          <cell r="HH232" t="str">
            <v xml:space="preserve">: </v>
          </cell>
          <cell r="HI232" t="str">
            <v xml:space="preserve">: </v>
          </cell>
          <cell r="HJ232" t="str">
            <v xml:space="preserve">: </v>
          </cell>
          <cell r="HK232" t="str">
            <v xml:space="preserve">: </v>
          </cell>
          <cell r="HL232" t="str">
            <v xml:space="preserve">: </v>
          </cell>
          <cell r="HM232" t="str">
            <v xml:space="preserve">: </v>
          </cell>
          <cell r="HN232" t="str">
            <v xml:space="preserve">: </v>
          </cell>
          <cell r="HO232" t="str">
            <v xml:space="preserve">: </v>
          </cell>
          <cell r="HP232" t="str">
            <v xml:space="preserve">: </v>
          </cell>
          <cell r="HQ232" t="str">
            <v xml:space="preserve">: </v>
          </cell>
          <cell r="HR232" t="str">
            <v xml:space="preserve">: </v>
          </cell>
          <cell r="HS232" t="str">
            <v xml:space="preserve">: </v>
          </cell>
          <cell r="HT232" t="str">
            <v xml:space="preserve">: </v>
          </cell>
          <cell r="HU232" t="str">
            <v xml:space="preserve">: </v>
          </cell>
          <cell r="HV232" t="str">
            <v xml:space="preserve">: </v>
          </cell>
          <cell r="HW232" t="str">
            <v xml:space="preserve">: </v>
          </cell>
          <cell r="HX232" t="str">
            <v xml:space="preserve">: </v>
          </cell>
          <cell r="HY232" t="str">
            <v xml:space="preserve">: </v>
          </cell>
          <cell r="HZ232">
            <v>0.5</v>
          </cell>
          <cell r="IA232" t="str">
            <v xml:space="preserve">: </v>
          </cell>
          <cell r="IB232" t="str">
            <v xml:space="preserve">: </v>
          </cell>
          <cell r="IC232" t="str">
            <v xml:space="preserve">: </v>
          </cell>
          <cell r="ID232" t="str">
            <v xml:space="preserve">: </v>
          </cell>
          <cell r="IE232">
            <v>0.2</v>
          </cell>
          <cell r="IF232" t="str">
            <v xml:space="preserve">: </v>
          </cell>
          <cell r="IG232" t="str">
            <v xml:space="preserve">: </v>
          </cell>
          <cell r="IH232" t="str">
            <v xml:space="preserve">: </v>
          </cell>
          <cell r="II232" t="str">
            <v xml:space="preserve">: </v>
          </cell>
          <cell r="IJ232" t="str">
            <v xml:space="preserve">: </v>
          </cell>
          <cell r="IK232">
            <v>0.5</v>
          </cell>
          <cell r="IL232" t="str">
            <v xml:space="preserve">: </v>
          </cell>
          <cell r="IM232" t="str">
            <v xml:space="preserve">: </v>
          </cell>
          <cell r="IN232" t="str">
            <v xml:space="preserve">: </v>
          </cell>
          <cell r="IO232" t="str">
            <v xml:space="preserve">: </v>
          </cell>
          <cell r="IP232" t="str">
            <v xml:space="preserve">: </v>
          </cell>
          <cell r="IQ232" t="str">
            <v xml:space="preserve">: </v>
          </cell>
          <cell r="IR232" t="str">
            <v xml:space="preserve">: </v>
          </cell>
          <cell r="IS232" t="str">
            <v xml:space="preserve">: </v>
          </cell>
          <cell r="IT232" t="str">
            <v xml:space="preserve">: </v>
          </cell>
          <cell r="IU232" t="str">
            <v xml:space="preserve">: </v>
          </cell>
          <cell r="IV232" t="str">
            <v xml:space="preserve">: </v>
          </cell>
          <cell r="IW232" t="str">
            <v xml:space="preserve">: </v>
          </cell>
          <cell r="IX232" t="str">
            <v xml:space="preserve">: </v>
          </cell>
          <cell r="IY232" t="str">
            <v xml:space="preserve">: </v>
          </cell>
          <cell r="IZ232" t="str">
            <v xml:space="preserve">: </v>
          </cell>
          <cell r="JA232" t="str">
            <v xml:space="preserve">: </v>
          </cell>
          <cell r="JB232" t="str">
            <v xml:space="preserve">: </v>
          </cell>
          <cell r="JC232" t="str">
            <v xml:space="preserve">: </v>
          </cell>
          <cell r="JD232" t="str">
            <v xml:space="preserve">: </v>
          </cell>
          <cell r="JE232" t="str">
            <v xml:space="preserve">: </v>
          </cell>
          <cell r="JF232" t="str">
            <v xml:space="preserve">: </v>
          </cell>
          <cell r="JG232" t="str">
            <v xml:space="preserve">: </v>
          </cell>
          <cell r="JH232" t="str">
            <v xml:space="preserve">: </v>
          </cell>
          <cell r="JJ232">
            <v>0</v>
          </cell>
          <cell r="JK232">
            <v>0</v>
          </cell>
          <cell r="JL232">
            <v>0</v>
          </cell>
          <cell r="JM232">
            <v>0.7</v>
          </cell>
          <cell r="JN232">
            <v>0.5</v>
          </cell>
          <cell r="JP232">
            <v>0</v>
          </cell>
          <cell r="JQ232">
            <v>0</v>
          </cell>
          <cell r="JX232"/>
          <cell r="JY232"/>
          <cell r="JZ232"/>
          <cell r="KA232"/>
          <cell r="KB232"/>
        </row>
        <row r="233">
          <cell r="A233" t="str">
            <v>Milk powder cream, whole milk powder and partly skimmed milk powder</v>
          </cell>
          <cell r="B233" t="str">
            <v>D3100_X_3113</v>
          </cell>
          <cell r="C233" t="str">
            <v>THS_T</v>
          </cell>
          <cell r="D233" t="str">
            <v>ie</v>
          </cell>
          <cell r="E233" t="str">
            <v>Milk powder cream, whole milk powder and partly skimmed milk powderTHS_Tie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25</v>
          </cell>
          <cell r="K233">
            <v>37</v>
          </cell>
          <cell r="L233"/>
          <cell r="M233"/>
          <cell r="N233">
            <v>45292</v>
          </cell>
          <cell r="O233"/>
          <cell r="P233" t="str">
            <v>D3100_X_3113,THS_T,ie</v>
          </cell>
          <cell r="Q233" t="str">
            <v xml:space="preserve">: </v>
          </cell>
          <cell r="R233" t="str">
            <v xml:space="preserve">: </v>
          </cell>
          <cell r="S233" t="str">
            <v xml:space="preserve">: </v>
          </cell>
          <cell r="T233" t="str">
            <v xml:space="preserve">: </v>
          </cell>
          <cell r="U233" t="str">
            <v xml:space="preserve">: </v>
          </cell>
          <cell r="V233" t="str">
            <v xml:space="preserve">: </v>
          </cell>
          <cell r="W233" t="str">
            <v xml:space="preserve">: </v>
          </cell>
          <cell r="X233" t="str">
            <v xml:space="preserve">: </v>
          </cell>
          <cell r="Y233" t="str">
            <v xml:space="preserve">: </v>
          </cell>
          <cell r="Z233" t="str">
            <v xml:space="preserve">: </v>
          </cell>
          <cell r="AA233" t="str">
            <v xml:space="preserve">: </v>
          </cell>
          <cell r="AB233" t="str">
            <v xml:space="preserve">: </v>
          </cell>
          <cell r="AC233" t="str">
            <v xml:space="preserve">: </v>
          </cell>
          <cell r="AD233" t="str">
            <v xml:space="preserve">: </v>
          </cell>
          <cell r="AE233" t="str">
            <v xml:space="preserve">: </v>
          </cell>
          <cell r="AF233" t="str">
            <v xml:space="preserve">: </v>
          </cell>
          <cell r="AG233" t="str">
            <v xml:space="preserve">: </v>
          </cell>
          <cell r="AH233" t="str">
            <v xml:space="preserve">: </v>
          </cell>
          <cell r="AI233" t="str">
            <v xml:space="preserve">: </v>
          </cell>
          <cell r="AJ233" t="str">
            <v xml:space="preserve">: </v>
          </cell>
          <cell r="AK233" t="str">
            <v xml:space="preserve">: </v>
          </cell>
          <cell r="AL233" t="str">
            <v xml:space="preserve">: </v>
          </cell>
          <cell r="AM233" t="str">
            <v xml:space="preserve">: 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  <cell r="CC233">
            <v>0</v>
          </cell>
          <cell r="CD233">
            <v>0</v>
          </cell>
          <cell r="CE233">
            <v>0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P233">
            <v>0</v>
          </cell>
          <cell r="CQ233">
            <v>0</v>
          </cell>
          <cell r="CR233">
            <v>0</v>
          </cell>
          <cell r="CS233">
            <v>0</v>
          </cell>
          <cell r="CT233">
            <v>0</v>
          </cell>
          <cell r="CU233">
            <v>0</v>
          </cell>
          <cell r="CV233">
            <v>0</v>
          </cell>
          <cell r="CW233">
            <v>0</v>
          </cell>
          <cell r="CX233">
            <v>0</v>
          </cell>
          <cell r="CY233">
            <v>0</v>
          </cell>
          <cell r="CZ233">
            <v>0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0</v>
          </cell>
          <cell r="DG233">
            <v>0</v>
          </cell>
          <cell r="DH233">
            <v>0</v>
          </cell>
          <cell r="DI233">
            <v>0</v>
          </cell>
          <cell r="DJ233">
            <v>0</v>
          </cell>
          <cell r="DK233">
            <v>0</v>
          </cell>
          <cell r="DL233">
            <v>0</v>
          </cell>
          <cell r="DM233">
            <v>0</v>
          </cell>
          <cell r="DN233">
            <v>0</v>
          </cell>
          <cell r="DO233">
            <v>0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0</v>
          </cell>
          <cell r="EF233">
            <v>0</v>
          </cell>
          <cell r="EG233">
            <v>0</v>
          </cell>
          <cell r="EH233">
            <v>0</v>
          </cell>
          <cell r="EI233">
            <v>0</v>
          </cell>
          <cell r="EJ233">
            <v>0</v>
          </cell>
          <cell r="EK233">
            <v>0</v>
          </cell>
          <cell r="EL233">
            <v>0</v>
          </cell>
          <cell r="EM233">
            <v>0</v>
          </cell>
          <cell r="EN233">
            <v>0</v>
          </cell>
          <cell r="EO233">
            <v>0</v>
          </cell>
          <cell r="EP233">
            <v>0</v>
          </cell>
          <cell r="EQ233">
            <v>0</v>
          </cell>
          <cell r="ER233">
            <v>0</v>
          </cell>
          <cell r="ES233" t="str">
            <v xml:space="preserve">: </v>
          </cell>
          <cell r="ET233" t="str">
            <v xml:space="preserve">: </v>
          </cell>
          <cell r="EU233" t="str">
            <v xml:space="preserve">: </v>
          </cell>
          <cell r="EV233" t="str">
            <v xml:space="preserve">: </v>
          </cell>
          <cell r="EW233" t="str">
            <v xml:space="preserve">: </v>
          </cell>
          <cell r="EX233" t="str">
            <v xml:space="preserve">: </v>
          </cell>
          <cell r="EY233" t="str">
            <v xml:space="preserve">: </v>
          </cell>
          <cell r="EZ233" t="str">
            <v xml:space="preserve">: </v>
          </cell>
          <cell r="FA233" t="str">
            <v xml:space="preserve">: </v>
          </cell>
          <cell r="FB233" t="str">
            <v xml:space="preserve">: </v>
          </cell>
          <cell r="FC233" t="str">
            <v xml:space="preserve">: </v>
          </cell>
          <cell r="FD233" t="str">
            <v xml:space="preserve">: </v>
          </cell>
          <cell r="FE233" t="str">
            <v xml:space="preserve">: </v>
          </cell>
          <cell r="FF233" t="str">
            <v xml:space="preserve">: </v>
          </cell>
          <cell r="FG233" t="str">
            <v xml:space="preserve">: </v>
          </cell>
          <cell r="FH233" t="str">
            <v xml:space="preserve">: </v>
          </cell>
          <cell r="FI233" t="str">
            <v xml:space="preserve">: </v>
          </cell>
          <cell r="FJ233" t="str">
            <v xml:space="preserve">: </v>
          </cell>
          <cell r="FK233" t="str">
            <v xml:space="preserve">: </v>
          </cell>
          <cell r="FL233" t="str">
            <v xml:space="preserve">: </v>
          </cell>
          <cell r="FM233" t="str">
            <v xml:space="preserve">: </v>
          </cell>
          <cell r="FN233" t="str">
            <v xml:space="preserve">: </v>
          </cell>
          <cell r="FO233" t="str">
            <v xml:space="preserve">: </v>
          </cell>
          <cell r="FP233" t="str">
            <v xml:space="preserve">: </v>
          </cell>
          <cell r="FQ233">
            <v>0</v>
          </cell>
          <cell r="FR233">
            <v>0</v>
          </cell>
          <cell r="FS233">
            <v>0</v>
          </cell>
          <cell r="FT233">
            <v>0</v>
          </cell>
          <cell r="FU233">
            <v>0</v>
          </cell>
          <cell r="FV233">
            <v>0</v>
          </cell>
          <cell r="FW233">
            <v>0</v>
          </cell>
          <cell r="FX233">
            <v>0</v>
          </cell>
          <cell r="FY233">
            <v>0</v>
          </cell>
          <cell r="FZ233">
            <v>0</v>
          </cell>
          <cell r="GA233">
            <v>0</v>
          </cell>
          <cell r="GB233">
            <v>0</v>
          </cell>
          <cell r="GC233">
            <v>0</v>
          </cell>
          <cell r="GD233">
            <v>0</v>
          </cell>
          <cell r="GE233">
            <v>0</v>
          </cell>
          <cell r="GF233">
            <v>0</v>
          </cell>
          <cell r="GG233">
            <v>0</v>
          </cell>
          <cell r="GH233">
            <v>0</v>
          </cell>
          <cell r="GI233">
            <v>0</v>
          </cell>
          <cell r="GJ233">
            <v>0</v>
          </cell>
          <cell r="GK233">
            <v>0</v>
          </cell>
          <cell r="GL233">
            <v>0</v>
          </cell>
          <cell r="GM233">
            <v>0</v>
          </cell>
          <cell r="GN233">
            <v>0</v>
          </cell>
          <cell r="GO233">
            <v>0</v>
          </cell>
          <cell r="GP233">
            <v>0</v>
          </cell>
          <cell r="GQ233">
            <v>0</v>
          </cell>
          <cell r="GR233">
            <v>0</v>
          </cell>
          <cell r="GS233">
            <v>0</v>
          </cell>
          <cell r="GT233">
            <v>0</v>
          </cell>
          <cell r="GU233">
            <v>0</v>
          </cell>
          <cell r="GV233">
            <v>0</v>
          </cell>
          <cell r="GW233">
            <v>0</v>
          </cell>
          <cell r="GX233">
            <v>0</v>
          </cell>
          <cell r="GY233">
            <v>0</v>
          </cell>
          <cell r="GZ233">
            <v>0</v>
          </cell>
          <cell r="HA233">
            <v>0</v>
          </cell>
          <cell r="HB233">
            <v>0</v>
          </cell>
          <cell r="HC233">
            <v>0</v>
          </cell>
          <cell r="HD233">
            <v>0</v>
          </cell>
          <cell r="HE233">
            <v>0</v>
          </cell>
          <cell r="HF233">
            <v>0</v>
          </cell>
          <cell r="HG233">
            <v>0</v>
          </cell>
          <cell r="HH233">
            <v>0</v>
          </cell>
          <cell r="HI233">
            <v>0</v>
          </cell>
          <cell r="HJ233">
            <v>0</v>
          </cell>
          <cell r="HK233">
            <v>0</v>
          </cell>
          <cell r="HL233">
            <v>0</v>
          </cell>
          <cell r="HM233">
            <v>0</v>
          </cell>
          <cell r="HN233">
            <v>0</v>
          </cell>
          <cell r="HO233">
            <v>0</v>
          </cell>
          <cell r="HP233">
            <v>0</v>
          </cell>
          <cell r="HQ233">
            <v>0</v>
          </cell>
          <cell r="HR233">
            <v>0</v>
          </cell>
          <cell r="HS233">
            <v>0</v>
          </cell>
          <cell r="HT233">
            <v>0</v>
          </cell>
          <cell r="HU233">
            <v>0</v>
          </cell>
          <cell r="HV233">
            <v>0</v>
          </cell>
          <cell r="HW233">
            <v>0</v>
          </cell>
          <cell r="HX233">
            <v>0</v>
          </cell>
          <cell r="HY233">
            <v>0</v>
          </cell>
          <cell r="HZ233">
            <v>0</v>
          </cell>
          <cell r="IA233">
            <v>0</v>
          </cell>
          <cell r="IB233">
            <v>0</v>
          </cell>
          <cell r="IC233">
            <v>0</v>
          </cell>
          <cell r="ID233">
            <v>0</v>
          </cell>
          <cell r="IE233">
            <v>0</v>
          </cell>
          <cell r="IF233" t="str">
            <v xml:space="preserve">: </v>
          </cell>
          <cell r="IG233" t="str">
            <v xml:space="preserve">: </v>
          </cell>
          <cell r="IH233" t="str">
            <v xml:space="preserve">: </v>
          </cell>
          <cell r="II233" t="str">
            <v xml:space="preserve">: </v>
          </cell>
          <cell r="IJ233" t="str">
            <v xml:space="preserve">: </v>
          </cell>
          <cell r="IK233">
            <v>0</v>
          </cell>
          <cell r="IL233">
            <v>0</v>
          </cell>
          <cell r="IM233">
            <v>0</v>
          </cell>
          <cell r="IN233" t="str">
            <v xml:space="preserve">: </v>
          </cell>
          <cell r="IO233" t="str">
            <v xml:space="preserve">: </v>
          </cell>
          <cell r="IP233" t="str">
            <v xml:space="preserve">: </v>
          </cell>
          <cell r="IQ233" t="str">
            <v xml:space="preserve">: </v>
          </cell>
          <cell r="IR233" t="str">
            <v xml:space="preserve">: </v>
          </cell>
          <cell r="IS233" t="str">
            <v xml:space="preserve">: </v>
          </cell>
          <cell r="IT233" t="str">
            <v xml:space="preserve">: </v>
          </cell>
          <cell r="IU233" t="str">
            <v xml:space="preserve">: </v>
          </cell>
          <cell r="IV233" t="str">
            <v xml:space="preserve">: </v>
          </cell>
          <cell r="IW233" t="str">
            <v xml:space="preserve">: </v>
          </cell>
          <cell r="IX233" t="str">
            <v xml:space="preserve">: </v>
          </cell>
          <cell r="IY233" t="str">
            <v xml:space="preserve">: </v>
          </cell>
          <cell r="IZ233" t="str">
            <v xml:space="preserve">: </v>
          </cell>
          <cell r="JA233" t="str">
            <v xml:space="preserve">: </v>
          </cell>
          <cell r="JB233" t="str">
            <v xml:space="preserve">: </v>
          </cell>
          <cell r="JC233" t="str">
            <v xml:space="preserve">: </v>
          </cell>
          <cell r="JD233" t="str">
            <v xml:space="preserve">: </v>
          </cell>
          <cell r="JE233" t="str">
            <v xml:space="preserve">: </v>
          </cell>
          <cell r="JF233" t="str">
            <v xml:space="preserve">: </v>
          </cell>
          <cell r="JG233" t="str">
            <v xml:space="preserve">: </v>
          </cell>
          <cell r="JH233" t="str">
            <v xml:space="preserve">: </v>
          </cell>
          <cell r="JJ233">
            <v>0</v>
          </cell>
          <cell r="JK233">
            <v>0</v>
          </cell>
          <cell r="JL233">
            <v>0</v>
          </cell>
          <cell r="JM233">
            <v>0</v>
          </cell>
          <cell r="JN233">
            <v>0</v>
          </cell>
          <cell r="JP233">
            <v>0</v>
          </cell>
          <cell r="JQ233">
            <v>0</v>
          </cell>
          <cell r="JX233"/>
          <cell r="JY233"/>
          <cell r="JZ233"/>
          <cell r="KA233"/>
          <cell r="KB233"/>
        </row>
        <row r="234">
          <cell r="A234" t="str">
            <v>Milk powder cream, whole milk powder and partly skimmed milk powder</v>
          </cell>
          <cell r="B234" t="str">
            <v>D3100_X_3113</v>
          </cell>
          <cell r="C234" t="str">
            <v>THS_T</v>
          </cell>
          <cell r="D234" t="str">
            <v>el</v>
          </cell>
          <cell r="E234" t="str">
            <v>Milk powder cream, whole milk powder and partly skimmed milk powderTHS_Tel</v>
          </cell>
          <cell r="F234" t="str">
            <v/>
          </cell>
          <cell r="G234" t="str">
            <v/>
          </cell>
          <cell r="H234">
            <v>0</v>
          </cell>
          <cell r="I234">
            <v>0</v>
          </cell>
          <cell r="J234">
            <v>26</v>
          </cell>
          <cell r="K234">
            <v>38</v>
          </cell>
          <cell r="L234"/>
          <cell r="M234"/>
          <cell r="N234">
            <v>45261</v>
          </cell>
          <cell r="O234"/>
          <cell r="P234" t="str">
            <v>D3100_X_3113,THS_T,el</v>
          </cell>
          <cell r="Q234" t="str">
            <v xml:space="preserve">: </v>
          </cell>
          <cell r="R234" t="str">
            <v xml:space="preserve">: </v>
          </cell>
          <cell r="S234" t="str">
            <v xml:space="preserve">: </v>
          </cell>
          <cell r="T234" t="str">
            <v xml:space="preserve">: </v>
          </cell>
          <cell r="U234" t="str">
            <v xml:space="preserve">: </v>
          </cell>
          <cell r="V234" t="str">
            <v xml:space="preserve">: </v>
          </cell>
          <cell r="W234" t="str">
            <v xml:space="preserve">: </v>
          </cell>
          <cell r="X234" t="str">
            <v xml:space="preserve">: </v>
          </cell>
          <cell r="Y234" t="str">
            <v xml:space="preserve">: </v>
          </cell>
          <cell r="Z234" t="str">
            <v xml:space="preserve">: </v>
          </cell>
          <cell r="AA234" t="str">
            <v xml:space="preserve">: </v>
          </cell>
          <cell r="AB234" t="str">
            <v xml:space="preserve">: </v>
          </cell>
          <cell r="AC234" t="str">
            <v xml:space="preserve">: </v>
          </cell>
          <cell r="AD234" t="str">
            <v xml:space="preserve">: </v>
          </cell>
          <cell r="AE234" t="str">
            <v xml:space="preserve">: </v>
          </cell>
          <cell r="AF234" t="str">
            <v xml:space="preserve">: </v>
          </cell>
          <cell r="AG234" t="str">
            <v xml:space="preserve">: </v>
          </cell>
          <cell r="AH234" t="str">
            <v xml:space="preserve">: </v>
          </cell>
          <cell r="AI234" t="str">
            <v xml:space="preserve">: </v>
          </cell>
          <cell r="AJ234" t="str">
            <v xml:space="preserve">: </v>
          </cell>
          <cell r="AK234" t="str">
            <v xml:space="preserve">: </v>
          </cell>
          <cell r="AL234" t="str">
            <v xml:space="preserve">: </v>
          </cell>
          <cell r="AM234" t="str">
            <v xml:space="preserve">: </v>
          </cell>
          <cell r="AN234" t="str">
            <v xml:space="preserve">: 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L234">
            <v>0</v>
          </cell>
          <cell r="DM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F234">
            <v>0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X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  <cell r="FC234">
            <v>0</v>
          </cell>
          <cell r="FD234">
            <v>0</v>
          </cell>
          <cell r="FE234">
            <v>0</v>
          </cell>
          <cell r="FF234">
            <v>0</v>
          </cell>
          <cell r="FG234">
            <v>0</v>
          </cell>
          <cell r="FH234">
            <v>0</v>
          </cell>
          <cell r="FI234">
            <v>0</v>
          </cell>
          <cell r="FJ234">
            <v>0</v>
          </cell>
          <cell r="FK234">
            <v>0</v>
          </cell>
          <cell r="FL234">
            <v>0</v>
          </cell>
          <cell r="FM234">
            <v>0</v>
          </cell>
          <cell r="FN234">
            <v>0</v>
          </cell>
          <cell r="FO234">
            <v>0</v>
          </cell>
          <cell r="FP234">
            <v>0</v>
          </cell>
          <cell r="FQ234">
            <v>0</v>
          </cell>
          <cell r="FR234">
            <v>0</v>
          </cell>
          <cell r="FS234">
            <v>0</v>
          </cell>
          <cell r="FT234">
            <v>0</v>
          </cell>
          <cell r="FU234">
            <v>0</v>
          </cell>
          <cell r="FV234">
            <v>0</v>
          </cell>
          <cell r="FW234">
            <v>0</v>
          </cell>
          <cell r="FX234">
            <v>0</v>
          </cell>
          <cell r="FY234">
            <v>0</v>
          </cell>
          <cell r="FZ234">
            <v>0</v>
          </cell>
          <cell r="GA234">
            <v>0</v>
          </cell>
          <cell r="GB234">
            <v>0</v>
          </cell>
          <cell r="GC234">
            <v>0</v>
          </cell>
          <cell r="GD234">
            <v>0</v>
          </cell>
          <cell r="GE234">
            <v>0</v>
          </cell>
          <cell r="GF234">
            <v>0</v>
          </cell>
          <cell r="GG234">
            <v>0</v>
          </cell>
          <cell r="GH234">
            <v>0</v>
          </cell>
          <cell r="GI234">
            <v>0</v>
          </cell>
          <cell r="GJ234">
            <v>0</v>
          </cell>
          <cell r="GK234">
            <v>0</v>
          </cell>
          <cell r="GL234">
            <v>0</v>
          </cell>
          <cell r="GM234">
            <v>0</v>
          </cell>
          <cell r="GN234">
            <v>0</v>
          </cell>
          <cell r="GO234">
            <v>0</v>
          </cell>
          <cell r="GP234">
            <v>0</v>
          </cell>
          <cell r="GQ234">
            <v>0</v>
          </cell>
          <cell r="GR234">
            <v>0</v>
          </cell>
          <cell r="GS234">
            <v>0</v>
          </cell>
          <cell r="GT234">
            <v>0</v>
          </cell>
          <cell r="GU234">
            <v>0</v>
          </cell>
          <cell r="GV234">
            <v>0</v>
          </cell>
          <cell r="GW234">
            <v>0</v>
          </cell>
          <cell r="GX234">
            <v>0</v>
          </cell>
          <cell r="GY234">
            <v>0</v>
          </cell>
          <cell r="GZ234">
            <v>0</v>
          </cell>
          <cell r="HA234">
            <v>0</v>
          </cell>
          <cell r="HB234">
            <v>0</v>
          </cell>
          <cell r="HC234">
            <v>0</v>
          </cell>
          <cell r="HD234">
            <v>0</v>
          </cell>
          <cell r="HE234">
            <v>0</v>
          </cell>
          <cell r="HF234">
            <v>0</v>
          </cell>
          <cell r="HG234">
            <v>0</v>
          </cell>
          <cell r="HH234">
            <v>0</v>
          </cell>
          <cell r="HI234">
            <v>0</v>
          </cell>
          <cell r="HJ234">
            <v>0</v>
          </cell>
          <cell r="HK234">
            <v>0</v>
          </cell>
          <cell r="HL234">
            <v>0</v>
          </cell>
          <cell r="HM234" t="str">
            <v xml:space="preserve">: </v>
          </cell>
          <cell r="HN234" t="str">
            <v xml:space="preserve">: </v>
          </cell>
          <cell r="HO234" t="str">
            <v xml:space="preserve">: </v>
          </cell>
          <cell r="HP234" t="str">
            <v xml:space="preserve">: </v>
          </cell>
          <cell r="HQ234" t="str">
            <v xml:space="preserve">: </v>
          </cell>
          <cell r="HR234" t="str">
            <v xml:space="preserve">: </v>
          </cell>
          <cell r="HS234" t="str">
            <v xml:space="preserve">: </v>
          </cell>
          <cell r="HT234" t="str">
            <v xml:space="preserve">: </v>
          </cell>
          <cell r="HU234" t="str">
            <v xml:space="preserve">: </v>
          </cell>
          <cell r="HV234" t="str">
            <v xml:space="preserve">: </v>
          </cell>
          <cell r="HW234" t="str">
            <v xml:space="preserve">: </v>
          </cell>
          <cell r="HX234" t="str">
            <v xml:space="preserve">: </v>
          </cell>
          <cell r="HY234" t="str">
            <v xml:space="preserve">: </v>
          </cell>
          <cell r="HZ234" t="str">
            <v xml:space="preserve">: </v>
          </cell>
          <cell r="IA234" t="str">
            <v xml:space="preserve">: </v>
          </cell>
          <cell r="IB234" t="str">
            <v xml:space="preserve">: </v>
          </cell>
          <cell r="IC234" t="str">
            <v xml:space="preserve">: </v>
          </cell>
          <cell r="ID234" t="str">
            <v xml:space="preserve">: </v>
          </cell>
          <cell r="IE234" t="str">
            <v xml:space="preserve">: </v>
          </cell>
          <cell r="IF234" t="str">
            <v xml:space="preserve">: </v>
          </cell>
          <cell r="IG234" t="str">
            <v xml:space="preserve">: </v>
          </cell>
          <cell r="IH234" t="str">
            <v xml:space="preserve">: </v>
          </cell>
          <cell r="II234" t="str">
            <v xml:space="preserve">: </v>
          </cell>
          <cell r="IJ234" t="str">
            <v xml:space="preserve">: </v>
          </cell>
          <cell r="IK234">
            <v>0</v>
          </cell>
          <cell r="IL234">
            <v>0</v>
          </cell>
          <cell r="IM234">
            <v>0</v>
          </cell>
          <cell r="IN234" t="str">
            <v xml:space="preserve">: </v>
          </cell>
          <cell r="IO234" t="str">
            <v xml:space="preserve">: </v>
          </cell>
          <cell r="IP234" t="str">
            <v xml:space="preserve">: </v>
          </cell>
          <cell r="IQ234" t="str">
            <v xml:space="preserve">: </v>
          </cell>
          <cell r="IR234" t="str">
            <v xml:space="preserve">: </v>
          </cell>
          <cell r="IS234" t="str">
            <v xml:space="preserve">: </v>
          </cell>
          <cell r="IT234" t="str">
            <v xml:space="preserve">: </v>
          </cell>
          <cell r="IU234" t="str">
            <v xml:space="preserve">: </v>
          </cell>
          <cell r="IV234" t="str">
            <v xml:space="preserve">: </v>
          </cell>
          <cell r="IW234" t="str">
            <v xml:space="preserve">: </v>
          </cell>
          <cell r="IX234" t="str">
            <v xml:space="preserve">: </v>
          </cell>
          <cell r="IY234" t="str">
            <v xml:space="preserve">: </v>
          </cell>
          <cell r="IZ234" t="str">
            <v xml:space="preserve">: </v>
          </cell>
          <cell r="JA234" t="str">
            <v xml:space="preserve">: </v>
          </cell>
          <cell r="JB234" t="str">
            <v xml:space="preserve">: </v>
          </cell>
          <cell r="JC234" t="str">
            <v xml:space="preserve">: </v>
          </cell>
          <cell r="JD234" t="str">
            <v xml:space="preserve">: </v>
          </cell>
          <cell r="JE234" t="str">
            <v xml:space="preserve">: </v>
          </cell>
          <cell r="JF234" t="str">
            <v xml:space="preserve">: </v>
          </cell>
          <cell r="JG234" t="str">
            <v xml:space="preserve">: </v>
          </cell>
          <cell r="JH234" t="str">
            <v xml:space="preserve">: </v>
          </cell>
          <cell r="JJ234">
            <v>0</v>
          </cell>
          <cell r="JK234">
            <v>0</v>
          </cell>
          <cell r="JL234">
            <v>0</v>
          </cell>
          <cell r="JM234">
            <v>0</v>
          </cell>
          <cell r="JN234">
            <v>0</v>
          </cell>
          <cell r="JP234">
            <v>0</v>
          </cell>
          <cell r="JQ234">
            <v>0</v>
          </cell>
          <cell r="JX234"/>
          <cell r="JY234"/>
          <cell r="JZ234"/>
          <cell r="KA234"/>
          <cell r="KB234"/>
        </row>
        <row r="235">
          <cell r="A235" t="str">
            <v>Milk powder cream, whole milk powder and partly skimmed milk powder</v>
          </cell>
          <cell r="B235" t="str">
            <v>D3100_X_3113</v>
          </cell>
          <cell r="C235" t="str">
            <v>THS_T</v>
          </cell>
          <cell r="D235" t="str">
            <v>es</v>
          </cell>
          <cell r="E235" t="str">
            <v>Milk powder cream, whole milk powder and partly skimmed milk powderTHS_Tes</v>
          </cell>
          <cell r="F235" t="str">
            <v/>
          </cell>
          <cell r="G235" t="str">
            <v/>
          </cell>
          <cell r="H235">
            <v>49.17</v>
          </cell>
          <cell r="I235">
            <v>25.580000000000002</v>
          </cell>
          <cell r="J235">
            <v>26</v>
          </cell>
          <cell r="K235">
            <v>38</v>
          </cell>
          <cell r="L235"/>
          <cell r="M235"/>
          <cell r="N235">
            <v>45261</v>
          </cell>
          <cell r="O235"/>
          <cell r="P235" t="str">
            <v>D3100_X_3113,THS_T,es</v>
          </cell>
          <cell r="Q235" t="str">
            <v xml:space="preserve">: </v>
          </cell>
          <cell r="R235" t="str">
            <v xml:space="preserve">: </v>
          </cell>
          <cell r="S235" t="str">
            <v xml:space="preserve">: </v>
          </cell>
          <cell r="T235" t="str">
            <v xml:space="preserve">: </v>
          </cell>
          <cell r="U235" t="str">
            <v xml:space="preserve">: </v>
          </cell>
          <cell r="V235" t="str">
            <v xml:space="preserve">: </v>
          </cell>
          <cell r="W235" t="str">
            <v xml:space="preserve">: </v>
          </cell>
          <cell r="X235" t="str">
            <v xml:space="preserve">: </v>
          </cell>
          <cell r="Y235" t="str">
            <v xml:space="preserve">: </v>
          </cell>
          <cell r="Z235" t="str">
            <v xml:space="preserve">: </v>
          </cell>
          <cell r="AA235" t="str">
            <v xml:space="preserve">: </v>
          </cell>
          <cell r="AB235" t="str">
            <v xml:space="preserve">: </v>
          </cell>
          <cell r="AC235" t="str">
            <v xml:space="preserve">: </v>
          </cell>
          <cell r="AD235" t="str">
            <v xml:space="preserve">: </v>
          </cell>
          <cell r="AE235" t="str">
            <v xml:space="preserve">: </v>
          </cell>
          <cell r="AF235" t="str">
            <v xml:space="preserve">: </v>
          </cell>
          <cell r="AG235" t="str">
            <v xml:space="preserve">: </v>
          </cell>
          <cell r="AH235" t="str">
            <v xml:space="preserve">: </v>
          </cell>
          <cell r="AI235" t="str">
            <v xml:space="preserve">: </v>
          </cell>
          <cell r="AJ235" t="str">
            <v xml:space="preserve">: </v>
          </cell>
          <cell r="AK235" t="str">
            <v xml:space="preserve">: </v>
          </cell>
          <cell r="AL235" t="str">
            <v xml:space="preserve">: </v>
          </cell>
          <cell r="AM235" t="str">
            <v xml:space="preserve">: </v>
          </cell>
          <cell r="AN235" t="str">
            <v xml:space="preserve">: </v>
          </cell>
          <cell r="AO235">
            <v>4.68</v>
          </cell>
          <cell r="AP235">
            <v>4.9000000000000004</v>
          </cell>
          <cell r="AQ235">
            <v>4.58</v>
          </cell>
          <cell r="AR235">
            <v>4.33</v>
          </cell>
          <cell r="AS235">
            <v>4.7300000000000004</v>
          </cell>
          <cell r="AT235">
            <v>4.62</v>
          </cell>
          <cell r="AU235">
            <v>4.37</v>
          </cell>
          <cell r="AV235">
            <v>4.4400000000000004</v>
          </cell>
          <cell r="AW235">
            <v>3.94</v>
          </cell>
          <cell r="AX235">
            <v>4.17</v>
          </cell>
          <cell r="AY235">
            <v>4.41</v>
          </cell>
          <cell r="AZ235">
            <v>4.3099999999999996</v>
          </cell>
          <cell r="BA235">
            <v>4.67</v>
          </cell>
          <cell r="BB235">
            <v>2.33</v>
          </cell>
          <cell r="BC235">
            <v>2.21</v>
          </cell>
          <cell r="BD235">
            <v>2.09</v>
          </cell>
          <cell r="BE235">
            <v>2.1800000000000002</v>
          </cell>
          <cell r="BF235">
            <v>2.21</v>
          </cell>
          <cell r="BG235">
            <v>2.13</v>
          </cell>
          <cell r="BH235">
            <v>2.13</v>
          </cell>
          <cell r="BI235">
            <v>1.85</v>
          </cell>
          <cell r="BJ235">
            <v>1.89</v>
          </cell>
          <cell r="BK235">
            <v>1.89</v>
          </cell>
          <cell r="BL235">
            <v>1.86</v>
          </cell>
          <cell r="BM235">
            <v>2.1800000000000002</v>
          </cell>
          <cell r="BN235">
            <v>1.19</v>
          </cell>
          <cell r="BO235">
            <v>1.1499999999999999</v>
          </cell>
          <cell r="BP235">
            <v>1.1000000000000001</v>
          </cell>
          <cell r="BQ235">
            <v>1.1499999999999999</v>
          </cell>
          <cell r="BR235">
            <v>1.18</v>
          </cell>
          <cell r="BS235">
            <v>1.1299999999999999</v>
          </cell>
          <cell r="BT235">
            <v>1.32</v>
          </cell>
          <cell r="BU235">
            <v>1.1599999999999999</v>
          </cell>
          <cell r="BV235">
            <v>1.0900000000000001</v>
          </cell>
          <cell r="BW235">
            <v>1.1499999999999999</v>
          </cell>
          <cell r="BX235">
            <v>1.1100000000000001</v>
          </cell>
          <cell r="BY235">
            <v>1.2</v>
          </cell>
          <cell r="BZ235">
            <v>1.1000000000000001</v>
          </cell>
          <cell r="CA235">
            <v>1.05</v>
          </cell>
          <cell r="CB235">
            <v>0.97</v>
          </cell>
          <cell r="CC235">
            <v>1.02</v>
          </cell>
          <cell r="CD235">
            <v>1.04</v>
          </cell>
          <cell r="CE235">
            <v>1.07</v>
          </cell>
          <cell r="CF235">
            <v>1.1599999999999999</v>
          </cell>
          <cell r="CG235">
            <v>1.02</v>
          </cell>
          <cell r="CH235">
            <v>0.96</v>
          </cell>
          <cell r="CI235">
            <v>1.01</v>
          </cell>
          <cell r="CJ235">
            <v>0.97</v>
          </cell>
          <cell r="CK235">
            <v>0.98</v>
          </cell>
          <cell r="CL235">
            <v>1.2</v>
          </cell>
          <cell r="CM235">
            <v>1.06</v>
          </cell>
          <cell r="CN235">
            <v>1.01</v>
          </cell>
          <cell r="CO235">
            <v>1.28</v>
          </cell>
          <cell r="CP235">
            <v>1.1000000000000001</v>
          </cell>
          <cell r="CQ235">
            <v>0.94</v>
          </cell>
          <cell r="CR235">
            <v>0.81</v>
          </cell>
          <cell r="CS235">
            <v>0.76</v>
          </cell>
          <cell r="CT235">
            <v>0.87</v>
          </cell>
          <cell r="CU235">
            <v>0.69</v>
          </cell>
          <cell r="CV235">
            <v>0.98</v>
          </cell>
          <cell r="CW235">
            <v>3.48</v>
          </cell>
          <cell r="CX235">
            <v>0.81</v>
          </cell>
          <cell r="CY235">
            <v>0.82</v>
          </cell>
          <cell r="CZ235">
            <v>0.95</v>
          </cell>
          <cell r="DA235">
            <v>0.83</v>
          </cell>
          <cell r="DB235">
            <v>1.01</v>
          </cell>
          <cell r="DC235">
            <v>1.05</v>
          </cell>
          <cell r="DD235">
            <v>0.99</v>
          </cell>
          <cell r="DE235">
            <v>0.78</v>
          </cell>
          <cell r="DF235">
            <v>0.86</v>
          </cell>
          <cell r="DG235">
            <v>0.7</v>
          </cell>
          <cell r="DH235">
            <v>0.71</v>
          </cell>
          <cell r="DI235">
            <v>0.9</v>
          </cell>
          <cell r="DJ235">
            <v>0.83</v>
          </cell>
          <cell r="DK235">
            <v>0.83</v>
          </cell>
          <cell r="DL235">
            <v>0.7</v>
          </cell>
          <cell r="DM235">
            <v>0.75</v>
          </cell>
          <cell r="DN235">
            <v>0.81</v>
          </cell>
          <cell r="DO235">
            <v>0.74</v>
          </cell>
          <cell r="DP235">
            <v>0.68</v>
          </cell>
          <cell r="DQ235">
            <v>0.62</v>
          </cell>
          <cell r="DR235">
            <v>0.69</v>
          </cell>
          <cell r="DS235">
            <v>0.69</v>
          </cell>
          <cell r="DT235">
            <v>0.9</v>
          </cell>
          <cell r="DU235">
            <v>2.5299999999999998</v>
          </cell>
          <cell r="DV235">
            <v>2.23</v>
          </cell>
          <cell r="DW235">
            <v>2.2400000000000002</v>
          </cell>
          <cell r="DX235">
            <v>2.16</v>
          </cell>
          <cell r="DY235">
            <v>1.97</v>
          </cell>
          <cell r="DZ235">
            <v>2.09</v>
          </cell>
          <cell r="EA235">
            <v>2.09</v>
          </cell>
          <cell r="EB235">
            <v>2.14</v>
          </cell>
          <cell r="EC235">
            <v>2.4900000000000002</v>
          </cell>
          <cell r="ED235">
            <v>2.41</v>
          </cell>
          <cell r="EE235">
            <v>2.33</v>
          </cell>
          <cell r="EF235">
            <v>2.12</v>
          </cell>
          <cell r="EG235">
            <v>0.73</v>
          </cell>
          <cell r="EH235">
            <v>0.71</v>
          </cell>
          <cell r="EI235">
            <v>0.68</v>
          </cell>
          <cell r="EJ235">
            <v>0.72</v>
          </cell>
          <cell r="EK235">
            <v>0.7</v>
          </cell>
          <cell r="EL235">
            <v>0.78</v>
          </cell>
          <cell r="EM235">
            <v>0.56000000000000005</v>
          </cell>
          <cell r="EN235">
            <v>1.81</v>
          </cell>
          <cell r="EO235">
            <v>0.63</v>
          </cell>
          <cell r="EP235">
            <v>0.37</v>
          </cell>
          <cell r="EQ235">
            <v>0.39</v>
          </cell>
          <cell r="ER235">
            <v>1.72</v>
          </cell>
          <cell r="ES235">
            <v>1.1200000000000001</v>
          </cell>
          <cell r="ET235">
            <v>1.79</v>
          </cell>
          <cell r="EU235">
            <v>1.33</v>
          </cell>
          <cell r="EV235">
            <v>1.64</v>
          </cell>
          <cell r="EW235">
            <v>1.67</v>
          </cell>
          <cell r="EX235">
            <v>1.99</v>
          </cell>
          <cell r="EY235">
            <v>1.96</v>
          </cell>
          <cell r="EZ235">
            <v>2.11</v>
          </cell>
          <cell r="FA235">
            <v>1.92</v>
          </cell>
          <cell r="FB235">
            <v>1.7</v>
          </cell>
          <cell r="FC235">
            <v>1.94</v>
          </cell>
          <cell r="FD235">
            <v>1.9</v>
          </cell>
          <cell r="FE235">
            <v>1.83</v>
          </cell>
          <cell r="FF235">
            <v>2.06</v>
          </cell>
          <cell r="FG235">
            <v>1.97</v>
          </cell>
          <cell r="FH235">
            <v>1.63</v>
          </cell>
          <cell r="FI235">
            <v>1.9</v>
          </cell>
          <cell r="FJ235">
            <v>1.65</v>
          </cell>
          <cell r="FK235">
            <v>1.71</v>
          </cell>
          <cell r="FL235">
            <v>1.61</v>
          </cell>
          <cell r="FM235">
            <v>0.97</v>
          </cell>
          <cell r="FN235">
            <v>1.45</v>
          </cell>
          <cell r="FO235">
            <v>1.0900000000000001</v>
          </cell>
          <cell r="FP235">
            <v>1.21</v>
          </cell>
          <cell r="FQ235">
            <v>0.28000000000000003</v>
          </cell>
          <cell r="FR235">
            <v>0.19</v>
          </cell>
          <cell r="FS235">
            <v>0.21</v>
          </cell>
          <cell r="FT235">
            <v>0.02</v>
          </cell>
          <cell r="FU235">
            <v>7.0000000000000007E-2</v>
          </cell>
          <cell r="FV235">
            <v>0.13</v>
          </cell>
          <cell r="FW235">
            <v>0.54</v>
          </cell>
          <cell r="FX235">
            <v>0.14000000000000001</v>
          </cell>
          <cell r="FY235">
            <v>0.05</v>
          </cell>
          <cell r="FZ235">
            <v>7.0000000000000007E-2</v>
          </cell>
          <cell r="GA235">
            <v>0.05</v>
          </cell>
          <cell r="GB235">
            <v>0.18</v>
          </cell>
          <cell r="GC235">
            <v>0.05</v>
          </cell>
          <cell r="GD235">
            <v>0.09</v>
          </cell>
          <cell r="GE235">
            <v>0.11</v>
          </cell>
          <cell r="GF235">
            <v>7.0000000000000007E-2</v>
          </cell>
          <cell r="GG235">
            <v>0.04</v>
          </cell>
          <cell r="GH235">
            <v>0.11</v>
          </cell>
          <cell r="GI235">
            <v>0.15</v>
          </cell>
          <cell r="GJ235">
            <v>0.14000000000000001</v>
          </cell>
          <cell r="GK235">
            <v>0.13</v>
          </cell>
          <cell r="GL235">
            <v>0.23</v>
          </cell>
          <cell r="GM235">
            <v>0.04</v>
          </cell>
          <cell r="GN235">
            <v>0.05</v>
          </cell>
          <cell r="GO235">
            <v>0.04</v>
          </cell>
          <cell r="GP235">
            <v>0.01</v>
          </cell>
          <cell r="GQ235">
            <v>0.16</v>
          </cell>
          <cell r="GR235">
            <v>0.2</v>
          </cell>
          <cell r="GS235">
            <v>0.08</v>
          </cell>
          <cell r="GT235">
            <v>0.22</v>
          </cell>
          <cell r="GU235">
            <v>0.66</v>
          </cell>
          <cell r="GV235">
            <v>0.81</v>
          </cell>
          <cell r="GW235">
            <v>0.03</v>
          </cell>
          <cell r="GX235">
            <v>0</v>
          </cell>
          <cell r="GY235">
            <v>0.02</v>
          </cell>
          <cell r="GZ235">
            <v>0.04</v>
          </cell>
          <cell r="HA235">
            <v>0</v>
          </cell>
          <cell r="HB235">
            <v>0.09</v>
          </cell>
          <cell r="HC235">
            <v>0</v>
          </cell>
          <cell r="HD235">
            <v>0</v>
          </cell>
          <cell r="HE235">
            <v>0.28999999999999998</v>
          </cell>
          <cell r="HF235">
            <v>0.05</v>
          </cell>
          <cell r="HG235">
            <v>0.22</v>
          </cell>
          <cell r="HH235">
            <v>0.27</v>
          </cell>
          <cell r="HI235">
            <v>0.56999999999999995</v>
          </cell>
          <cell r="HJ235">
            <v>0.54</v>
          </cell>
          <cell r="HK235">
            <v>0.08</v>
          </cell>
          <cell r="HL235">
            <v>0</v>
          </cell>
          <cell r="HM235">
            <v>0.42</v>
          </cell>
          <cell r="HN235">
            <v>0.2</v>
          </cell>
          <cell r="HO235">
            <v>0.72</v>
          </cell>
          <cell r="HP235">
            <v>0.31</v>
          </cell>
          <cell r="HQ235">
            <v>1</v>
          </cell>
          <cell r="HR235">
            <v>0.34</v>
          </cell>
          <cell r="HS235">
            <v>0.32</v>
          </cell>
          <cell r="HT235">
            <v>0.09</v>
          </cell>
          <cell r="HU235">
            <v>0.53</v>
          </cell>
          <cell r="HV235">
            <v>0.11</v>
          </cell>
          <cell r="HW235">
            <v>0.16</v>
          </cell>
          <cell r="HX235">
            <v>0.15</v>
          </cell>
          <cell r="HY235">
            <v>0.67</v>
          </cell>
          <cell r="HZ235">
            <v>0.15</v>
          </cell>
          <cell r="IA235">
            <v>0.19</v>
          </cell>
          <cell r="IB235">
            <v>0.26</v>
          </cell>
          <cell r="IC235">
            <v>0.37</v>
          </cell>
          <cell r="ID235">
            <v>0.86</v>
          </cell>
          <cell r="IE235">
            <v>0.38</v>
          </cell>
          <cell r="IF235" t="str">
            <v xml:space="preserve">: </v>
          </cell>
          <cell r="IG235" t="str">
            <v xml:space="preserve">: </v>
          </cell>
          <cell r="IH235" t="str">
            <v xml:space="preserve">: </v>
          </cell>
          <cell r="II235" t="str">
            <v xml:space="preserve">: </v>
          </cell>
          <cell r="IJ235" t="str">
            <v xml:space="preserve">: </v>
          </cell>
          <cell r="IK235">
            <v>0.36</v>
          </cell>
          <cell r="IL235">
            <v>0.62</v>
          </cell>
          <cell r="IM235">
            <v>0.77</v>
          </cell>
          <cell r="IN235" t="str">
            <v xml:space="preserve">: </v>
          </cell>
          <cell r="IO235" t="str">
            <v xml:space="preserve">: </v>
          </cell>
          <cell r="IP235" t="str">
            <v xml:space="preserve">: </v>
          </cell>
          <cell r="IQ235" t="str">
            <v xml:space="preserve">: </v>
          </cell>
          <cell r="IR235" t="str">
            <v xml:space="preserve">: </v>
          </cell>
          <cell r="IS235" t="str">
            <v xml:space="preserve">: </v>
          </cell>
          <cell r="IT235" t="str">
            <v xml:space="preserve">: </v>
          </cell>
          <cell r="IU235" t="str">
            <v xml:space="preserve">: </v>
          </cell>
          <cell r="IV235" t="str">
            <v xml:space="preserve">: </v>
          </cell>
          <cell r="IW235" t="str">
            <v xml:space="preserve">: </v>
          </cell>
          <cell r="IX235" t="str">
            <v xml:space="preserve">: </v>
          </cell>
          <cell r="IY235" t="str">
            <v xml:space="preserve">: </v>
          </cell>
          <cell r="IZ235" t="str">
            <v xml:space="preserve">: </v>
          </cell>
          <cell r="JA235" t="str">
            <v xml:space="preserve">: </v>
          </cell>
          <cell r="JB235" t="str">
            <v xml:space="preserve">: </v>
          </cell>
          <cell r="JC235" t="str">
            <v xml:space="preserve">: </v>
          </cell>
          <cell r="JD235" t="str">
            <v xml:space="preserve">: </v>
          </cell>
          <cell r="JE235" t="str">
            <v xml:space="preserve">: </v>
          </cell>
          <cell r="JF235" t="str">
            <v xml:space="preserve">: </v>
          </cell>
          <cell r="JG235" t="str">
            <v xml:space="preserve">: </v>
          </cell>
          <cell r="JH235" t="str">
            <v xml:space="preserve">: </v>
          </cell>
          <cell r="JJ235">
            <v>2.27</v>
          </cell>
          <cell r="JK235">
            <v>2.1100000000000003</v>
          </cell>
          <cell r="JL235">
            <v>4.3500000000000005</v>
          </cell>
          <cell r="JM235">
            <v>2.88</v>
          </cell>
          <cell r="JN235">
            <v>1.75</v>
          </cell>
          <cell r="JP235">
            <v>12.989999999999998</v>
          </cell>
          <cell r="JQ235">
            <v>9.14</v>
          </cell>
          <cell r="JX235"/>
          <cell r="JY235"/>
          <cell r="JZ235"/>
          <cell r="KA235"/>
          <cell r="KB235"/>
        </row>
        <row r="236">
          <cell r="A236" t="str">
            <v>Milk powder cream, whole milk powder and partly skimmed milk powder</v>
          </cell>
          <cell r="B236" t="str">
            <v>D3100_X_3113</v>
          </cell>
          <cell r="C236" t="str">
            <v>THS_T</v>
          </cell>
          <cell r="D236" t="str">
            <v>fr</v>
          </cell>
          <cell r="E236" t="str">
            <v>Milk powder cream, whole milk powder and partly skimmed milk powderTHS_Tfr</v>
          </cell>
          <cell r="F236" t="str">
            <v/>
          </cell>
          <cell r="G236" t="str">
            <v/>
          </cell>
          <cell r="H236">
            <v>101.75</v>
          </cell>
          <cell r="I236">
            <v>107.15</v>
          </cell>
          <cell r="J236">
            <v>26</v>
          </cell>
          <cell r="K236">
            <v>38</v>
          </cell>
          <cell r="L236"/>
          <cell r="M236"/>
          <cell r="N236">
            <v>45261</v>
          </cell>
          <cell r="O236"/>
          <cell r="P236" t="str">
            <v>D3100_X_3113,THS_T,fr</v>
          </cell>
          <cell r="Q236" t="str">
            <v xml:space="preserve">: </v>
          </cell>
          <cell r="R236" t="str">
            <v xml:space="preserve">: </v>
          </cell>
          <cell r="S236" t="str">
            <v xml:space="preserve">: </v>
          </cell>
          <cell r="T236" t="str">
            <v xml:space="preserve">: </v>
          </cell>
          <cell r="U236" t="str">
            <v xml:space="preserve">: </v>
          </cell>
          <cell r="V236" t="str">
            <v xml:space="preserve">: </v>
          </cell>
          <cell r="W236" t="str">
            <v xml:space="preserve">: </v>
          </cell>
          <cell r="X236" t="str">
            <v xml:space="preserve">: </v>
          </cell>
          <cell r="Y236" t="str">
            <v xml:space="preserve">: </v>
          </cell>
          <cell r="Z236" t="str">
            <v xml:space="preserve">: </v>
          </cell>
          <cell r="AA236" t="str">
            <v xml:space="preserve">: </v>
          </cell>
          <cell r="AB236" t="str">
            <v xml:space="preserve">: </v>
          </cell>
          <cell r="AC236" t="str">
            <v xml:space="preserve">: </v>
          </cell>
          <cell r="AD236" t="str">
            <v xml:space="preserve">: </v>
          </cell>
          <cell r="AE236" t="str">
            <v xml:space="preserve">: </v>
          </cell>
          <cell r="AF236" t="str">
            <v xml:space="preserve">: </v>
          </cell>
          <cell r="AG236" t="str">
            <v xml:space="preserve">: </v>
          </cell>
          <cell r="AH236" t="str">
            <v xml:space="preserve">: </v>
          </cell>
          <cell r="AI236" t="str">
            <v xml:space="preserve">: </v>
          </cell>
          <cell r="AJ236" t="str">
            <v xml:space="preserve">: </v>
          </cell>
          <cell r="AK236" t="str">
            <v xml:space="preserve">: </v>
          </cell>
          <cell r="AL236" t="str">
            <v xml:space="preserve">: </v>
          </cell>
          <cell r="AM236" t="str">
            <v xml:space="preserve">: </v>
          </cell>
          <cell r="AN236" t="str">
            <v xml:space="preserve">: </v>
          </cell>
          <cell r="AO236">
            <v>10.28</v>
          </cell>
          <cell r="AP236">
            <v>7.55</v>
          </cell>
          <cell r="AQ236">
            <v>9.64</v>
          </cell>
          <cell r="AR236">
            <v>9.24</v>
          </cell>
          <cell r="AS236">
            <v>9.0500000000000007</v>
          </cell>
          <cell r="AT236">
            <v>7.69</v>
          </cell>
          <cell r="AU236">
            <v>8.19</v>
          </cell>
          <cell r="AV236">
            <v>9.74</v>
          </cell>
          <cell r="AW236">
            <v>10.82</v>
          </cell>
          <cell r="AX236">
            <v>11.26</v>
          </cell>
          <cell r="AY236">
            <v>8.2899999999999991</v>
          </cell>
          <cell r="AZ236">
            <v>11.32</v>
          </cell>
          <cell r="BA236">
            <v>11.58</v>
          </cell>
          <cell r="BB236">
            <v>9.39</v>
          </cell>
          <cell r="BC236">
            <v>9.34</v>
          </cell>
          <cell r="BD236">
            <v>9.3000000000000007</v>
          </cell>
          <cell r="BE236">
            <v>9.1999999999999993</v>
          </cell>
          <cell r="BF236">
            <v>9.23</v>
          </cell>
          <cell r="BG236">
            <v>8.9499999999999993</v>
          </cell>
          <cell r="BH236">
            <v>10.78</v>
          </cell>
          <cell r="BI236">
            <v>10.94</v>
          </cell>
          <cell r="BJ236">
            <v>9.98</v>
          </cell>
          <cell r="BK236">
            <v>8.4600000000000009</v>
          </cell>
          <cell r="BL236">
            <v>11.59</v>
          </cell>
          <cell r="BM236">
            <v>12.47</v>
          </cell>
          <cell r="BN236">
            <v>9.31</v>
          </cell>
          <cell r="BO236">
            <v>11.48</v>
          </cell>
          <cell r="BP236">
            <v>10.11</v>
          </cell>
          <cell r="BQ236">
            <v>9.59</v>
          </cell>
          <cell r="BR236">
            <v>12.16</v>
          </cell>
          <cell r="BS236">
            <v>7.97</v>
          </cell>
          <cell r="BT236">
            <v>12</v>
          </cell>
          <cell r="BU236">
            <v>10.77</v>
          </cell>
          <cell r="BV236">
            <v>11.99</v>
          </cell>
          <cell r="BW236">
            <v>9.32</v>
          </cell>
          <cell r="BX236">
            <v>10.27</v>
          </cell>
          <cell r="BY236">
            <v>11.68</v>
          </cell>
          <cell r="BZ236">
            <v>10.01</v>
          </cell>
          <cell r="CA236">
            <v>10.71</v>
          </cell>
          <cell r="CB236">
            <v>10.42</v>
          </cell>
          <cell r="CC236">
            <v>9.49</v>
          </cell>
          <cell r="CD236">
            <v>10.91</v>
          </cell>
          <cell r="CE236">
            <v>10.46</v>
          </cell>
          <cell r="CF236">
            <v>11.48</v>
          </cell>
          <cell r="CG236">
            <v>11.39</v>
          </cell>
          <cell r="CH236">
            <v>11.76</v>
          </cell>
          <cell r="CI236">
            <v>9.75</v>
          </cell>
          <cell r="CJ236">
            <v>11.2</v>
          </cell>
          <cell r="CK236">
            <v>9.61</v>
          </cell>
          <cell r="CL236">
            <v>9.98</v>
          </cell>
          <cell r="CM236">
            <v>9.7200000000000006</v>
          </cell>
          <cell r="CN236">
            <v>10.26</v>
          </cell>
          <cell r="CO236">
            <v>7.19</v>
          </cell>
          <cell r="CP236">
            <v>7.8</v>
          </cell>
          <cell r="CQ236">
            <v>8.81</v>
          </cell>
          <cell r="CR236">
            <v>11.01</v>
          </cell>
          <cell r="CS236">
            <v>8.91</v>
          </cell>
          <cell r="CT236">
            <v>8.7100000000000009</v>
          </cell>
          <cell r="CU236">
            <v>8.3800000000000008</v>
          </cell>
          <cell r="CV236">
            <v>8.5500000000000007</v>
          </cell>
          <cell r="CW236">
            <v>9.84</v>
          </cell>
          <cell r="CX236">
            <v>9.4</v>
          </cell>
          <cell r="CY236">
            <v>9.5</v>
          </cell>
          <cell r="CZ236">
            <v>9.6999999999999993</v>
          </cell>
          <cell r="DA236">
            <v>9.0299999999999994</v>
          </cell>
          <cell r="DB236">
            <v>9.42</v>
          </cell>
          <cell r="DC236">
            <v>8.85</v>
          </cell>
          <cell r="DD236">
            <v>10.36</v>
          </cell>
          <cell r="DE236">
            <v>9.35</v>
          </cell>
          <cell r="DF236">
            <v>8.75</v>
          </cell>
          <cell r="DG236">
            <v>10.97</v>
          </cell>
          <cell r="DH236">
            <v>10.68</v>
          </cell>
          <cell r="DI236">
            <v>11.89</v>
          </cell>
          <cell r="DJ236">
            <v>11.64</v>
          </cell>
          <cell r="DK236">
            <v>13.59</v>
          </cell>
          <cell r="DL236">
            <v>11.95</v>
          </cell>
          <cell r="DM236">
            <v>11.67</v>
          </cell>
          <cell r="DN236">
            <v>9.98</v>
          </cell>
          <cell r="DO236">
            <v>11.69</v>
          </cell>
          <cell r="DP236">
            <v>13.51</v>
          </cell>
          <cell r="DQ236">
            <v>12.31</v>
          </cell>
          <cell r="DR236">
            <v>13.09</v>
          </cell>
          <cell r="DS236">
            <v>11.59</v>
          </cell>
          <cell r="DT236">
            <v>13.69</v>
          </cell>
          <cell r="DU236">
            <v>12.32</v>
          </cell>
          <cell r="DV236">
            <v>10.48</v>
          </cell>
          <cell r="DW236">
            <v>11.47</v>
          </cell>
          <cell r="DX236">
            <v>9.8699999999999992</v>
          </cell>
          <cell r="DY236">
            <v>10.41</v>
          </cell>
          <cell r="DZ236">
            <v>10.51</v>
          </cell>
          <cell r="EA236">
            <v>10.57</v>
          </cell>
          <cell r="EB236">
            <v>12.47</v>
          </cell>
          <cell r="EC236">
            <v>11.45</v>
          </cell>
          <cell r="ED236">
            <v>10.39</v>
          </cell>
          <cell r="EE236">
            <v>10.29</v>
          </cell>
          <cell r="EF236">
            <v>13.26</v>
          </cell>
          <cell r="EG236">
            <v>11.94</v>
          </cell>
          <cell r="EH236">
            <v>11.51</v>
          </cell>
          <cell r="EI236">
            <v>11.13</v>
          </cell>
          <cell r="EJ236">
            <v>11.23</v>
          </cell>
          <cell r="EK236">
            <v>11.32</v>
          </cell>
          <cell r="EL236">
            <v>10.09</v>
          </cell>
          <cell r="EM236">
            <v>10.4</v>
          </cell>
          <cell r="EN236">
            <v>11.95</v>
          </cell>
          <cell r="EO236">
            <v>10.97</v>
          </cell>
          <cell r="EP236">
            <v>10.52</v>
          </cell>
          <cell r="EQ236">
            <v>10.91</v>
          </cell>
          <cell r="ER236">
            <v>9.69</v>
          </cell>
          <cell r="ES236">
            <v>12.24</v>
          </cell>
          <cell r="ET236">
            <v>10.78</v>
          </cell>
          <cell r="EU236">
            <v>11.39</v>
          </cell>
          <cell r="EV236">
            <v>13.04</v>
          </cell>
          <cell r="EW236">
            <v>12.84</v>
          </cell>
          <cell r="EX236">
            <v>12.6</v>
          </cell>
          <cell r="EY236">
            <v>13.19</v>
          </cell>
          <cell r="EZ236">
            <v>14.42</v>
          </cell>
          <cell r="FA236">
            <v>12.49</v>
          </cell>
          <cell r="FB236">
            <v>11.08</v>
          </cell>
          <cell r="FC236">
            <v>10.41</v>
          </cell>
          <cell r="FD236">
            <v>11.19</v>
          </cell>
          <cell r="FE236">
            <v>12.94</v>
          </cell>
          <cell r="FF236">
            <v>11.92</v>
          </cell>
          <cell r="FG236">
            <v>10.78</v>
          </cell>
          <cell r="FH236">
            <v>10.36</v>
          </cell>
          <cell r="FI236">
            <v>11.05</v>
          </cell>
          <cell r="FJ236">
            <v>10.11</v>
          </cell>
          <cell r="FK236">
            <v>10.97</v>
          </cell>
          <cell r="FL236">
            <v>14.05</v>
          </cell>
          <cell r="FM236">
            <v>11.96</v>
          </cell>
          <cell r="FN236">
            <v>10.72</v>
          </cell>
          <cell r="FO236">
            <v>9.34</v>
          </cell>
          <cell r="FP236">
            <v>10.23</v>
          </cell>
          <cell r="FQ236">
            <v>9.7200000000000006</v>
          </cell>
          <cell r="FR236">
            <v>8.84</v>
          </cell>
          <cell r="FS236">
            <v>9.16</v>
          </cell>
          <cell r="FT236">
            <v>9.68</v>
          </cell>
          <cell r="FU236">
            <v>8.2100000000000009</v>
          </cell>
          <cell r="FV236">
            <v>9.75</v>
          </cell>
          <cell r="FW236">
            <v>9.9600000000000009</v>
          </cell>
          <cell r="FX236">
            <v>9.19</v>
          </cell>
          <cell r="FY236">
            <v>10.15</v>
          </cell>
          <cell r="FZ236">
            <v>9.1999999999999993</v>
          </cell>
          <cell r="GA236">
            <v>9.4</v>
          </cell>
          <cell r="GB236">
            <v>9.86</v>
          </cell>
          <cell r="GC236">
            <v>9.6</v>
          </cell>
          <cell r="GD236">
            <v>10.29</v>
          </cell>
          <cell r="GE236">
            <v>8.51</v>
          </cell>
          <cell r="GF236">
            <v>7.26</v>
          </cell>
          <cell r="GG236">
            <v>7.76</v>
          </cell>
          <cell r="GH236">
            <v>8.1300000000000008</v>
          </cell>
          <cell r="GI236">
            <v>8.89</v>
          </cell>
          <cell r="GJ236">
            <v>9.42</v>
          </cell>
          <cell r="GK236">
            <v>10.53</v>
          </cell>
          <cell r="GL236">
            <v>11.79</v>
          </cell>
          <cell r="GM236">
            <v>11.26</v>
          </cell>
          <cell r="GN236">
            <v>11.73</v>
          </cell>
          <cell r="GO236">
            <v>12.12</v>
          </cell>
          <cell r="GP236">
            <v>11.15</v>
          </cell>
          <cell r="GQ236">
            <v>10.06</v>
          </cell>
          <cell r="GR236">
            <v>8.15</v>
          </cell>
          <cell r="GS236">
            <v>8.02</v>
          </cell>
          <cell r="GT236">
            <v>9.3699999999999992</v>
          </cell>
          <cell r="GU236">
            <v>11.13</v>
          </cell>
          <cell r="GV236">
            <v>11.06</v>
          </cell>
          <cell r="GW236">
            <v>10.75</v>
          </cell>
          <cell r="GX236">
            <v>8.9700000000000006</v>
          </cell>
          <cell r="GY236">
            <v>8.89</v>
          </cell>
          <cell r="GZ236">
            <v>12.62</v>
          </cell>
          <cell r="HA236">
            <v>12.79</v>
          </cell>
          <cell r="HB236">
            <v>10.66</v>
          </cell>
          <cell r="HC236">
            <v>9.85</v>
          </cell>
          <cell r="HD236">
            <v>7.4</v>
          </cell>
          <cell r="HE236">
            <v>6.01</v>
          </cell>
          <cell r="HF236">
            <v>10.23</v>
          </cell>
          <cell r="HG236">
            <v>10.32</v>
          </cell>
          <cell r="HH236">
            <v>11.89</v>
          </cell>
          <cell r="HI236">
            <v>12.66</v>
          </cell>
          <cell r="HJ236">
            <v>10.46</v>
          </cell>
          <cell r="HK236">
            <v>8.6300000000000008</v>
          </cell>
          <cell r="HL236">
            <v>12.38</v>
          </cell>
          <cell r="HM236">
            <v>15.02</v>
          </cell>
          <cell r="HN236">
            <v>14.26</v>
          </cell>
          <cell r="HO236">
            <v>12.21</v>
          </cell>
          <cell r="HP236">
            <v>8.7100000000000009</v>
          </cell>
          <cell r="HQ236">
            <v>9.09</v>
          </cell>
          <cell r="HR236">
            <v>11.82</v>
          </cell>
          <cell r="HS236">
            <v>14.8</v>
          </cell>
          <cell r="HT236">
            <v>17.29</v>
          </cell>
          <cell r="HU236">
            <v>14.83</v>
          </cell>
          <cell r="HV236">
            <v>17.21</v>
          </cell>
          <cell r="HW236">
            <v>16.04</v>
          </cell>
          <cell r="HX236">
            <v>13.92</v>
          </cell>
          <cell r="HY236">
            <v>13.51</v>
          </cell>
          <cell r="HZ236">
            <v>12.33</v>
          </cell>
          <cell r="IA236">
            <v>10.72</v>
          </cell>
          <cell r="IB236">
            <v>9.01</v>
          </cell>
          <cell r="IC236">
            <v>9.58</v>
          </cell>
          <cell r="ID236">
            <v>9.51</v>
          </cell>
          <cell r="IE236">
            <v>11.82</v>
          </cell>
          <cell r="IF236" t="str">
            <v xml:space="preserve">: </v>
          </cell>
          <cell r="IG236" t="str">
            <v xml:space="preserve">: </v>
          </cell>
          <cell r="IH236" t="str">
            <v xml:space="preserve">: </v>
          </cell>
          <cell r="II236" t="str">
            <v xml:space="preserve">: </v>
          </cell>
          <cell r="IJ236" t="str">
            <v xml:space="preserve">: </v>
          </cell>
          <cell r="IK236">
            <v>14.33</v>
          </cell>
          <cell r="IL236">
            <v>13.41</v>
          </cell>
          <cell r="IM236">
            <v>12.27</v>
          </cell>
          <cell r="IN236" t="str">
            <v xml:space="preserve">: </v>
          </cell>
          <cell r="IO236" t="str">
            <v xml:space="preserve">: </v>
          </cell>
          <cell r="IP236" t="str">
            <v xml:space="preserve">: </v>
          </cell>
          <cell r="IQ236" t="str">
            <v xml:space="preserve">: </v>
          </cell>
          <cell r="IR236" t="str">
            <v xml:space="preserve">: </v>
          </cell>
          <cell r="IS236" t="str">
            <v xml:space="preserve">: </v>
          </cell>
          <cell r="IT236" t="str">
            <v xml:space="preserve">: </v>
          </cell>
          <cell r="IU236" t="str">
            <v xml:space="preserve">: </v>
          </cell>
          <cell r="IV236" t="str">
            <v xml:space="preserve">: </v>
          </cell>
          <cell r="IW236" t="str">
            <v xml:space="preserve">: </v>
          </cell>
          <cell r="IX236" t="str">
            <v xml:space="preserve">: </v>
          </cell>
          <cell r="IY236" t="str">
            <v xml:space="preserve">: </v>
          </cell>
          <cell r="IZ236" t="str">
            <v xml:space="preserve">: </v>
          </cell>
          <cell r="JA236" t="str">
            <v xml:space="preserve">: </v>
          </cell>
          <cell r="JB236" t="str">
            <v xml:space="preserve">: </v>
          </cell>
          <cell r="JC236" t="str">
            <v xml:space="preserve">: </v>
          </cell>
          <cell r="JD236" t="str">
            <v xml:space="preserve">: </v>
          </cell>
          <cell r="JE236" t="str">
            <v xml:space="preserve">: </v>
          </cell>
          <cell r="JF236" t="str">
            <v xml:space="preserve">: </v>
          </cell>
          <cell r="JG236" t="str">
            <v xml:space="preserve">: </v>
          </cell>
          <cell r="JH236" t="str">
            <v xml:space="preserve">: </v>
          </cell>
          <cell r="JJ236">
            <v>122.29</v>
          </cell>
          <cell r="JK236">
            <v>123.27999999999997</v>
          </cell>
          <cell r="JL236">
            <v>165.2</v>
          </cell>
          <cell r="JM236">
            <v>76.47999999999999</v>
          </cell>
          <cell r="JN236">
            <v>40.010000000000005</v>
          </cell>
          <cell r="JP236">
            <v>115.85</v>
          </cell>
          <cell r="JQ236">
            <v>146.60000000000002</v>
          </cell>
          <cell r="JX236"/>
          <cell r="JY236"/>
          <cell r="JZ236"/>
          <cell r="KA236"/>
          <cell r="KB236"/>
        </row>
        <row r="237">
          <cell r="A237" t="str">
            <v>Milk powder cream, whole milk powder and partly skimmed milk powder</v>
          </cell>
          <cell r="B237" t="str">
            <v>D3100_X_3113</v>
          </cell>
          <cell r="C237" t="str">
            <v>THS_T</v>
          </cell>
          <cell r="D237" t="str">
            <v>hr</v>
          </cell>
          <cell r="E237" t="str">
            <v>Milk powder cream, whole milk powder and partly skimmed milk powderTHS_Thr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25</v>
          </cell>
          <cell r="K237">
            <v>37</v>
          </cell>
          <cell r="L237"/>
          <cell r="M237"/>
          <cell r="N237">
            <v>45292</v>
          </cell>
          <cell r="O237"/>
          <cell r="P237" t="str">
            <v>D3100_X_3113,THS_T,hr</v>
          </cell>
          <cell r="Q237" t="str">
            <v xml:space="preserve">: </v>
          </cell>
          <cell r="R237" t="str">
            <v xml:space="preserve">: </v>
          </cell>
          <cell r="S237" t="str">
            <v xml:space="preserve">: </v>
          </cell>
          <cell r="T237" t="str">
            <v xml:space="preserve">: </v>
          </cell>
          <cell r="U237" t="str">
            <v xml:space="preserve">: </v>
          </cell>
          <cell r="V237" t="str">
            <v xml:space="preserve">: </v>
          </cell>
          <cell r="W237" t="str">
            <v xml:space="preserve">: </v>
          </cell>
          <cell r="X237" t="str">
            <v xml:space="preserve">: </v>
          </cell>
          <cell r="Y237" t="str">
            <v xml:space="preserve">: </v>
          </cell>
          <cell r="Z237" t="str">
            <v xml:space="preserve">: </v>
          </cell>
          <cell r="AA237" t="str">
            <v xml:space="preserve">: </v>
          </cell>
          <cell r="AB237" t="str">
            <v xml:space="preserve">: </v>
          </cell>
          <cell r="AC237" t="str">
            <v xml:space="preserve">: </v>
          </cell>
          <cell r="AD237" t="str">
            <v xml:space="preserve">: </v>
          </cell>
          <cell r="AE237" t="str">
            <v xml:space="preserve">: </v>
          </cell>
          <cell r="AF237" t="str">
            <v xml:space="preserve">: </v>
          </cell>
          <cell r="AG237" t="str">
            <v xml:space="preserve">: </v>
          </cell>
          <cell r="AH237" t="str">
            <v xml:space="preserve">: </v>
          </cell>
          <cell r="AI237" t="str">
            <v xml:space="preserve">: </v>
          </cell>
          <cell r="AJ237" t="str">
            <v xml:space="preserve">: </v>
          </cell>
          <cell r="AK237" t="str">
            <v xml:space="preserve">: </v>
          </cell>
          <cell r="AL237" t="str">
            <v xml:space="preserve">: </v>
          </cell>
          <cell r="AM237" t="str">
            <v xml:space="preserve">: 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P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I237"/>
          <cell r="DJ237"/>
          <cell r="DK237"/>
          <cell r="DL237"/>
          <cell r="DM237"/>
          <cell r="DN237"/>
          <cell r="DO237"/>
          <cell r="DP237"/>
          <cell r="DQ237"/>
          <cell r="DR237"/>
          <cell r="DS237"/>
          <cell r="DT237"/>
          <cell r="DU237"/>
          <cell r="DV237"/>
          <cell r="DW237"/>
          <cell r="DX237"/>
          <cell r="DY237"/>
          <cell r="DZ237"/>
          <cell r="EA237"/>
          <cell r="EB237"/>
          <cell r="EC237"/>
          <cell r="ED237"/>
          <cell r="EE237"/>
          <cell r="EF237"/>
          <cell r="EG237">
            <v>0</v>
          </cell>
          <cell r="EH237">
            <v>0</v>
          </cell>
          <cell r="EI237"/>
          <cell r="EJ237"/>
          <cell r="EK237"/>
          <cell r="EL237"/>
          <cell r="EM237"/>
          <cell r="EN237"/>
          <cell r="EO237"/>
          <cell r="EP237"/>
          <cell r="EQ237"/>
          <cell r="ER237"/>
          <cell r="ES237"/>
          <cell r="ET237"/>
          <cell r="EU237"/>
          <cell r="EV237"/>
          <cell r="EW237"/>
          <cell r="EX237"/>
          <cell r="EY237"/>
          <cell r="EZ237"/>
          <cell r="FA237"/>
          <cell r="FB237"/>
          <cell r="FC237"/>
          <cell r="FD237"/>
          <cell r="FE237" t="str">
            <v xml:space="preserve">: </v>
          </cell>
          <cell r="FF237" t="str">
            <v xml:space="preserve">: </v>
          </cell>
          <cell r="FG237" t="str">
            <v xml:space="preserve">: </v>
          </cell>
          <cell r="FH237" t="str">
            <v xml:space="preserve">: </v>
          </cell>
          <cell r="FI237" t="str">
            <v xml:space="preserve">: </v>
          </cell>
          <cell r="FJ237" t="str">
            <v xml:space="preserve">: </v>
          </cell>
          <cell r="FK237" t="str">
            <v xml:space="preserve">: </v>
          </cell>
          <cell r="FL237" t="str">
            <v xml:space="preserve">: </v>
          </cell>
          <cell r="FM237" t="str">
            <v xml:space="preserve">: </v>
          </cell>
          <cell r="FN237" t="str">
            <v xml:space="preserve">: </v>
          </cell>
          <cell r="FO237" t="str">
            <v xml:space="preserve">: </v>
          </cell>
          <cell r="FP237" t="str">
            <v xml:space="preserve">: </v>
          </cell>
          <cell r="FQ237" t="str">
            <v xml:space="preserve">: </v>
          </cell>
          <cell r="FR237" t="str">
            <v xml:space="preserve">: </v>
          </cell>
          <cell r="FS237" t="str">
            <v xml:space="preserve">: </v>
          </cell>
          <cell r="FT237" t="str">
            <v xml:space="preserve">: </v>
          </cell>
          <cell r="FU237" t="str">
            <v xml:space="preserve">: </v>
          </cell>
          <cell r="FV237" t="str">
            <v xml:space="preserve">: </v>
          </cell>
          <cell r="FW237" t="str">
            <v xml:space="preserve">: </v>
          </cell>
          <cell r="FX237" t="str">
            <v xml:space="preserve">: </v>
          </cell>
          <cell r="FY237">
            <v>0</v>
          </cell>
          <cell r="FZ237">
            <v>0</v>
          </cell>
          <cell r="GA237">
            <v>0</v>
          </cell>
          <cell r="GB237">
            <v>0</v>
          </cell>
          <cell r="GC237" t="str">
            <v xml:space="preserve">: </v>
          </cell>
          <cell r="GD237" t="str">
            <v xml:space="preserve">: </v>
          </cell>
          <cell r="GE237" t="str">
            <v xml:space="preserve">: </v>
          </cell>
          <cell r="GF237" t="str">
            <v xml:space="preserve">: </v>
          </cell>
          <cell r="GG237" t="str">
            <v xml:space="preserve">: </v>
          </cell>
          <cell r="GH237" t="str">
            <v xml:space="preserve">: </v>
          </cell>
          <cell r="GI237" t="str">
            <v xml:space="preserve">: </v>
          </cell>
          <cell r="GJ237" t="str">
            <v xml:space="preserve">: </v>
          </cell>
          <cell r="GK237" t="str">
            <v xml:space="preserve">: </v>
          </cell>
          <cell r="GL237" t="str">
            <v xml:space="preserve">: </v>
          </cell>
          <cell r="GM237" t="str">
            <v xml:space="preserve">: </v>
          </cell>
          <cell r="GN237" t="str">
            <v xml:space="preserve">: </v>
          </cell>
          <cell r="GO237" t="str">
            <v xml:space="preserve">: </v>
          </cell>
          <cell r="GP237" t="str">
            <v xml:space="preserve">: </v>
          </cell>
          <cell r="GQ237" t="str">
            <v xml:space="preserve">: </v>
          </cell>
          <cell r="GR237" t="str">
            <v xml:space="preserve">: </v>
          </cell>
          <cell r="GS237" t="str">
            <v xml:space="preserve">: </v>
          </cell>
          <cell r="GT237" t="str">
            <v xml:space="preserve">: </v>
          </cell>
          <cell r="GU237" t="str">
            <v xml:space="preserve">: </v>
          </cell>
          <cell r="GV237" t="str">
            <v xml:space="preserve">: </v>
          </cell>
          <cell r="GW237" t="str">
            <v xml:space="preserve">: </v>
          </cell>
          <cell r="GX237" t="str">
            <v xml:space="preserve">: </v>
          </cell>
          <cell r="GY237" t="str">
            <v xml:space="preserve">: </v>
          </cell>
          <cell r="GZ237" t="str">
            <v xml:space="preserve">: </v>
          </cell>
          <cell r="HA237">
            <v>0</v>
          </cell>
          <cell r="HB237">
            <v>0</v>
          </cell>
          <cell r="HC237">
            <v>0</v>
          </cell>
          <cell r="HD237">
            <v>0</v>
          </cell>
          <cell r="HE237">
            <v>0</v>
          </cell>
          <cell r="HF237">
            <v>0</v>
          </cell>
          <cell r="HG237">
            <v>0.01</v>
          </cell>
          <cell r="HH237">
            <v>0.19</v>
          </cell>
          <cell r="HI237">
            <v>0.17</v>
          </cell>
          <cell r="HJ237">
            <v>0.18</v>
          </cell>
          <cell r="HK237">
            <v>0.05</v>
          </cell>
          <cell r="HL237">
            <v>0.05</v>
          </cell>
          <cell r="HM237">
            <v>0.05</v>
          </cell>
          <cell r="HN237">
            <v>0.02</v>
          </cell>
          <cell r="HO237">
            <v>0.01</v>
          </cell>
          <cell r="HP237">
            <v>0.02</v>
          </cell>
          <cell r="HQ237">
            <v>0.01</v>
          </cell>
          <cell r="HR237">
            <v>0.02</v>
          </cell>
          <cell r="HS237">
            <v>0</v>
          </cell>
          <cell r="HT237">
            <v>0.06</v>
          </cell>
          <cell r="HU237">
            <v>0.03</v>
          </cell>
          <cell r="HV237">
            <v>0.01</v>
          </cell>
          <cell r="HW237">
            <v>0.03</v>
          </cell>
          <cell r="HX237">
            <v>0.01</v>
          </cell>
          <cell r="HY237">
            <v>0</v>
          </cell>
          <cell r="HZ237">
            <v>0.01</v>
          </cell>
          <cell r="IA237">
            <v>0.01</v>
          </cell>
          <cell r="IB237">
            <v>0.03</v>
          </cell>
          <cell r="IC237">
            <v>0.01</v>
          </cell>
          <cell r="ID237">
            <v>0.01</v>
          </cell>
          <cell r="IE237">
            <v>0</v>
          </cell>
          <cell r="IF237" t="str">
            <v xml:space="preserve">: </v>
          </cell>
          <cell r="IG237" t="str">
            <v xml:space="preserve">: </v>
          </cell>
          <cell r="IH237" t="str">
            <v xml:space="preserve">: </v>
          </cell>
          <cell r="II237" t="str">
            <v xml:space="preserve">: </v>
          </cell>
          <cell r="IJ237" t="str">
            <v xml:space="preserve">: </v>
          </cell>
          <cell r="IK237">
            <v>0</v>
          </cell>
          <cell r="IL237">
            <v>0</v>
          </cell>
          <cell r="IM237">
            <v>0</v>
          </cell>
          <cell r="IN237" t="str">
            <v xml:space="preserve">: </v>
          </cell>
          <cell r="IO237" t="str">
            <v xml:space="preserve">: </v>
          </cell>
          <cell r="IP237" t="str">
            <v xml:space="preserve">: </v>
          </cell>
          <cell r="IQ237" t="str">
            <v xml:space="preserve">: </v>
          </cell>
          <cell r="IR237" t="str">
            <v xml:space="preserve">: </v>
          </cell>
          <cell r="IS237" t="str">
            <v xml:space="preserve">: </v>
          </cell>
          <cell r="IT237" t="str">
            <v xml:space="preserve">: </v>
          </cell>
          <cell r="IU237" t="str">
            <v xml:space="preserve">: </v>
          </cell>
          <cell r="IV237" t="str">
            <v xml:space="preserve">: </v>
          </cell>
          <cell r="IW237" t="str">
            <v xml:space="preserve">: </v>
          </cell>
          <cell r="IX237" t="str">
            <v xml:space="preserve">: </v>
          </cell>
          <cell r="IY237" t="str">
            <v xml:space="preserve">: </v>
          </cell>
          <cell r="IZ237" t="str">
            <v xml:space="preserve">: </v>
          </cell>
          <cell r="JA237" t="str">
            <v xml:space="preserve">: </v>
          </cell>
          <cell r="JB237" t="str">
            <v xml:space="preserve">: </v>
          </cell>
          <cell r="JC237" t="str">
            <v xml:space="preserve">: </v>
          </cell>
          <cell r="JD237" t="str">
            <v xml:space="preserve">: </v>
          </cell>
          <cell r="JE237" t="str">
            <v xml:space="preserve">: </v>
          </cell>
          <cell r="JF237" t="str">
            <v xml:space="preserve">: </v>
          </cell>
          <cell r="JG237" t="str">
            <v xml:space="preserve">: </v>
          </cell>
          <cell r="JH237" t="str">
            <v xml:space="preserve">: </v>
          </cell>
          <cell r="JJ237">
            <v>0</v>
          </cell>
          <cell r="JK237">
            <v>0.65000000000000013</v>
          </cell>
          <cell r="JL237">
            <v>0.27</v>
          </cell>
          <cell r="JM237">
            <v>7.0000000000000007E-2</v>
          </cell>
          <cell r="JN237">
            <v>0</v>
          </cell>
          <cell r="JP237">
            <v>0</v>
          </cell>
          <cell r="JQ237">
            <v>0</v>
          </cell>
          <cell r="JX237"/>
          <cell r="JY237"/>
          <cell r="JZ237"/>
          <cell r="KA237"/>
          <cell r="KB237"/>
        </row>
        <row r="238">
          <cell r="A238" t="str">
            <v>Milk powder cream, whole milk powder and partly skimmed milk powder</v>
          </cell>
          <cell r="B238" t="str">
            <v>D3100_X_3113</v>
          </cell>
          <cell r="C238" t="str">
            <v>THS_T</v>
          </cell>
          <cell r="D238" t="str">
            <v>it</v>
          </cell>
          <cell r="E238" t="str">
            <v>Milk powder cream, whole milk powder and partly skimmed milk powderTHS_Tit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25</v>
          </cell>
          <cell r="K238">
            <v>37</v>
          </cell>
          <cell r="L238"/>
          <cell r="M238"/>
          <cell r="N238">
            <v>45292</v>
          </cell>
          <cell r="O238"/>
          <cell r="P238" t="str">
            <v>D3100_X_3113,THS_T,it</v>
          </cell>
          <cell r="Q238" t="str">
            <v xml:space="preserve">: </v>
          </cell>
          <cell r="R238" t="str">
            <v xml:space="preserve">: </v>
          </cell>
          <cell r="S238" t="str">
            <v xml:space="preserve">: </v>
          </cell>
          <cell r="T238" t="str">
            <v xml:space="preserve">: </v>
          </cell>
          <cell r="U238" t="str">
            <v xml:space="preserve">: </v>
          </cell>
          <cell r="V238" t="str">
            <v xml:space="preserve">: </v>
          </cell>
          <cell r="W238" t="str">
            <v xml:space="preserve">: </v>
          </cell>
          <cell r="X238" t="str">
            <v xml:space="preserve">: </v>
          </cell>
          <cell r="Y238" t="str">
            <v xml:space="preserve">: </v>
          </cell>
          <cell r="Z238" t="str">
            <v xml:space="preserve">: </v>
          </cell>
          <cell r="AA238" t="str">
            <v xml:space="preserve">: </v>
          </cell>
          <cell r="AB238" t="str">
            <v xml:space="preserve">: </v>
          </cell>
          <cell r="AC238" t="str">
            <v xml:space="preserve">: </v>
          </cell>
          <cell r="AD238" t="str">
            <v xml:space="preserve">: </v>
          </cell>
          <cell r="AE238" t="str">
            <v xml:space="preserve">: </v>
          </cell>
          <cell r="AF238" t="str">
            <v xml:space="preserve">: </v>
          </cell>
          <cell r="AG238" t="str">
            <v xml:space="preserve">: </v>
          </cell>
          <cell r="AH238" t="str">
            <v xml:space="preserve">: </v>
          </cell>
          <cell r="AI238" t="str">
            <v xml:space="preserve">: </v>
          </cell>
          <cell r="AJ238" t="str">
            <v xml:space="preserve">: </v>
          </cell>
          <cell r="AK238" t="str">
            <v xml:space="preserve">: </v>
          </cell>
          <cell r="AL238" t="str">
            <v xml:space="preserve">: </v>
          </cell>
          <cell r="AM238" t="str">
            <v xml:space="preserve">: 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P238">
            <v>0</v>
          </cell>
          <cell r="CQ238">
            <v>0</v>
          </cell>
          <cell r="CR238">
            <v>0</v>
          </cell>
          <cell r="CS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Y238">
            <v>0</v>
          </cell>
          <cell r="CZ238">
            <v>0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0</v>
          </cell>
          <cell r="DK238">
            <v>0</v>
          </cell>
          <cell r="DL238">
            <v>0</v>
          </cell>
          <cell r="DM238">
            <v>0</v>
          </cell>
          <cell r="DN238">
            <v>0</v>
          </cell>
          <cell r="DO238">
            <v>0</v>
          </cell>
          <cell r="DP238">
            <v>0</v>
          </cell>
          <cell r="DQ238">
            <v>0</v>
          </cell>
          <cell r="DR238">
            <v>0</v>
          </cell>
          <cell r="DS238">
            <v>0</v>
          </cell>
          <cell r="DT238">
            <v>0</v>
          </cell>
          <cell r="DU238">
            <v>0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0</v>
          </cell>
          <cell r="EA238">
            <v>0</v>
          </cell>
          <cell r="EB238">
            <v>0</v>
          </cell>
          <cell r="EC238">
            <v>0</v>
          </cell>
          <cell r="ED238">
            <v>0</v>
          </cell>
          <cell r="EE238">
            <v>0</v>
          </cell>
          <cell r="EF238">
            <v>0</v>
          </cell>
          <cell r="EG238">
            <v>0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0</v>
          </cell>
          <cell r="EN238">
            <v>0</v>
          </cell>
          <cell r="EO238">
            <v>0</v>
          </cell>
          <cell r="EP238">
            <v>0</v>
          </cell>
          <cell r="EQ238">
            <v>0</v>
          </cell>
          <cell r="ER238">
            <v>0</v>
          </cell>
          <cell r="ES238">
            <v>0</v>
          </cell>
          <cell r="ET238">
            <v>0</v>
          </cell>
          <cell r="EU238">
            <v>0</v>
          </cell>
          <cell r="EV238">
            <v>0</v>
          </cell>
          <cell r="EW238">
            <v>0</v>
          </cell>
          <cell r="EX238">
            <v>0</v>
          </cell>
          <cell r="EY238">
            <v>0</v>
          </cell>
          <cell r="EZ238">
            <v>0</v>
          </cell>
          <cell r="FA238">
            <v>0</v>
          </cell>
          <cell r="FB238">
            <v>0</v>
          </cell>
          <cell r="FC238">
            <v>0</v>
          </cell>
          <cell r="FD238">
            <v>0</v>
          </cell>
          <cell r="FE238">
            <v>0</v>
          </cell>
          <cell r="FF238">
            <v>0</v>
          </cell>
          <cell r="FG238">
            <v>0</v>
          </cell>
          <cell r="FH238">
            <v>0</v>
          </cell>
          <cell r="FI238">
            <v>0</v>
          </cell>
          <cell r="FJ238">
            <v>0</v>
          </cell>
          <cell r="FK238">
            <v>0</v>
          </cell>
          <cell r="FL238">
            <v>0</v>
          </cell>
          <cell r="FM238">
            <v>0</v>
          </cell>
          <cell r="FN238">
            <v>0</v>
          </cell>
          <cell r="FO238">
            <v>0</v>
          </cell>
          <cell r="FP238">
            <v>0</v>
          </cell>
          <cell r="FQ238">
            <v>0</v>
          </cell>
          <cell r="FR238">
            <v>0</v>
          </cell>
          <cell r="FS238">
            <v>0</v>
          </cell>
          <cell r="FT238">
            <v>0</v>
          </cell>
          <cell r="FU238">
            <v>0</v>
          </cell>
          <cell r="FV238">
            <v>0</v>
          </cell>
          <cell r="FW238">
            <v>0</v>
          </cell>
          <cell r="FX238">
            <v>0</v>
          </cell>
          <cell r="FY238">
            <v>0</v>
          </cell>
          <cell r="FZ238">
            <v>0</v>
          </cell>
          <cell r="GA238">
            <v>0</v>
          </cell>
          <cell r="GB238">
            <v>0</v>
          </cell>
          <cell r="GC238">
            <v>0</v>
          </cell>
          <cell r="GD238">
            <v>0</v>
          </cell>
          <cell r="GE238">
            <v>0</v>
          </cell>
          <cell r="GF238">
            <v>0</v>
          </cell>
          <cell r="GG238">
            <v>0</v>
          </cell>
          <cell r="GH238">
            <v>0</v>
          </cell>
          <cell r="GI238">
            <v>0</v>
          </cell>
          <cell r="GJ238">
            <v>0</v>
          </cell>
          <cell r="GK238">
            <v>0</v>
          </cell>
          <cell r="GL238">
            <v>0</v>
          </cell>
          <cell r="GM238">
            <v>0</v>
          </cell>
          <cell r="GN238">
            <v>0</v>
          </cell>
          <cell r="GO238">
            <v>0</v>
          </cell>
          <cell r="GP238">
            <v>0</v>
          </cell>
          <cell r="GQ238">
            <v>0</v>
          </cell>
          <cell r="GR238">
            <v>0</v>
          </cell>
          <cell r="GS238">
            <v>0</v>
          </cell>
          <cell r="GT238">
            <v>0</v>
          </cell>
          <cell r="GU238">
            <v>0</v>
          </cell>
          <cell r="GV238">
            <v>0</v>
          </cell>
          <cell r="GW238">
            <v>0</v>
          </cell>
          <cell r="GX238">
            <v>0</v>
          </cell>
          <cell r="GY238">
            <v>0</v>
          </cell>
          <cell r="GZ238">
            <v>0</v>
          </cell>
          <cell r="HA238" t="str">
            <v xml:space="preserve">: </v>
          </cell>
          <cell r="HB238" t="str">
            <v xml:space="preserve">: </v>
          </cell>
          <cell r="HC238" t="str">
            <v xml:space="preserve">: </v>
          </cell>
          <cell r="HD238" t="str">
            <v xml:space="preserve">: </v>
          </cell>
          <cell r="HE238" t="str">
            <v xml:space="preserve">: </v>
          </cell>
          <cell r="HF238" t="str">
            <v xml:space="preserve">: </v>
          </cell>
          <cell r="HG238" t="str">
            <v xml:space="preserve">: </v>
          </cell>
          <cell r="HH238" t="str">
            <v xml:space="preserve">: </v>
          </cell>
          <cell r="HI238" t="str">
            <v xml:space="preserve">: </v>
          </cell>
          <cell r="HJ238" t="str">
            <v xml:space="preserve">: </v>
          </cell>
          <cell r="HK238" t="str">
            <v xml:space="preserve">: </v>
          </cell>
          <cell r="HL238" t="str">
            <v xml:space="preserve">: </v>
          </cell>
          <cell r="HM238" t="str">
            <v xml:space="preserve">: </v>
          </cell>
          <cell r="HN238" t="str">
            <v xml:space="preserve">: </v>
          </cell>
          <cell r="HO238" t="str">
            <v xml:space="preserve">: </v>
          </cell>
          <cell r="HP238" t="str">
            <v xml:space="preserve">: </v>
          </cell>
          <cell r="HQ238" t="str">
            <v xml:space="preserve">: </v>
          </cell>
          <cell r="HR238" t="str">
            <v xml:space="preserve">: </v>
          </cell>
          <cell r="HS238" t="str">
            <v xml:space="preserve">: </v>
          </cell>
          <cell r="HT238" t="str">
            <v xml:space="preserve">: </v>
          </cell>
          <cell r="HU238" t="str">
            <v xml:space="preserve">: </v>
          </cell>
          <cell r="HV238" t="str">
            <v xml:space="preserve">: </v>
          </cell>
          <cell r="HW238" t="str">
            <v xml:space="preserve">: </v>
          </cell>
          <cell r="HX238" t="str">
            <v xml:space="preserve">: </v>
          </cell>
          <cell r="HY238" t="str">
            <v xml:space="preserve">: </v>
          </cell>
          <cell r="HZ238" t="str">
            <v xml:space="preserve">: </v>
          </cell>
          <cell r="IA238" t="str">
            <v xml:space="preserve">: </v>
          </cell>
          <cell r="IB238" t="str">
            <v xml:space="preserve">: </v>
          </cell>
          <cell r="IC238" t="str">
            <v xml:space="preserve">: </v>
          </cell>
          <cell r="ID238" t="str">
            <v xml:space="preserve">: </v>
          </cell>
          <cell r="IE238" t="str">
            <v xml:space="preserve">: </v>
          </cell>
          <cell r="IF238" t="str">
            <v xml:space="preserve">: </v>
          </cell>
          <cell r="IG238" t="str">
            <v xml:space="preserve">: </v>
          </cell>
          <cell r="IH238" t="str">
            <v xml:space="preserve">: </v>
          </cell>
          <cell r="II238" t="str">
            <v xml:space="preserve">: </v>
          </cell>
          <cell r="IJ238" t="str">
            <v xml:space="preserve">: </v>
          </cell>
          <cell r="IK238" t="str">
            <v xml:space="preserve">: </v>
          </cell>
          <cell r="IL238" t="str">
            <v xml:space="preserve">: </v>
          </cell>
          <cell r="IM238" t="str">
            <v xml:space="preserve">: </v>
          </cell>
          <cell r="IN238" t="str">
            <v xml:space="preserve">: </v>
          </cell>
          <cell r="IO238" t="str">
            <v xml:space="preserve">: </v>
          </cell>
          <cell r="IP238" t="str">
            <v xml:space="preserve">: </v>
          </cell>
          <cell r="IQ238" t="str">
            <v xml:space="preserve">: </v>
          </cell>
          <cell r="IR238" t="str">
            <v xml:space="preserve">: </v>
          </cell>
          <cell r="IS238" t="str">
            <v xml:space="preserve">: </v>
          </cell>
          <cell r="IT238" t="str">
            <v xml:space="preserve">: </v>
          </cell>
          <cell r="IU238" t="str">
            <v xml:space="preserve">: </v>
          </cell>
          <cell r="IV238" t="str">
            <v xml:space="preserve">: </v>
          </cell>
          <cell r="IW238" t="str">
            <v xml:space="preserve">: </v>
          </cell>
          <cell r="IX238" t="str">
            <v xml:space="preserve">: </v>
          </cell>
          <cell r="IY238" t="str">
            <v xml:space="preserve">: </v>
          </cell>
          <cell r="IZ238" t="str">
            <v xml:space="preserve">: </v>
          </cell>
          <cell r="JA238" t="str">
            <v xml:space="preserve">: </v>
          </cell>
          <cell r="JB238" t="str">
            <v xml:space="preserve">: </v>
          </cell>
          <cell r="JC238" t="str">
            <v xml:space="preserve">: </v>
          </cell>
          <cell r="JD238" t="str">
            <v xml:space="preserve">: </v>
          </cell>
          <cell r="JE238" t="str">
            <v xml:space="preserve">: </v>
          </cell>
          <cell r="JF238" t="str">
            <v xml:space="preserve">: </v>
          </cell>
          <cell r="JG238" t="str">
            <v xml:space="preserve">: </v>
          </cell>
          <cell r="JH238" t="str">
            <v xml:space="preserve">: </v>
          </cell>
          <cell r="JJ238">
            <v>0</v>
          </cell>
          <cell r="JK238">
            <v>0</v>
          </cell>
          <cell r="JL238">
            <v>0</v>
          </cell>
          <cell r="JM238">
            <v>0</v>
          </cell>
          <cell r="JN238">
            <v>0</v>
          </cell>
          <cell r="JP238">
            <v>0</v>
          </cell>
          <cell r="JQ238">
            <v>0</v>
          </cell>
          <cell r="JX238"/>
          <cell r="JY238"/>
          <cell r="JZ238"/>
          <cell r="KA238"/>
          <cell r="KB238"/>
        </row>
        <row r="239">
          <cell r="A239" t="str">
            <v>Milk powder cream, whole milk powder and partly skimmed milk powder</v>
          </cell>
          <cell r="B239" t="str">
            <v>D3100_X_3113</v>
          </cell>
          <cell r="C239" t="str">
            <v>THS_T</v>
          </cell>
          <cell r="D239" t="str">
            <v>cy</v>
          </cell>
          <cell r="E239" t="str">
            <v>Milk powder cream, whole milk powder and partly skimmed milk powderTHS_Tcy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25</v>
          </cell>
          <cell r="K239">
            <v>37</v>
          </cell>
          <cell r="L239"/>
          <cell r="M239"/>
          <cell r="N239">
            <v>45292</v>
          </cell>
          <cell r="O239"/>
          <cell r="P239" t="str">
            <v>D3100_X_3113,THS_T,cy</v>
          </cell>
          <cell r="Q239" t="str">
            <v xml:space="preserve">: </v>
          </cell>
          <cell r="R239" t="str">
            <v xml:space="preserve">: </v>
          </cell>
          <cell r="S239" t="str">
            <v xml:space="preserve">: </v>
          </cell>
          <cell r="T239" t="str">
            <v xml:space="preserve">: </v>
          </cell>
          <cell r="U239" t="str">
            <v xml:space="preserve">: </v>
          </cell>
          <cell r="V239" t="str">
            <v xml:space="preserve">: </v>
          </cell>
          <cell r="W239" t="str">
            <v xml:space="preserve">: </v>
          </cell>
          <cell r="X239" t="str">
            <v xml:space="preserve">: </v>
          </cell>
          <cell r="Y239" t="str">
            <v xml:space="preserve">: </v>
          </cell>
          <cell r="Z239" t="str">
            <v xml:space="preserve">: </v>
          </cell>
          <cell r="AA239" t="str">
            <v xml:space="preserve">: </v>
          </cell>
          <cell r="AB239" t="str">
            <v xml:space="preserve">: </v>
          </cell>
          <cell r="AC239" t="str">
            <v xml:space="preserve">: </v>
          </cell>
          <cell r="AD239" t="str">
            <v xml:space="preserve">: </v>
          </cell>
          <cell r="AE239" t="str">
            <v xml:space="preserve">: </v>
          </cell>
          <cell r="AF239" t="str">
            <v xml:space="preserve">: </v>
          </cell>
          <cell r="AG239" t="str">
            <v xml:space="preserve">: </v>
          </cell>
          <cell r="AH239" t="str">
            <v xml:space="preserve">: </v>
          </cell>
          <cell r="AI239" t="str">
            <v xml:space="preserve">: </v>
          </cell>
          <cell r="AJ239" t="str">
            <v xml:space="preserve">: </v>
          </cell>
          <cell r="AK239" t="str">
            <v xml:space="preserve">: </v>
          </cell>
          <cell r="AL239" t="str">
            <v xml:space="preserve">: </v>
          </cell>
          <cell r="AM239" t="str">
            <v xml:space="preserve">: 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0</v>
          </cell>
          <cell r="CM239">
            <v>0</v>
          </cell>
          <cell r="CN239">
            <v>0</v>
          </cell>
          <cell r="CO239">
            <v>0</v>
          </cell>
          <cell r="CP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0</v>
          </cell>
          <cell r="DK239">
            <v>0</v>
          </cell>
          <cell r="DL239">
            <v>0</v>
          </cell>
          <cell r="DM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F239">
            <v>0</v>
          </cell>
          <cell r="EG239">
            <v>0</v>
          </cell>
          <cell r="EH239">
            <v>0</v>
          </cell>
          <cell r="EI239">
            <v>0</v>
          </cell>
          <cell r="EJ239">
            <v>0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  <cell r="ER239">
            <v>0</v>
          </cell>
          <cell r="ES239"/>
          <cell r="ET239"/>
          <cell r="EU239"/>
          <cell r="EV239"/>
          <cell r="EW239"/>
          <cell r="EX239"/>
          <cell r="EY239"/>
          <cell r="EZ239"/>
          <cell r="FA239"/>
          <cell r="FB239"/>
          <cell r="FC239"/>
          <cell r="FD239"/>
          <cell r="FE239">
            <v>0</v>
          </cell>
          <cell r="FF239">
            <v>0</v>
          </cell>
          <cell r="FG239">
            <v>0</v>
          </cell>
          <cell r="FH239">
            <v>0</v>
          </cell>
          <cell r="FI239">
            <v>0</v>
          </cell>
          <cell r="FJ239">
            <v>0</v>
          </cell>
          <cell r="FK239">
            <v>0</v>
          </cell>
          <cell r="FL239">
            <v>0</v>
          </cell>
          <cell r="FM239">
            <v>0</v>
          </cell>
          <cell r="FN239">
            <v>0</v>
          </cell>
          <cell r="FO239">
            <v>0</v>
          </cell>
          <cell r="FP239">
            <v>0</v>
          </cell>
          <cell r="FQ239">
            <v>0</v>
          </cell>
          <cell r="FR239">
            <v>0</v>
          </cell>
          <cell r="FS239">
            <v>0</v>
          </cell>
          <cell r="FT239">
            <v>0</v>
          </cell>
          <cell r="FU239">
            <v>0</v>
          </cell>
          <cell r="FV239">
            <v>0</v>
          </cell>
          <cell r="FW239">
            <v>0</v>
          </cell>
          <cell r="FX239">
            <v>0</v>
          </cell>
          <cell r="FY239">
            <v>0</v>
          </cell>
          <cell r="FZ239">
            <v>0</v>
          </cell>
          <cell r="GA239">
            <v>0</v>
          </cell>
          <cell r="GB239">
            <v>0</v>
          </cell>
          <cell r="GC239">
            <v>0</v>
          </cell>
          <cell r="GD239">
            <v>0</v>
          </cell>
          <cell r="GE239">
            <v>0</v>
          </cell>
          <cell r="GF239">
            <v>0</v>
          </cell>
          <cell r="GG239">
            <v>0</v>
          </cell>
          <cell r="GH239">
            <v>0</v>
          </cell>
          <cell r="GI239">
            <v>0</v>
          </cell>
          <cell r="GJ239">
            <v>0</v>
          </cell>
          <cell r="GK239">
            <v>0</v>
          </cell>
          <cell r="GL239">
            <v>0</v>
          </cell>
          <cell r="GM239">
            <v>0</v>
          </cell>
          <cell r="GN239">
            <v>0</v>
          </cell>
          <cell r="GO239">
            <v>0</v>
          </cell>
          <cell r="GP239">
            <v>0</v>
          </cell>
          <cell r="GQ239">
            <v>0</v>
          </cell>
          <cell r="GR239">
            <v>0</v>
          </cell>
          <cell r="GS239">
            <v>0</v>
          </cell>
          <cell r="GT239">
            <v>0</v>
          </cell>
          <cell r="GU239">
            <v>0</v>
          </cell>
          <cell r="GV239">
            <v>0</v>
          </cell>
          <cell r="GW239">
            <v>0</v>
          </cell>
          <cell r="GX239">
            <v>0</v>
          </cell>
          <cell r="GY239">
            <v>0</v>
          </cell>
          <cell r="GZ239">
            <v>0</v>
          </cell>
          <cell r="HA239" t="str">
            <v xml:space="preserve">: </v>
          </cell>
          <cell r="HB239" t="str">
            <v xml:space="preserve">: </v>
          </cell>
          <cell r="HC239" t="str">
            <v xml:space="preserve">: </v>
          </cell>
          <cell r="HD239" t="str">
            <v xml:space="preserve">: </v>
          </cell>
          <cell r="HE239" t="str">
            <v xml:space="preserve">: </v>
          </cell>
          <cell r="HF239" t="str">
            <v xml:space="preserve">: </v>
          </cell>
          <cell r="HG239" t="str">
            <v xml:space="preserve">: </v>
          </cell>
          <cell r="HH239" t="str">
            <v xml:space="preserve">: </v>
          </cell>
          <cell r="HI239" t="str">
            <v xml:space="preserve">: </v>
          </cell>
          <cell r="HJ239" t="str">
            <v xml:space="preserve">: </v>
          </cell>
          <cell r="HK239" t="str">
            <v xml:space="preserve">: </v>
          </cell>
          <cell r="HL239" t="str">
            <v xml:space="preserve">: </v>
          </cell>
          <cell r="HM239" t="str">
            <v xml:space="preserve">: </v>
          </cell>
          <cell r="HN239" t="str">
            <v xml:space="preserve">: </v>
          </cell>
          <cell r="HO239" t="str">
            <v xml:space="preserve">: </v>
          </cell>
          <cell r="HP239" t="str">
            <v xml:space="preserve">: </v>
          </cell>
          <cell r="HQ239">
            <v>0</v>
          </cell>
          <cell r="HR239">
            <v>0</v>
          </cell>
          <cell r="HS239">
            <v>0</v>
          </cell>
          <cell r="HT239">
            <v>0</v>
          </cell>
          <cell r="HU239">
            <v>0</v>
          </cell>
          <cell r="HV239">
            <v>0</v>
          </cell>
          <cell r="HW239">
            <v>0</v>
          </cell>
          <cell r="HX239">
            <v>0</v>
          </cell>
          <cell r="HY239">
            <v>0</v>
          </cell>
          <cell r="HZ239">
            <v>0</v>
          </cell>
          <cell r="IA239">
            <v>0</v>
          </cell>
          <cell r="IB239">
            <v>0</v>
          </cell>
          <cell r="IC239">
            <v>0</v>
          </cell>
          <cell r="ID239">
            <v>0</v>
          </cell>
          <cell r="IE239">
            <v>0</v>
          </cell>
          <cell r="IF239" t="str">
            <v xml:space="preserve">: </v>
          </cell>
          <cell r="IG239" t="str">
            <v xml:space="preserve">: </v>
          </cell>
          <cell r="IH239" t="str">
            <v xml:space="preserve">: </v>
          </cell>
          <cell r="II239" t="str">
            <v xml:space="preserve">: </v>
          </cell>
          <cell r="IJ239" t="str">
            <v xml:space="preserve">: </v>
          </cell>
          <cell r="IK239">
            <v>0</v>
          </cell>
          <cell r="IL239">
            <v>0</v>
          </cell>
          <cell r="IM239">
            <v>0</v>
          </cell>
          <cell r="IN239" t="str">
            <v xml:space="preserve">: </v>
          </cell>
          <cell r="IO239" t="str">
            <v xml:space="preserve">: </v>
          </cell>
          <cell r="IP239" t="str">
            <v xml:space="preserve">: </v>
          </cell>
          <cell r="IQ239" t="str">
            <v xml:space="preserve">: </v>
          </cell>
          <cell r="IR239" t="str">
            <v xml:space="preserve">: </v>
          </cell>
          <cell r="IS239" t="str">
            <v xml:space="preserve">: </v>
          </cell>
          <cell r="IT239" t="str">
            <v xml:space="preserve">: </v>
          </cell>
          <cell r="IU239" t="str">
            <v xml:space="preserve">: </v>
          </cell>
          <cell r="IV239" t="str">
            <v xml:space="preserve">: </v>
          </cell>
          <cell r="IW239" t="str">
            <v xml:space="preserve">: </v>
          </cell>
          <cell r="IX239" t="str">
            <v xml:space="preserve">: </v>
          </cell>
          <cell r="IY239" t="str">
            <v xml:space="preserve">: </v>
          </cell>
          <cell r="IZ239" t="str">
            <v xml:space="preserve">: </v>
          </cell>
          <cell r="JA239" t="str">
            <v xml:space="preserve">: </v>
          </cell>
          <cell r="JB239" t="str">
            <v xml:space="preserve">: </v>
          </cell>
          <cell r="JC239" t="str">
            <v xml:space="preserve">: </v>
          </cell>
          <cell r="JD239" t="str">
            <v xml:space="preserve">: </v>
          </cell>
          <cell r="JE239" t="str">
            <v xml:space="preserve">: </v>
          </cell>
          <cell r="JF239" t="str">
            <v xml:space="preserve">: </v>
          </cell>
          <cell r="JG239" t="str">
            <v xml:space="preserve">: </v>
          </cell>
          <cell r="JH239" t="str">
            <v xml:space="preserve">: </v>
          </cell>
          <cell r="JJ239">
            <v>0</v>
          </cell>
          <cell r="JK239">
            <v>0</v>
          </cell>
          <cell r="JL239">
            <v>0</v>
          </cell>
          <cell r="JM239">
            <v>0</v>
          </cell>
          <cell r="JN239">
            <v>0</v>
          </cell>
          <cell r="JP239">
            <v>0</v>
          </cell>
          <cell r="JQ239">
            <v>0</v>
          </cell>
          <cell r="JX239"/>
          <cell r="JY239"/>
          <cell r="JZ239"/>
          <cell r="KA239"/>
          <cell r="KB239"/>
        </row>
        <row r="240">
          <cell r="A240" t="str">
            <v>Milk powder cream, whole milk powder and partly skimmed milk powder</v>
          </cell>
          <cell r="B240" t="str">
            <v>D3100_X_3113</v>
          </cell>
          <cell r="C240" t="str">
            <v>THS_T</v>
          </cell>
          <cell r="D240" t="str">
            <v>lv</v>
          </cell>
          <cell r="E240" t="str">
            <v>Milk powder cream, whole milk powder and partly skimmed milk powderTHS_Tlv</v>
          </cell>
          <cell r="F240"/>
          <cell r="G240"/>
          <cell r="H240"/>
          <cell r="I240"/>
          <cell r="J240"/>
          <cell r="K240"/>
          <cell r="L240"/>
          <cell r="M240"/>
          <cell r="N240"/>
          <cell r="O240"/>
          <cell r="P240" t="str">
            <v>D3100_X_3113,THS_T,lv</v>
          </cell>
          <cell r="Q240" t="str">
            <v xml:space="preserve">: </v>
          </cell>
          <cell r="R240" t="str">
            <v xml:space="preserve">: </v>
          </cell>
          <cell r="S240" t="str">
            <v xml:space="preserve">: </v>
          </cell>
          <cell r="T240" t="str">
            <v xml:space="preserve">: </v>
          </cell>
          <cell r="U240" t="str">
            <v xml:space="preserve">: </v>
          </cell>
          <cell r="V240" t="str">
            <v xml:space="preserve">: </v>
          </cell>
          <cell r="W240" t="str">
            <v xml:space="preserve">: </v>
          </cell>
          <cell r="X240" t="str">
            <v xml:space="preserve">: </v>
          </cell>
          <cell r="Y240" t="str">
            <v xml:space="preserve">: </v>
          </cell>
          <cell r="Z240" t="str">
            <v xml:space="preserve">: </v>
          </cell>
          <cell r="AA240" t="str">
            <v xml:space="preserve">: </v>
          </cell>
          <cell r="AB240" t="str">
            <v xml:space="preserve">: </v>
          </cell>
          <cell r="AC240" t="str">
            <v xml:space="preserve">: </v>
          </cell>
          <cell r="AD240" t="str">
            <v xml:space="preserve">: </v>
          </cell>
          <cell r="AE240" t="str">
            <v xml:space="preserve">: </v>
          </cell>
          <cell r="AF240" t="str">
            <v xml:space="preserve">: </v>
          </cell>
          <cell r="AG240" t="str">
            <v xml:space="preserve">: </v>
          </cell>
          <cell r="AH240" t="str">
            <v xml:space="preserve">: </v>
          </cell>
          <cell r="AI240" t="str">
            <v xml:space="preserve">: </v>
          </cell>
          <cell r="AJ240" t="str">
            <v xml:space="preserve">: </v>
          </cell>
          <cell r="AK240" t="str">
            <v xml:space="preserve">: </v>
          </cell>
          <cell r="AL240" t="str">
            <v xml:space="preserve">: </v>
          </cell>
          <cell r="AM240" t="str">
            <v xml:space="preserve">: </v>
          </cell>
          <cell r="AN240" t="str">
            <v xml:space="preserve">: </v>
          </cell>
          <cell r="AO240"/>
          <cell r="AP240"/>
          <cell r="AQ240"/>
          <cell r="AR240"/>
          <cell r="AS240"/>
          <cell r="AT240"/>
          <cell r="AU240"/>
          <cell r="AV240"/>
          <cell r="AW240"/>
          <cell r="AX240"/>
          <cell r="AY240"/>
          <cell r="AZ240"/>
          <cell r="BA240"/>
          <cell r="BB240"/>
          <cell r="BC240"/>
          <cell r="BD240"/>
          <cell r="BE240"/>
          <cell r="BF240"/>
          <cell r="BG240"/>
          <cell r="BH240"/>
          <cell r="BI240"/>
          <cell r="BJ240"/>
          <cell r="BK240"/>
          <cell r="BL240"/>
          <cell r="BM240"/>
          <cell r="BN240"/>
          <cell r="BO240"/>
          <cell r="BP240"/>
          <cell r="BQ240"/>
          <cell r="BR240"/>
          <cell r="BS240"/>
          <cell r="BT240"/>
          <cell r="BU240"/>
          <cell r="BV240"/>
          <cell r="BW240"/>
          <cell r="BX240"/>
          <cell r="BY240"/>
          <cell r="BZ240"/>
          <cell r="CA240"/>
          <cell r="CB240"/>
          <cell r="CC240"/>
          <cell r="CD240"/>
          <cell r="CE240"/>
          <cell r="CF240"/>
          <cell r="CG240"/>
          <cell r="CH240"/>
          <cell r="CI240"/>
          <cell r="CJ240"/>
          <cell r="CK240"/>
          <cell r="CL240"/>
          <cell r="CM240"/>
          <cell r="CN240"/>
          <cell r="CO240"/>
          <cell r="CP240"/>
          <cell r="CQ240"/>
          <cell r="CR240"/>
          <cell r="CS240"/>
          <cell r="CT240"/>
          <cell r="CU240"/>
          <cell r="CV240"/>
          <cell r="CW240"/>
          <cell r="CX240"/>
          <cell r="CY240"/>
          <cell r="CZ240"/>
          <cell r="DA240"/>
          <cell r="DB240"/>
          <cell r="DC240"/>
          <cell r="DD240"/>
          <cell r="DE240"/>
          <cell r="DF240"/>
          <cell r="DG240"/>
          <cell r="DH240"/>
          <cell r="DI240"/>
          <cell r="DJ240"/>
          <cell r="DK240"/>
          <cell r="DL240"/>
          <cell r="DM240"/>
          <cell r="DN240"/>
          <cell r="DO240"/>
          <cell r="DP240"/>
          <cell r="DQ240"/>
          <cell r="DR240"/>
          <cell r="DS240"/>
          <cell r="DT240"/>
          <cell r="DU240"/>
          <cell r="DV240"/>
          <cell r="DW240"/>
          <cell r="DX240"/>
          <cell r="DY240"/>
          <cell r="DZ240"/>
          <cell r="EA240"/>
          <cell r="EB240"/>
          <cell r="EC240"/>
          <cell r="ED240"/>
          <cell r="EE240"/>
          <cell r="EF240"/>
          <cell r="EG240" t="str">
            <v xml:space="preserve">: </v>
          </cell>
          <cell r="EH240" t="str">
            <v xml:space="preserve">: </v>
          </cell>
          <cell r="EI240"/>
          <cell r="EJ240"/>
          <cell r="EK240"/>
          <cell r="EL240"/>
          <cell r="EM240"/>
          <cell r="EN240"/>
          <cell r="EO240"/>
          <cell r="EP240"/>
          <cell r="EQ240"/>
          <cell r="ER240"/>
          <cell r="ES240"/>
          <cell r="ET240"/>
          <cell r="EU240"/>
          <cell r="EV240"/>
          <cell r="EW240"/>
          <cell r="EX240"/>
          <cell r="EY240"/>
          <cell r="EZ240"/>
          <cell r="FA240"/>
          <cell r="FB240"/>
          <cell r="FC240"/>
          <cell r="FD240"/>
          <cell r="FE240" t="str">
            <v xml:space="preserve">: </v>
          </cell>
          <cell r="FF240" t="str">
            <v xml:space="preserve">: </v>
          </cell>
          <cell r="FG240" t="str">
            <v xml:space="preserve">: </v>
          </cell>
          <cell r="FH240" t="str">
            <v xml:space="preserve">: </v>
          </cell>
          <cell r="FI240" t="str">
            <v xml:space="preserve">: </v>
          </cell>
          <cell r="FJ240" t="str">
            <v xml:space="preserve">: </v>
          </cell>
          <cell r="FK240" t="str">
            <v xml:space="preserve">: </v>
          </cell>
          <cell r="FL240" t="str">
            <v xml:space="preserve">: </v>
          </cell>
          <cell r="FM240" t="str">
            <v xml:space="preserve">: </v>
          </cell>
          <cell r="FN240" t="str">
            <v xml:space="preserve">: </v>
          </cell>
          <cell r="FO240" t="str">
            <v xml:space="preserve">: </v>
          </cell>
          <cell r="FP240" t="str">
            <v xml:space="preserve">: </v>
          </cell>
          <cell r="FQ240" t="str">
            <v xml:space="preserve">: </v>
          </cell>
          <cell r="FR240" t="str">
            <v xml:space="preserve">: </v>
          </cell>
          <cell r="FS240" t="str">
            <v xml:space="preserve">: </v>
          </cell>
          <cell r="FT240" t="str">
            <v xml:space="preserve">: </v>
          </cell>
          <cell r="FU240" t="str">
            <v xml:space="preserve">: </v>
          </cell>
          <cell r="FV240" t="str">
            <v xml:space="preserve">: </v>
          </cell>
          <cell r="FW240" t="str">
            <v xml:space="preserve">: </v>
          </cell>
          <cell r="FX240" t="str">
            <v xml:space="preserve">: </v>
          </cell>
          <cell r="FY240" t="str">
            <v xml:space="preserve">: </v>
          </cell>
          <cell r="FZ240" t="str">
            <v xml:space="preserve">: </v>
          </cell>
          <cell r="GA240" t="str">
            <v xml:space="preserve">: </v>
          </cell>
          <cell r="GB240" t="str">
            <v xml:space="preserve">: </v>
          </cell>
          <cell r="GC240" t="str">
            <v xml:space="preserve">: </v>
          </cell>
          <cell r="GD240" t="str">
            <v xml:space="preserve">: </v>
          </cell>
          <cell r="GE240" t="str">
            <v xml:space="preserve">: </v>
          </cell>
          <cell r="GF240" t="str">
            <v xml:space="preserve">: </v>
          </cell>
          <cell r="GG240" t="str">
            <v xml:space="preserve">: </v>
          </cell>
          <cell r="GH240" t="str">
            <v xml:space="preserve">: </v>
          </cell>
          <cell r="GI240" t="str">
            <v xml:space="preserve">: </v>
          </cell>
          <cell r="GJ240" t="str">
            <v xml:space="preserve">: </v>
          </cell>
          <cell r="GK240" t="str">
            <v xml:space="preserve">: </v>
          </cell>
          <cell r="GL240" t="str">
            <v xml:space="preserve">: </v>
          </cell>
          <cell r="GM240" t="str">
            <v xml:space="preserve">: </v>
          </cell>
          <cell r="GN240" t="str">
            <v xml:space="preserve">: </v>
          </cell>
          <cell r="GO240" t="str">
            <v xml:space="preserve">: </v>
          </cell>
          <cell r="GP240" t="str">
            <v xml:space="preserve">: </v>
          </cell>
          <cell r="GQ240" t="str">
            <v xml:space="preserve">: </v>
          </cell>
          <cell r="GR240" t="str">
            <v xml:space="preserve">: </v>
          </cell>
          <cell r="GS240" t="str">
            <v xml:space="preserve">: </v>
          </cell>
          <cell r="GT240" t="str">
            <v xml:space="preserve">: </v>
          </cell>
          <cell r="GU240" t="str">
            <v xml:space="preserve">: </v>
          </cell>
          <cell r="GV240" t="str">
            <v xml:space="preserve">: </v>
          </cell>
          <cell r="GW240" t="str">
            <v xml:space="preserve">: </v>
          </cell>
          <cell r="GX240" t="str">
            <v xml:space="preserve">: </v>
          </cell>
          <cell r="GY240" t="str">
            <v xml:space="preserve">: </v>
          </cell>
          <cell r="GZ240" t="str">
            <v xml:space="preserve">: </v>
          </cell>
          <cell r="HA240" t="str">
            <v xml:space="preserve">: </v>
          </cell>
          <cell r="HB240" t="str">
            <v xml:space="preserve">: </v>
          </cell>
          <cell r="HC240" t="str">
            <v xml:space="preserve">: </v>
          </cell>
          <cell r="HD240" t="str">
            <v xml:space="preserve">: </v>
          </cell>
          <cell r="HE240" t="str">
            <v xml:space="preserve">: </v>
          </cell>
          <cell r="HF240" t="str">
            <v xml:space="preserve">: </v>
          </cell>
          <cell r="HG240" t="str">
            <v xml:space="preserve">: </v>
          </cell>
          <cell r="HH240" t="str">
            <v xml:space="preserve">: </v>
          </cell>
          <cell r="HI240" t="str">
            <v xml:space="preserve">: </v>
          </cell>
          <cell r="HJ240" t="str">
            <v xml:space="preserve">: </v>
          </cell>
          <cell r="HK240" t="str">
            <v xml:space="preserve">: </v>
          </cell>
          <cell r="HL240" t="str">
            <v xml:space="preserve">: </v>
          </cell>
          <cell r="HM240" t="str">
            <v xml:space="preserve">: </v>
          </cell>
          <cell r="HN240" t="str">
            <v xml:space="preserve">: </v>
          </cell>
          <cell r="HO240" t="str">
            <v xml:space="preserve">: </v>
          </cell>
          <cell r="HP240" t="str">
            <v xml:space="preserve">: </v>
          </cell>
          <cell r="HQ240" t="str">
            <v xml:space="preserve">: </v>
          </cell>
          <cell r="HR240" t="str">
            <v xml:space="preserve">: </v>
          </cell>
          <cell r="HS240" t="str">
            <v xml:space="preserve">: </v>
          </cell>
          <cell r="HT240" t="str">
            <v xml:space="preserve">: </v>
          </cell>
          <cell r="HU240" t="str">
            <v xml:space="preserve">: </v>
          </cell>
          <cell r="HV240" t="str">
            <v xml:space="preserve">: </v>
          </cell>
          <cell r="HW240" t="str">
            <v xml:space="preserve">: </v>
          </cell>
          <cell r="HX240" t="str">
            <v xml:space="preserve">: </v>
          </cell>
          <cell r="HY240" t="str">
            <v xml:space="preserve">: </v>
          </cell>
          <cell r="HZ240" t="str">
            <v xml:space="preserve">: </v>
          </cell>
          <cell r="IA240" t="str">
            <v xml:space="preserve">: </v>
          </cell>
          <cell r="IB240" t="str">
            <v xml:space="preserve">: </v>
          </cell>
          <cell r="IC240" t="str">
            <v xml:space="preserve">: </v>
          </cell>
          <cell r="ID240" t="str">
            <v xml:space="preserve">: </v>
          </cell>
          <cell r="IE240" t="str">
            <v xml:space="preserve">: </v>
          </cell>
          <cell r="IF240" t="str">
            <v xml:space="preserve">: </v>
          </cell>
          <cell r="IG240" t="str">
            <v xml:space="preserve">: </v>
          </cell>
          <cell r="IH240" t="str">
            <v xml:space="preserve">: </v>
          </cell>
          <cell r="II240" t="str">
            <v xml:space="preserve">: </v>
          </cell>
          <cell r="IJ240" t="str">
            <v xml:space="preserve">: </v>
          </cell>
          <cell r="IK240" t="str">
            <v xml:space="preserve">: </v>
          </cell>
          <cell r="IL240" t="str">
            <v xml:space="preserve">: </v>
          </cell>
          <cell r="IM240" t="str">
            <v xml:space="preserve">: </v>
          </cell>
          <cell r="IN240" t="str">
            <v xml:space="preserve">: </v>
          </cell>
          <cell r="IO240" t="str">
            <v xml:space="preserve">: </v>
          </cell>
          <cell r="IP240" t="str">
            <v xml:space="preserve">: </v>
          </cell>
          <cell r="IQ240" t="str">
            <v xml:space="preserve">: </v>
          </cell>
          <cell r="IR240" t="str">
            <v xml:space="preserve">: </v>
          </cell>
          <cell r="IS240" t="str">
            <v xml:space="preserve">: </v>
          </cell>
          <cell r="IT240" t="str">
            <v xml:space="preserve">: </v>
          </cell>
          <cell r="IU240" t="str">
            <v xml:space="preserve">: </v>
          </cell>
          <cell r="IV240" t="str">
            <v xml:space="preserve">: </v>
          </cell>
          <cell r="IW240" t="str">
            <v xml:space="preserve">: </v>
          </cell>
          <cell r="IX240" t="str">
            <v xml:space="preserve">: </v>
          </cell>
          <cell r="IY240" t="str">
            <v xml:space="preserve">: </v>
          </cell>
          <cell r="IZ240" t="str">
            <v xml:space="preserve">: </v>
          </cell>
          <cell r="JA240" t="str">
            <v xml:space="preserve">: </v>
          </cell>
          <cell r="JB240" t="str">
            <v xml:space="preserve">: </v>
          </cell>
          <cell r="JC240" t="str">
            <v xml:space="preserve">: </v>
          </cell>
          <cell r="JD240" t="str">
            <v xml:space="preserve">: </v>
          </cell>
          <cell r="JE240" t="str">
            <v xml:space="preserve">: </v>
          </cell>
          <cell r="JF240" t="str">
            <v xml:space="preserve">: </v>
          </cell>
          <cell r="JG240" t="str">
            <v xml:space="preserve">: </v>
          </cell>
          <cell r="JH240" t="str">
            <v xml:space="preserve">: </v>
          </cell>
          <cell r="JJ240">
            <v>0</v>
          </cell>
          <cell r="JK240">
            <v>0</v>
          </cell>
          <cell r="JL240">
            <v>0</v>
          </cell>
          <cell r="JM240">
            <v>0</v>
          </cell>
          <cell r="JN240">
            <v>0</v>
          </cell>
          <cell r="JP240">
            <v>0</v>
          </cell>
          <cell r="JQ240">
            <v>0</v>
          </cell>
          <cell r="JX240"/>
          <cell r="JY240"/>
          <cell r="JZ240"/>
          <cell r="KA240"/>
          <cell r="KB240"/>
        </row>
        <row r="241">
          <cell r="A241" t="str">
            <v>Milk powder cream, whole milk powder and partly skimmed milk powder</v>
          </cell>
          <cell r="B241" t="str">
            <v>D3100_X_3113</v>
          </cell>
          <cell r="C241" t="str">
            <v>THS_T</v>
          </cell>
          <cell r="D241" t="str">
            <v>lt</v>
          </cell>
          <cell r="E241" t="str">
            <v>Milk powder cream, whole milk powder and partly skimmed milk powderTHS_Tlt</v>
          </cell>
          <cell r="F241"/>
          <cell r="G241"/>
          <cell r="H241"/>
          <cell r="I241"/>
          <cell r="J241"/>
          <cell r="K241"/>
          <cell r="L241"/>
          <cell r="M241"/>
          <cell r="N241"/>
          <cell r="O241"/>
          <cell r="P241" t="str">
            <v>D3100_X_3113,THS_T,lt</v>
          </cell>
          <cell r="Q241" t="str">
            <v xml:space="preserve">: </v>
          </cell>
          <cell r="R241" t="str">
            <v xml:space="preserve">: </v>
          </cell>
          <cell r="S241" t="str">
            <v xml:space="preserve">: </v>
          </cell>
          <cell r="T241" t="str">
            <v xml:space="preserve">: </v>
          </cell>
          <cell r="U241" t="str">
            <v xml:space="preserve">: </v>
          </cell>
          <cell r="V241" t="str">
            <v xml:space="preserve">: </v>
          </cell>
          <cell r="W241" t="str">
            <v xml:space="preserve">: </v>
          </cell>
          <cell r="X241" t="str">
            <v xml:space="preserve">: </v>
          </cell>
          <cell r="Y241" t="str">
            <v xml:space="preserve">: </v>
          </cell>
          <cell r="Z241" t="str">
            <v xml:space="preserve">: </v>
          </cell>
          <cell r="AA241" t="str">
            <v xml:space="preserve">: </v>
          </cell>
          <cell r="AB241" t="str">
            <v xml:space="preserve">: </v>
          </cell>
          <cell r="AC241" t="str">
            <v xml:space="preserve">: </v>
          </cell>
          <cell r="AD241" t="str">
            <v xml:space="preserve">: </v>
          </cell>
          <cell r="AE241" t="str">
            <v xml:space="preserve">: </v>
          </cell>
          <cell r="AF241" t="str">
            <v xml:space="preserve">: </v>
          </cell>
          <cell r="AG241" t="str">
            <v xml:space="preserve">: </v>
          </cell>
          <cell r="AH241" t="str">
            <v xml:space="preserve">: </v>
          </cell>
          <cell r="AI241" t="str">
            <v xml:space="preserve">: </v>
          </cell>
          <cell r="AJ241" t="str">
            <v xml:space="preserve">: </v>
          </cell>
          <cell r="AK241" t="str">
            <v xml:space="preserve">: </v>
          </cell>
          <cell r="AL241" t="str">
            <v xml:space="preserve">: </v>
          </cell>
          <cell r="AM241" t="str">
            <v xml:space="preserve">: </v>
          </cell>
          <cell r="AN241">
            <v>0</v>
          </cell>
          <cell r="AO241"/>
          <cell r="AP241"/>
          <cell r="AQ241"/>
          <cell r="AR241"/>
          <cell r="AS241"/>
          <cell r="AT241"/>
          <cell r="AU241"/>
          <cell r="AV241"/>
          <cell r="AW241"/>
          <cell r="AX241"/>
          <cell r="AY241"/>
          <cell r="AZ241"/>
          <cell r="BA241"/>
          <cell r="BB241"/>
          <cell r="BC241"/>
          <cell r="BD241"/>
          <cell r="BE241"/>
          <cell r="BF241"/>
          <cell r="BG241"/>
          <cell r="BH241"/>
          <cell r="BI241"/>
          <cell r="BJ241"/>
          <cell r="BK241"/>
          <cell r="BL241"/>
          <cell r="BM241"/>
          <cell r="BN241"/>
          <cell r="BO241"/>
          <cell r="BP241"/>
          <cell r="BQ241"/>
          <cell r="BR241"/>
          <cell r="BS241"/>
          <cell r="BT241"/>
          <cell r="BU241"/>
          <cell r="BV241"/>
          <cell r="BW241"/>
          <cell r="BX241"/>
          <cell r="BY241"/>
          <cell r="BZ241"/>
          <cell r="CA241"/>
          <cell r="CB241"/>
          <cell r="CC241"/>
          <cell r="CD241"/>
          <cell r="CE241"/>
          <cell r="CF241"/>
          <cell r="CG241"/>
          <cell r="CH241"/>
          <cell r="CI241"/>
          <cell r="CJ241"/>
          <cell r="CK241">
            <v>0</v>
          </cell>
          <cell r="CL241">
            <v>0</v>
          </cell>
          <cell r="CM241">
            <v>0</v>
          </cell>
          <cell r="CN241">
            <v>0</v>
          </cell>
          <cell r="CO241">
            <v>0.13</v>
          </cell>
          <cell r="CP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0.09</v>
          </cell>
          <cell r="CV241">
            <v>0.06</v>
          </cell>
          <cell r="CW241">
            <v>0</v>
          </cell>
          <cell r="CX241">
            <v>0</v>
          </cell>
          <cell r="CY241">
            <v>0.25</v>
          </cell>
          <cell r="CZ241">
            <v>0</v>
          </cell>
          <cell r="DA241">
            <v>0</v>
          </cell>
          <cell r="DB241">
            <v>0.2</v>
          </cell>
          <cell r="DC241">
            <v>0.16</v>
          </cell>
          <cell r="DD241">
            <v>0.01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0</v>
          </cell>
          <cell r="DK241">
            <v>0</v>
          </cell>
          <cell r="DL241">
            <v>0</v>
          </cell>
          <cell r="DM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0.04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A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F241">
            <v>0</v>
          </cell>
          <cell r="EG241">
            <v>0</v>
          </cell>
          <cell r="EH241">
            <v>0</v>
          </cell>
          <cell r="EI241">
            <v>0</v>
          </cell>
          <cell r="EJ241">
            <v>0</v>
          </cell>
          <cell r="EK241">
            <v>0</v>
          </cell>
          <cell r="EL241">
            <v>0</v>
          </cell>
          <cell r="EM241">
            <v>0</v>
          </cell>
          <cell r="EN241">
            <v>0</v>
          </cell>
          <cell r="EO241">
            <v>0</v>
          </cell>
          <cell r="EP241">
            <v>0</v>
          </cell>
          <cell r="EQ241">
            <v>0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X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  <cell r="FC241">
            <v>0</v>
          </cell>
          <cell r="FD241">
            <v>0</v>
          </cell>
          <cell r="FE241">
            <v>0.05</v>
          </cell>
          <cell r="FF241">
            <v>0</v>
          </cell>
          <cell r="FG241">
            <v>0</v>
          </cell>
          <cell r="FH241">
            <v>0</v>
          </cell>
          <cell r="FI241">
            <v>0.02</v>
          </cell>
          <cell r="FJ241">
            <v>0.02</v>
          </cell>
          <cell r="FK241">
            <v>0.05</v>
          </cell>
          <cell r="FL241">
            <v>0</v>
          </cell>
          <cell r="FM241">
            <v>0</v>
          </cell>
          <cell r="FN241">
            <v>0</v>
          </cell>
          <cell r="FO241">
            <v>0.21</v>
          </cell>
          <cell r="FP241">
            <v>0.02</v>
          </cell>
          <cell r="FQ241">
            <v>0.04</v>
          </cell>
          <cell r="FR241">
            <v>0</v>
          </cell>
          <cell r="FS241">
            <v>0</v>
          </cell>
          <cell r="FT241">
            <v>0</v>
          </cell>
          <cell r="FU241">
            <v>0</v>
          </cell>
          <cell r="FV241">
            <v>0</v>
          </cell>
          <cell r="FW241">
            <v>0</v>
          </cell>
          <cell r="FX241">
            <v>0</v>
          </cell>
          <cell r="FY241">
            <v>0.39</v>
          </cell>
          <cell r="FZ241">
            <v>1.19</v>
          </cell>
          <cell r="GA241">
            <v>0</v>
          </cell>
          <cell r="GB241">
            <v>0.4</v>
          </cell>
          <cell r="GC241">
            <v>0.59</v>
          </cell>
          <cell r="GD241">
            <v>0</v>
          </cell>
          <cell r="GE241">
            <v>0</v>
          </cell>
          <cell r="GF241">
            <v>0</v>
          </cell>
          <cell r="GG241">
            <v>0</v>
          </cell>
          <cell r="GH241">
            <v>0</v>
          </cell>
          <cell r="GI241">
            <v>0.01</v>
          </cell>
          <cell r="GJ241">
            <v>0.02</v>
          </cell>
          <cell r="GK241">
            <v>0</v>
          </cell>
          <cell r="GL241">
            <v>0.56999999999999995</v>
          </cell>
          <cell r="GM241">
            <v>0.13</v>
          </cell>
          <cell r="GN241">
            <v>0.04</v>
          </cell>
          <cell r="GO241">
            <v>0.03</v>
          </cell>
          <cell r="GP241">
            <v>0</v>
          </cell>
          <cell r="GQ241">
            <v>0.02</v>
          </cell>
          <cell r="GR241">
            <v>0.04</v>
          </cell>
          <cell r="GS241">
            <v>0.03</v>
          </cell>
          <cell r="GT241">
            <v>0</v>
          </cell>
          <cell r="GU241">
            <v>0</v>
          </cell>
          <cell r="GV241">
            <v>0</v>
          </cell>
          <cell r="GW241">
            <v>0</v>
          </cell>
          <cell r="GX241">
            <v>0.16</v>
          </cell>
          <cell r="GY241">
            <v>1.2</v>
          </cell>
          <cell r="GZ241">
            <v>1.37</v>
          </cell>
          <cell r="HA241">
            <v>0.53</v>
          </cell>
          <cell r="HB241">
            <v>0.78</v>
          </cell>
          <cell r="HC241">
            <v>0.1</v>
          </cell>
          <cell r="HD241">
            <v>0</v>
          </cell>
          <cell r="HE241">
            <v>0</v>
          </cell>
          <cell r="HF241">
            <v>0</v>
          </cell>
          <cell r="HG241">
            <v>0</v>
          </cell>
          <cell r="HH241">
            <v>0</v>
          </cell>
          <cell r="HI241">
            <v>0.03</v>
          </cell>
          <cell r="HJ241">
            <v>0</v>
          </cell>
          <cell r="HK241">
            <v>0</v>
          </cell>
          <cell r="HL241">
            <v>0.34</v>
          </cell>
          <cell r="HM241">
            <v>0.89</v>
          </cell>
          <cell r="HN241">
            <v>0.76</v>
          </cell>
          <cell r="HO241">
            <v>0.04</v>
          </cell>
          <cell r="HP241">
            <v>0</v>
          </cell>
          <cell r="HQ241">
            <v>0</v>
          </cell>
          <cell r="HR241">
            <v>0.02</v>
          </cell>
          <cell r="HS241">
            <v>0.36</v>
          </cell>
          <cell r="HT241">
            <v>1.44</v>
          </cell>
          <cell r="HU241">
            <v>1.59</v>
          </cell>
          <cell r="HV241">
            <v>0.52</v>
          </cell>
          <cell r="HW241">
            <v>0</v>
          </cell>
          <cell r="HX241">
            <v>0</v>
          </cell>
          <cell r="HY241">
            <v>0</v>
          </cell>
          <cell r="HZ241">
            <v>0</v>
          </cell>
          <cell r="IA241">
            <v>0</v>
          </cell>
          <cell r="IB241">
            <v>0.01</v>
          </cell>
          <cell r="IC241">
            <v>0.03</v>
          </cell>
          <cell r="ID241">
            <v>0.06</v>
          </cell>
          <cell r="IE241">
            <v>0.05</v>
          </cell>
          <cell r="IF241" t="str">
            <v xml:space="preserve">: </v>
          </cell>
          <cell r="IG241" t="str">
            <v xml:space="preserve">: </v>
          </cell>
          <cell r="IH241" t="str">
            <v xml:space="preserve">: </v>
          </cell>
          <cell r="II241" t="str">
            <v xml:space="preserve">: </v>
          </cell>
          <cell r="IJ241" t="str">
            <v xml:space="preserve">: </v>
          </cell>
          <cell r="IK241">
            <v>7.0000000000000007E-2</v>
          </cell>
          <cell r="IL241">
            <v>0.12</v>
          </cell>
          <cell r="IM241">
            <v>0.04</v>
          </cell>
          <cell r="IN241" t="str">
            <v xml:space="preserve">: </v>
          </cell>
          <cell r="IO241" t="str">
            <v xml:space="preserve">: </v>
          </cell>
          <cell r="IP241" t="str">
            <v xml:space="preserve">: </v>
          </cell>
          <cell r="IQ241" t="str">
            <v xml:space="preserve">: </v>
          </cell>
          <cell r="IR241" t="str">
            <v xml:space="preserve">: </v>
          </cell>
          <cell r="IS241" t="str">
            <v xml:space="preserve">: </v>
          </cell>
          <cell r="IT241" t="str">
            <v xml:space="preserve">: </v>
          </cell>
          <cell r="IU241" t="str">
            <v xml:space="preserve">: </v>
          </cell>
          <cell r="IV241" t="str">
            <v xml:space="preserve">: </v>
          </cell>
          <cell r="IW241" t="str">
            <v xml:space="preserve">: </v>
          </cell>
          <cell r="IX241" t="str">
            <v xml:space="preserve">: </v>
          </cell>
          <cell r="IY241" t="str">
            <v xml:space="preserve">: </v>
          </cell>
          <cell r="IZ241" t="str">
            <v xml:space="preserve">: </v>
          </cell>
          <cell r="JA241" t="str">
            <v xml:space="preserve">: </v>
          </cell>
          <cell r="JB241" t="str">
            <v xml:space="preserve">: </v>
          </cell>
          <cell r="JC241" t="str">
            <v xml:space="preserve">: </v>
          </cell>
          <cell r="JD241" t="str">
            <v xml:space="preserve">: </v>
          </cell>
          <cell r="JE241" t="str">
            <v xml:space="preserve">: </v>
          </cell>
          <cell r="JF241" t="str">
            <v xml:space="preserve">: </v>
          </cell>
          <cell r="JG241" t="str">
            <v xml:space="preserve">: </v>
          </cell>
          <cell r="JH241" t="str">
            <v xml:space="preserve">: </v>
          </cell>
          <cell r="JJ241">
            <v>2.85</v>
          </cell>
          <cell r="JK241">
            <v>1.7800000000000002</v>
          </cell>
          <cell r="JL241">
            <v>5.6199999999999992</v>
          </cell>
          <cell r="JM241">
            <v>0.15000000000000002</v>
          </cell>
          <cell r="JN241">
            <v>0.23</v>
          </cell>
          <cell r="JP241">
            <v>0.62</v>
          </cell>
          <cell r="JQ241">
            <v>0</v>
          </cell>
          <cell r="JX241"/>
          <cell r="JY241"/>
          <cell r="JZ241"/>
          <cell r="KA241"/>
          <cell r="KB241"/>
        </row>
        <row r="242">
          <cell r="A242" t="str">
            <v>Milk powder cream, whole milk powder and partly skimmed milk powder</v>
          </cell>
          <cell r="B242" t="str">
            <v>D3100_X_3113</v>
          </cell>
          <cell r="C242" t="str">
            <v>THS_T</v>
          </cell>
          <cell r="D242" t="str">
            <v>lu</v>
          </cell>
          <cell r="E242" t="str">
            <v>Milk powder cream, whole milk powder and partly skimmed milk powderTHS_Tlu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25</v>
          </cell>
          <cell r="K242">
            <v>37</v>
          </cell>
          <cell r="L242"/>
          <cell r="M242"/>
          <cell r="N242">
            <v>45292</v>
          </cell>
          <cell r="O242"/>
          <cell r="P242" t="str">
            <v>D3100_X_3113,THS_T,lu</v>
          </cell>
          <cell r="Q242" t="str">
            <v xml:space="preserve">: </v>
          </cell>
          <cell r="R242" t="str">
            <v xml:space="preserve">: </v>
          </cell>
          <cell r="S242" t="str">
            <v xml:space="preserve">: </v>
          </cell>
          <cell r="T242" t="str">
            <v xml:space="preserve">: </v>
          </cell>
          <cell r="U242" t="str">
            <v xml:space="preserve">: </v>
          </cell>
          <cell r="V242" t="str">
            <v xml:space="preserve">: </v>
          </cell>
          <cell r="W242" t="str">
            <v xml:space="preserve">: </v>
          </cell>
          <cell r="X242" t="str">
            <v xml:space="preserve">: </v>
          </cell>
          <cell r="Y242" t="str">
            <v xml:space="preserve">: </v>
          </cell>
          <cell r="Z242" t="str">
            <v xml:space="preserve">: </v>
          </cell>
          <cell r="AA242" t="str">
            <v xml:space="preserve">: </v>
          </cell>
          <cell r="AB242" t="str">
            <v xml:space="preserve">: </v>
          </cell>
          <cell r="AC242" t="str">
            <v xml:space="preserve">: </v>
          </cell>
          <cell r="AD242" t="str">
            <v xml:space="preserve">: </v>
          </cell>
          <cell r="AE242" t="str">
            <v xml:space="preserve">: </v>
          </cell>
          <cell r="AF242" t="str">
            <v xml:space="preserve">: </v>
          </cell>
          <cell r="AG242" t="str">
            <v xml:space="preserve">: </v>
          </cell>
          <cell r="AH242" t="str">
            <v xml:space="preserve">: </v>
          </cell>
          <cell r="AI242" t="str">
            <v xml:space="preserve">: </v>
          </cell>
          <cell r="AJ242" t="str">
            <v xml:space="preserve">: </v>
          </cell>
          <cell r="AK242" t="str">
            <v xml:space="preserve">: </v>
          </cell>
          <cell r="AL242" t="str">
            <v xml:space="preserve">: </v>
          </cell>
          <cell r="AM242" t="str">
            <v xml:space="preserve">: 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O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I242">
            <v>0</v>
          </cell>
          <cell r="DJ242">
            <v>0</v>
          </cell>
          <cell r="DK242">
            <v>0</v>
          </cell>
          <cell r="DL242">
            <v>0</v>
          </cell>
          <cell r="DM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F242">
            <v>0</v>
          </cell>
          <cell r="EG242">
            <v>0</v>
          </cell>
          <cell r="EH242">
            <v>0</v>
          </cell>
          <cell r="EI242">
            <v>0</v>
          </cell>
          <cell r="EJ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X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  <cell r="FC242">
            <v>0</v>
          </cell>
          <cell r="FD242">
            <v>0</v>
          </cell>
          <cell r="FE242">
            <v>0</v>
          </cell>
          <cell r="FF242">
            <v>0</v>
          </cell>
          <cell r="FG242">
            <v>0</v>
          </cell>
          <cell r="FH242">
            <v>0</v>
          </cell>
          <cell r="FI242">
            <v>0</v>
          </cell>
          <cell r="FJ242">
            <v>0</v>
          </cell>
          <cell r="FK242">
            <v>0</v>
          </cell>
          <cell r="FL242">
            <v>0</v>
          </cell>
          <cell r="FM242">
            <v>0</v>
          </cell>
          <cell r="FN242">
            <v>0</v>
          </cell>
          <cell r="FO242">
            <v>0</v>
          </cell>
          <cell r="FP242">
            <v>0</v>
          </cell>
          <cell r="FQ242">
            <v>0</v>
          </cell>
          <cell r="FR242">
            <v>0</v>
          </cell>
          <cell r="FS242">
            <v>0</v>
          </cell>
          <cell r="FT242">
            <v>0</v>
          </cell>
          <cell r="FU242">
            <v>0</v>
          </cell>
          <cell r="FV242">
            <v>0</v>
          </cell>
          <cell r="FW242">
            <v>0</v>
          </cell>
          <cell r="FX242">
            <v>0</v>
          </cell>
          <cell r="FY242">
            <v>0</v>
          </cell>
          <cell r="FZ242">
            <v>0</v>
          </cell>
          <cell r="GA242">
            <v>0</v>
          </cell>
          <cell r="GB242">
            <v>0</v>
          </cell>
          <cell r="GC242">
            <v>0</v>
          </cell>
          <cell r="GD242">
            <v>0</v>
          </cell>
          <cell r="GE242">
            <v>0</v>
          </cell>
          <cell r="GF242">
            <v>0</v>
          </cell>
          <cell r="GG242">
            <v>0</v>
          </cell>
          <cell r="GH242">
            <v>0</v>
          </cell>
          <cell r="GI242">
            <v>0</v>
          </cell>
          <cell r="GJ242">
            <v>0</v>
          </cell>
          <cell r="GK242">
            <v>0</v>
          </cell>
          <cell r="GL242">
            <v>0</v>
          </cell>
          <cell r="GM242">
            <v>0</v>
          </cell>
          <cell r="GN242">
            <v>0</v>
          </cell>
          <cell r="GO242">
            <v>0</v>
          </cell>
          <cell r="GP242">
            <v>0</v>
          </cell>
          <cell r="GQ242">
            <v>0</v>
          </cell>
          <cell r="GR242">
            <v>0</v>
          </cell>
          <cell r="GS242">
            <v>0</v>
          </cell>
          <cell r="GT242">
            <v>0</v>
          </cell>
          <cell r="GU242">
            <v>0</v>
          </cell>
          <cell r="GV242">
            <v>0</v>
          </cell>
          <cell r="GW242">
            <v>0</v>
          </cell>
          <cell r="GX242">
            <v>0</v>
          </cell>
          <cell r="GY242">
            <v>0</v>
          </cell>
          <cell r="GZ242">
            <v>0</v>
          </cell>
          <cell r="HA242" t="str">
            <v xml:space="preserve">: </v>
          </cell>
          <cell r="HB242" t="str">
            <v xml:space="preserve">: </v>
          </cell>
          <cell r="HC242" t="str">
            <v xml:space="preserve">: </v>
          </cell>
          <cell r="HD242" t="str">
            <v xml:space="preserve">: </v>
          </cell>
          <cell r="HE242" t="str">
            <v xml:space="preserve">: </v>
          </cell>
          <cell r="HF242" t="str">
            <v xml:space="preserve">: </v>
          </cell>
          <cell r="HG242" t="str">
            <v xml:space="preserve">: </v>
          </cell>
          <cell r="HH242" t="str">
            <v xml:space="preserve">: </v>
          </cell>
          <cell r="HI242" t="str">
            <v xml:space="preserve">: </v>
          </cell>
          <cell r="HJ242" t="str">
            <v xml:space="preserve">: </v>
          </cell>
          <cell r="HK242" t="str">
            <v xml:space="preserve">: </v>
          </cell>
          <cell r="HL242" t="str">
            <v xml:space="preserve">: </v>
          </cell>
          <cell r="HM242" t="str">
            <v xml:space="preserve">: </v>
          </cell>
          <cell r="HN242" t="str">
            <v xml:space="preserve">: </v>
          </cell>
          <cell r="HO242" t="str">
            <v xml:space="preserve">: </v>
          </cell>
          <cell r="HP242" t="str">
            <v xml:space="preserve">: </v>
          </cell>
          <cell r="HQ242" t="str">
            <v xml:space="preserve">: </v>
          </cell>
          <cell r="HR242" t="str">
            <v xml:space="preserve">: </v>
          </cell>
          <cell r="HS242" t="str">
            <v xml:space="preserve">: </v>
          </cell>
          <cell r="HT242" t="str">
            <v xml:space="preserve">: </v>
          </cell>
          <cell r="HU242" t="str">
            <v xml:space="preserve">: </v>
          </cell>
          <cell r="HV242" t="str">
            <v xml:space="preserve">: </v>
          </cell>
          <cell r="HW242" t="str">
            <v xml:space="preserve">: </v>
          </cell>
          <cell r="HX242" t="str">
            <v xml:space="preserve">: </v>
          </cell>
          <cell r="HY242">
            <v>0</v>
          </cell>
          <cell r="HZ242">
            <v>0</v>
          </cell>
          <cell r="IA242">
            <v>0</v>
          </cell>
          <cell r="IB242">
            <v>0</v>
          </cell>
          <cell r="IC242">
            <v>0</v>
          </cell>
          <cell r="ID242">
            <v>0</v>
          </cell>
          <cell r="IE242">
            <v>0</v>
          </cell>
          <cell r="IF242" t="str">
            <v xml:space="preserve">: </v>
          </cell>
          <cell r="IG242" t="str">
            <v xml:space="preserve">: </v>
          </cell>
          <cell r="IH242" t="str">
            <v xml:space="preserve">: </v>
          </cell>
          <cell r="II242" t="str">
            <v xml:space="preserve">: </v>
          </cell>
          <cell r="IJ242" t="str">
            <v xml:space="preserve">: </v>
          </cell>
          <cell r="IK242">
            <v>0</v>
          </cell>
          <cell r="IL242">
            <v>0</v>
          </cell>
          <cell r="IM242">
            <v>0</v>
          </cell>
          <cell r="IN242" t="str">
            <v xml:space="preserve">: </v>
          </cell>
          <cell r="IO242" t="str">
            <v xml:space="preserve">: </v>
          </cell>
          <cell r="IP242" t="str">
            <v xml:space="preserve">: </v>
          </cell>
          <cell r="IQ242" t="str">
            <v xml:space="preserve">: </v>
          </cell>
          <cell r="IR242" t="str">
            <v xml:space="preserve">: </v>
          </cell>
          <cell r="IS242" t="str">
            <v xml:space="preserve">: </v>
          </cell>
          <cell r="IT242" t="str">
            <v xml:space="preserve">: </v>
          </cell>
          <cell r="IU242" t="str">
            <v xml:space="preserve">: </v>
          </cell>
          <cell r="IV242" t="str">
            <v xml:space="preserve">: </v>
          </cell>
          <cell r="IW242" t="str">
            <v xml:space="preserve">: </v>
          </cell>
          <cell r="IX242" t="str">
            <v xml:space="preserve">: </v>
          </cell>
          <cell r="IY242" t="str">
            <v xml:space="preserve">: </v>
          </cell>
          <cell r="IZ242" t="str">
            <v xml:space="preserve">: </v>
          </cell>
          <cell r="JA242" t="str">
            <v xml:space="preserve">: </v>
          </cell>
          <cell r="JB242" t="str">
            <v xml:space="preserve">: </v>
          </cell>
          <cell r="JC242" t="str">
            <v xml:space="preserve">: </v>
          </cell>
          <cell r="JD242" t="str">
            <v xml:space="preserve">: </v>
          </cell>
          <cell r="JE242" t="str">
            <v xml:space="preserve">: </v>
          </cell>
          <cell r="JF242" t="str">
            <v xml:space="preserve">: </v>
          </cell>
          <cell r="JG242" t="str">
            <v xml:space="preserve">: </v>
          </cell>
          <cell r="JH242" t="str">
            <v xml:space="preserve">: </v>
          </cell>
          <cell r="JJ242">
            <v>0</v>
          </cell>
          <cell r="JK242">
            <v>0</v>
          </cell>
          <cell r="JL242">
            <v>0</v>
          </cell>
          <cell r="JM242"/>
          <cell r="JN242"/>
          <cell r="JP242">
            <v>0</v>
          </cell>
          <cell r="JQ242">
            <v>0</v>
          </cell>
          <cell r="JX242"/>
          <cell r="JY242"/>
          <cell r="JZ242"/>
          <cell r="KA242"/>
          <cell r="KB242"/>
        </row>
        <row r="243">
          <cell r="A243" t="str">
            <v>Milk powder cream, whole milk powder and partly skimmed milk powder</v>
          </cell>
          <cell r="B243" t="str">
            <v>D3100_X_3113</v>
          </cell>
          <cell r="C243" t="str">
            <v>THS_T</v>
          </cell>
          <cell r="D243" t="str">
            <v>hu</v>
          </cell>
          <cell r="E243" t="str">
            <v>Milk powder cream, whole milk powder and partly skimmed milk powderTHS_Thu</v>
          </cell>
          <cell r="F243"/>
          <cell r="G243"/>
          <cell r="H243"/>
          <cell r="I243"/>
          <cell r="J243"/>
          <cell r="K243"/>
          <cell r="L243"/>
          <cell r="M243"/>
          <cell r="N243"/>
          <cell r="O243"/>
          <cell r="P243" t="str">
            <v>D3100_X_3113,THS_T,hu</v>
          </cell>
          <cell r="Q243" t="str">
            <v xml:space="preserve">: </v>
          </cell>
          <cell r="R243" t="str">
            <v xml:space="preserve">: </v>
          </cell>
          <cell r="S243" t="str">
            <v xml:space="preserve">: </v>
          </cell>
          <cell r="T243" t="str">
            <v xml:space="preserve">: </v>
          </cell>
          <cell r="U243" t="str">
            <v xml:space="preserve">: </v>
          </cell>
          <cell r="V243" t="str">
            <v xml:space="preserve">: </v>
          </cell>
          <cell r="W243" t="str">
            <v xml:space="preserve">: </v>
          </cell>
          <cell r="X243" t="str">
            <v xml:space="preserve">: </v>
          </cell>
          <cell r="Y243" t="str">
            <v xml:space="preserve">: </v>
          </cell>
          <cell r="Z243" t="str">
            <v xml:space="preserve">: </v>
          </cell>
          <cell r="AA243" t="str">
            <v xml:space="preserve">: </v>
          </cell>
          <cell r="AB243" t="str">
            <v xml:space="preserve">: </v>
          </cell>
          <cell r="AC243" t="str">
            <v xml:space="preserve">: </v>
          </cell>
          <cell r="AD243" t="str">
            <v xml:space="preserve">: </v>
          </cell>
          <cell r="AE243" t="str">
            <v xml:space="preserve">: </v>
          </cell>
          <cell r="AF243" t="str">
            <v xml:space="preserve">: </v>
          </cell>
          <cell r="AG243" t="str">
            <v xml:space="preserve">: </v>
          </cell>
          <cell r="AH243" t="str">
            <v xml:space="preserve">: </v>
          </cell>
          <cell r="AI243" t="str">
            <v xml:space="preserve">: </v>
          </cell>
          <cell r="AJ243" t="str">
            <v xml:space="preserve">: </v>
          </cell>
          <cell r="AK243" t="str">
            <v xml:space="preserve">: </v>
          </cell>
          <cell r="AL243" t="str">
            <v xml:space="preserve">: </v>
          </cell>
          <cell r="AM243" t="str">
            <v xml:space="preserve">: </v>
          </cell>
          <cell r="AN243">
            <v>0</v>
          </cell>
          <cell r="AO243"/>
          <cell r="AP243"/>
          <cell r="AQ243"/>
          <cell r="AR243"/>
          <cell r="AS243"/>
          <cell r="AT243"/>
          <cell r="AU243"/>
          <cell r="AV243"/>
          <cell r="AW243"/>
          <cell r="AX243"/>
          <cell r="AY243"/>
          <cell r="AZ243"/>
          <cell r="BA243"/>
          <cell r="BB243"/>
          <cell r="BC243"/>
          <cell r="BD243"/>
          <cell r="BE243"/>
          <cell r="BF243"/>
          <cell r="BG243"/>
          <cell r="BH243"/>
          <cell r="BI243"/>
          <cell r="BJ243"/>
          <cell r="BK243"/>
          <cell r="BL243"/>
          <cell r="BM243"/>
          <cell r="BN243"/>
          <cell r="BO243"/>
          <cell r="BP243"/>
          <cell r="BQ243"/>
          <cell r="BR243"/>
          <cell r="BS243"/>
          <cell r="BT243"/>
          <cell r="BU243"/>
          <cell r="BV243"/>
          <cell r="BW243"/>
          <cell r="BX243"/>
          <cell r="BY243"/>
          <cell r="BZ243"/>
          <cell r="CA243"/>
          <cell r="CB243"/>
          <cell r="CC243"/>
          <cell r="CD243"/>
          <cell r="CE243"/>
          <cell r="CF243"/>
          <cell r="CG243"/>
          <cell r="CH243"/>
          <cell r="CI243"/>
          <cell r="CJ243"/>
          <cell r="CK243"/>
          <cell r="CL243"/>
          <cell r="CM243"/>
          <cell r="CN243"/>
          <cell r="CO243"/>
          <cell r="CP243"/>
          <cell r="CQ243"/>
          <cell r="CR243"/>
          <cell r="CS243"/>
          <cell r="CT243"/>
          <cell r="CU243"/>
          <cell r="CV243"/>
          <cell r="CW243"/>
          <cell r="CX243"/>
          <cell r="CY243"/>
          <cell r="CZ243"/>
          <cell r="DA243"/>
          <cell r="DB243"/>
          <cell r="DC243"/>
          <cell r="DD243"/>
          <cell r="DE243"/>
          <cell r="DF243"/>
          <cell r="DG243"/>
          <cell r="DH243"/>
          <cell r="DI243"/>
          <cell r="DJ243"/>
          <cell r="DK243"/>
          <cell r="DL243"/>
          <cell r="DM243"/>
          <cell r="DN243"/>
          <cell r="DO243"/>
          <cell r="DP243"/>
          <cell r="DQ243"/>
          <cell r="DR243"/>
          <cell r="DS243"/>
          <cell r="DT243"/>
          <cell r="DU243"/>
          <cell r="DV243"/>
          <cell r="DW243"/>
          <cell r="DX243"/>
          <cell r="DY243"/>
          <cell r="DZ243"/>
          <cell r="EA243"/>
          <cell r="EB243"/>
          <cell r="EC243"/>
          <cell r="ED243"/>
          <cell r="EE243"/>
          <cell r="EF243"/>
          <cell r="EG243">
            <v>0</v>
          </cell>
          <cell r="EH243">
            <v>0</v>
          </cell>
          <cell r="EI243"/>
          <cell r="EJ243"/>
          <cell r="EK243"/>
          <cell r="EL243"/>
          <cell r="EM243"/>
          <cell r="EN243"/>
          <cell r="EO243"/>
          <cell r="EP243"/>
          <cell r="EQ243"/>
          <cell r="ER243"/>
          <cell r="ES243"/>
          <cell r="ET243"/>
          <cell r="EU243"/>
          <cell r="EV243"/>
          <cell r="EW243"/>
          <cell r="EX243"/>
          <cell r="EY243"/>
          <cell r="EZ243"/>
          <cell r="FA243"/>
          <cell r="FB243"/>
          <cell r="FC243"/>
          <cell r="FD243"/>
          <cell r="FE243">
            <v>0</v>
          </cell>
          <cell r="FF243">
            <v>0</v>
          </cell>
          <cell r="FG243">
            <v>0</v>
          </cell>
          <cell r="FH243">
            <v>0</v>
          </cell>
          <cell r="FI243">
            <v>0</v>
          </cell>
          <cell r="FJ243">
            <v>0</v>
          </cell>
          <cell r="FK243">
            <v>0</v>
          </cell>
          <cell r="FL243">
            <v>0</v>
          </cell>
          <cell r="FM243">
            <v>0</v>
          </cell>
          <cell r="FN243">
            <v>0</v>
          </cell>
          <cell r="FO243">
            <v>0</v>
          </cell>
          <cell r="FP243" t="str">
            <v xml:space="preserve">: </v>
          </cell>
          <cell r="FQ243">
            <v>0</v>
          </cell>
          <cell r="FR243">
            <v>0</v>
          </cell>
          <cell r="FS243" t="str">
            <v xml:space="preserve">: </v>
          </cell>
          <cell r="FT243">
            <v>0</v>
          </cell>
          <cell r="FU243" t="str">
            <v xml:space="preserve">: </v>
          </cell>
          <cell r="FV243">
            <v>0</v>
          </cell>
          <cell r="FW243">
            <v>0</v>
          </cell>
          <cell r="FX243">
            <v>0</v>
          </cell>
          <cell r="FY243">
            <v>0</v>
          </cell>
          <cell r="FZ243">
            <v>0</v>
          </cell>
          <cell r="GA243">
            <v>0</v>
          </cell>
          <cell r="GB243">
            <v>0</v>
          </cell>
          <cell r="GC243">
            <v>0</v>
          </cell>
          <cell r="GD243">
            <v>0</v>
          </cell>
          <cell r="GE243">
            <v>0</v>
          </cell>
          <cell r="GF243">
            <v>0</v>
          </cell>
          <cell r="GG243">
            <v>0</v>
          </cell>
          <cell r="GH243">
            <v>0</v>
          </cell>
          <cell r="GI243">
            <v>0</v>
          </cell>
          <cell r="GJ243">
            <v>0</v>
          </cell>
          <cell r="GK243">
            <v>0</v>
          </cell>
          <cell r="GL243">
            <v>0</v>
          </cell>
          <cell r="GM243" t="str">
            <v xml:space="preserve">: </v>
          </cell>
          <cell r="GN243">
            <v>0</v>
          </cell>
          <cell r="GO243">
            <v>0</v>
          </cell>
          <cell r="GP243">
            <v>0</v>
          </cell>
          <cell r="GQ243">
            <v>0</v>
          </cell>
          <cell r="GR243">
            <v>0</v>
          </cell>
          <cell r="GS243">
            <v>0</v>
          </cell>
          <cell r="GT243">
            <v>0</v>
          </cell>
          <cell r="GU243">
            <v>0</v>
          </cell>
          <cell r="GV243">
            <v>0</v>
          </cell>
          <cell r="GW243">
            <v>0</v>
          </cell>
          <cell r="GX243">
            <v>0</v>
          </cell>
          <cell r="GY243">
            <v>0</v>
          </cell>
          <cell r="GZ243">
            <v>0</v>
          </cell>
          <cell r="HA243" t="str">
            <v xml:space="preserve">: </v>
          </cell>
          <cell r="HB243" t="str">
            <v xml:space="preserve">: </v>
          </cell>
          <cell r="HC243" t="str">
            <v xml:space="preserve">: </v>
          </cell>
          <cell r="HD243" t="str">
            <v xml:space="preserve">: </v>
          </cell>
          <cell r="HE243" t="str">
            <v xml:space="preserve">: </v>
          </cell>
          <cell r="HF243" t="str">
            <v xml:space="preserve">: </v>
          </cell>
          <cell r="HG243" t="str">
            <v xml:space="preserve">: </v>
          </cell>
          <cell r="HH243" t="str">
            <v xml:space="preserve">: </v>
          </cell>
          <cell r="HI243" t="str">
            <v xml:space="preserve">: </v>
          </cell>
          <cell r="HJ243" t="str">
            <v xml:space="preserve">: </v>
          </cell>
          <cell r="HK243" t="str">
            <v xml:space="preserve">: </v>
          </cell>
          <cell r="HL243" t="str">
            <v xml:space="preserve">: </v>
          </cell>
          <cell r="HM243" t="str">
            <v xml:space="preserve">: </v>
          </cell>
          <cell r="HN243" t="str">
            <v xml:space="preserve">: </v>
          </cell>
          <cell r="HO243" t="str">
            <v xml:space="preserve">: </v>
          </cell>
          <cell r="HP243" t="str">
            <v xml:space="preserve">: </v>
          </cell>
          <cell r="HQ243">
            <v>0</v>
          </cell>
          <cell r="HR243">
            <v>0</v>
          </cell>
          <cell r="HS243" t="str">
            <v xml:space="preserve">: </v>
          </cell>
          <cell r="HT243">
            <v>0.11</v>
          </cell>
          <cell r="HU243">
            <v>0.27</v>
          </cell>
          <cell r="HV243">
            <v>0.42</v>
          </cell>
          <cell r="HW243" t="str">
            <v xml:space="preserve">: </v>
          </cell>
          <cell r="HX243" t="str">
            <v xml:space="preserve">: </v>
          </cell>
          <cell r="HY243" t="str">
            <v xml:space="preserve">: </v>
          </cell>
          <cell r="HZ243" t="str">
            <v xml:space="preserve">: </v>
          </cell>
          <cell r="IA243" t="str">
            <v xml:space="preserve">: </v>
          </cell>
          <cell r="IB243" t="str">
            <v xml:space="preserve">: </v>
          </cell>
          <cell r="IC243" t="str">
            <v xml:space="preserve">: </v>
          </cell>
          <cell r="ID243" t="str">
            <v xml:space="preserve">: </v>
          </cell>
          <cell r="IE243" t="str">
            <v xml:space="preserve">: </v>
          </cell>
          <cell r="IF243" t="str">
            <v xml:space="preserve">: </v>
          </cell>
          <cell r="IG243" t="str">
            <v xml:space="preserve">: </v>
          </cell>
          <cell r="IH243" t="str">
            <v xml:space="preserve">: </v>
          </cell>
          <cell r="II243" t="str">
            <v xml:space="preserve">: </v>
          </cell>
          <cell r="IJ243" t="str">
            <v xml:space="preserve">: </v>
          </cell>
          <cell r="IK243" t="str">
            <v xml:space="preserve">: </v>
          </cell>
          <cell r="IL243" t="str">
            <v xml:space="preserve">: </v>
          </cell>
          <cell r="IM243" t="str">
            <v xml:space="preserve">: </v>
          </cell>
          <cell r="IN243" t="str">
            <v xml:space="preserve">: </v>
          </cell>
          <cell r="IO243" t="str">
            <v xml:space="preserve">: </v>
          </cell>
          <cell r="IP243" t="str">
            <v xml:space="preserve">: </v>
          </cell>
          <cell r="IQ243" t="str">
            <v xml:space="preserve">: </v>
          </cell>
          <cell r="IR243" t="str">
            <v xml:space="preserve">: </v>
          </cell>
          <cell r="IS243" t="str">
            <v xml:space="preserve">: </v>
          </cell>
          <cell r="IT243" t="str">
            <v xml:space="preserve">: </v>
          </cell>
          <cell r="IU243" t="str">
            <v xml:space="preserve">: </v>
          </cell>
          <cell r="IV243" t="str">
            <v xml:space="preserve">: </v>
          </cell>
          <cell r="IW243" t="str">
            <v xml:space="preserve">: </v>
          </cell>
          <cell r="IX243" t="str">
            <v xml:space="preserve">: </v>
          </cell>
          <cell r="IY243" t="str">
            <v xml:space="preserve">: </v>
          </cell>
          <cell r="IZ243" t="str">
            <v xml:space="preserve">: </v>
          </cell>
          <cell r="JA243" t="str">
            <v xml:space="preserve">: </v>
          </cell>
          <cell r="JB243" t="str">
            <v xml:space="preserve">: </v>
          </cell>
          <cell r="JC243" t="str">
            <v xml:space="preserve">: </v>
          </cell>
          <cell r="JD243" t="str">
            <v xml:space="preserve">: </v>
          </cell>
          <cell r="JE243" t="str">
            <v xml:space="preserve">: </v>
          </cell>
          <cell r="JF243" t="str">
            <v xml:space="preserve">: </v>
          </cell>
          <cell r="JG243" t="str">
            <v xml:space="preserve">: </v>
          </cell>
          <cell r="JH243" t="str">
            <v xml:space="preserve">: </v>
          </cell>
          <cell r="JJ243">
            <v>0</v>
          </cell>
          <cell r="JK243">
            <v>0</v>
          </cell>
          <cell r="JL243">
            <v>0.8</v>
          </cell>
          <cell r="JM243">
            <v>0</v>
          </cell>
          <cell r="JN243">
            <v>0</v>
          </cell>
          <cell r="JP243">
            <v>0</v>
          </cell>
          <cell r="JQ243">
            <v>0</v>
          </cell>
          <cell r="JX243"/>
          <cell r="JY243"/>
          <cell r="JZ243"/>
          <cell r="KA243"/>
          <cell r="KB243"/>
        </row>
        <row r="244">
          <cell r="A244" t="str">
            <v>Milk powder cream, whole milk powder and partly skimmed milk powder</v>
          </cell>
          <cell r="B244" t="str">
            <v>D3100_X_3113</v>
          </cell>
          <cell r="C244" t="str">
            <v>THS_T</v>
          </cell>
          <cell r="D244" t="str">
            <v>mt</v>
          </cell>
          <cell r="E244" t="str">
            <v>Milk powder cream, whole milk powder and partly skimmed milk powderTHS_Tmt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25</v>
          </cell>
          <cell r="K244">
            <v>37</v>
          </cell>
          <cell r="L244"/>
          <cell r="M244"/>
          <cell r="N244">
            <v>45292</v>
          </cell>
          <cell r="O244"/>
          <cell r="P244" t="str">
            <v>D3100_X_3113,THS_T,mt</v>
          </cell>
          <cell r="Q244" t="str">
            <v xml:space="preserve">: </v>
          </cell>
          <cell r="R244" t="str">
            <v xml:space="preserve">: </v>
          </cell>
          <cell r="S244" t="str">
            <v xml:space="preserve">: </v>
          </cell>
          <cell r="T244" t="str">
            <v xml:space="preserve">: </v>
          </cell>
          <cell r="U244" t="str">
            <v xml:space="preserve">: </v>
          </cell>
          <cell r="V244" t="str">
            <v xml:space="preserve">: </v>
          </cell>
          <cell r="W244" t="str">
            <v xml:space="preserve">: </v>
          </cell>
          <cell r="X244" t="str">
            <v xml:space="preserve">: </v>
          </cell>
          <cell r="Y244" t="str">
            <v xml:space="preserve">: </v>
          </cell>
          <cell r="Z244" t="str">
            <v xml:space="preserve">: </v>
          </cell>
          <cell r="AA244" t="str">
            <v xml:space="preserve">: </v>
          </cell>
          <cell r="AB244" t="str">
            <v xml:space="preserve">: </v>
          </cell>
          <cell r="AC244" t="str">
            <v xml:space="preserve">: </v>
          </cell>
          <cell r="AD244" t="str">
            <v xml:space="preserve">: </v>
          </cell>
          <cell r="AE244" t="str">
            <v xml:space="preserve">: </v>
          </cell>
          <cell r="AF244" t="str">
            <v xml:space="preserve">: </v>
          </cell>
          <cell r="AG244" t="str">
            <v xml:space="preserve">: </v>
          </cell>
          <cell r="AH244" t="str">
            <v xml:space="preserve">: </v>
          </cell>
          <cell r="AI244" t="str">
            <v xml:space="preserve">: </v>
          </cell>
          <cell r="AJ244" t="str">
            <v xml:space="preserve">: </v>
          </cell>
          <cell r="AK244" t="str">
            <v xml:space="preserve">: </v>
          </cell>
          <cell r="AL244" t="str">
            <v xml:space="preserve">: </v>
          </cell>
          <cell r="AM244" t="str">
            <v xml:space="preserve">: 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M244">
            <v>0</v>
          </cell>
          <cell r="BN244">
            <v>0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E244">
            <v>0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CR244">
            <v>0</v>
          </cell>
          <cell r="CS244">
            <v>0</v>
          </cell>
          <cell r="CT244">
            <v>0</v>
          </cell>
          <cell r="CU244">
            <v>0</v>
          </cell>
          <cell r="CV244">
            <v>0</v>
          </cell>
          <cell r="CW244">
            <v>0</v>
          </cell>
          <cell r="CX244">
            <v>0</v>
          </cell>
          <cell r="CY244">
            <v>0</v>
          </cell>
          <cell r="CZ244">
            <v>0</v>
          </cell>
          <cell r="DA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0</v>
          </cell>
          <cell r="DK244">
            <v>0</v>
          </cell>
          <cell r="DL244">
            <v>0</v>
          </cell>
          <cell r="DM244">
            <v>0</v>
          </cell>
          <cell r="DN244">
            <v>0</v>
          </cell>
          <cell r="DO244">
            <v>0</v>
          </cell>
          <cell r="DP244">
            <v>0</v>
          </cell>
          <cell r="DQ244">
            <v>0</v>
          </cell>
          <cell r="DR244">
            <v>0</v>
          </cell>
          <cell r="DS244">
            <v>0</v>
          </cell>
          <cell r="DT244">
            <v>0</v>
          </cell>
          <cell r="DU244">
            <v>0</v>
          </cell>
          <cell r="DV244">
            <v>0</v>
          </cell>
          <cell r="DW244">
            <v>0</v>
          </cell>
          <cell r="DX244">
            <v>0</v>
          </cell>
          <cell r="DY244">
            <v>0</v>
          </cell>
          <cell r="DZ244">
            <v>0</v>
          </cell>
          <cell r="EA244">
            <v>0</v>
          </cell>
          <cell r="EB244">
            <v>0</v>
          </cell>
          <cell r="EC244">
            <v>0</v>
          </cell>
          <cell r="ED244">
            <v>0</v>
          </cell>
          <cell r="EE244">
            <v>0</v>
          </cell>
          <cell r="EF244">
            <v>0</v>
          </cell>
          <cell r="EG244">
            <v>0</v>
          </cell>
          <cell r="EH244">
            <v>0</v>
          </cell>
          <cell r="EI244">
            <v>0</v>
          </cell>
          <cell r="EJ244">
            <v>0</v>
          </cell>
          <cell r="EK244">
            <v>0</v>
          </cell>
          <cell r="EL244">
            <v>0</v>
          </cell>
          <cell r="EM244">
            <v>0</v>
          </cell>
          <cell r="EN244">
            <v>0</v>
          </cell>
          <cell r="EO244">
            <v>0</v>
          </cell>
          <cell r="EP244">
            <v>0</v>
          </cell>
          <cell r="EQ244">
            <v>0</v>
          </cell>
          <cell r="ER244">
            <v>0</v>
          </cell>
          <cell r="ES244"/>
          <cell r="ET244"/>
          <cell r="EU244"/>
          <cell r="EV244"/>
          <cell r="EW244"/>
          <cell r="EX244"/>
          <cell r="EY244"/>
          <cell r="EZ244"/>
          <cell r="FA244"/>
          <cell r="FB244"/>
          <cell r="FC244"/>
          <cell r="FD244"/>
          <cell r="FE244" t="str">
            <v xml:space="preserve">: </v>
          </cell>
          <cell r="FF244" t="str">
            <v xml:space="preserve">: </v>
          </cell>
          <cell r="FG244" t="str">
            <v xml:space="preserve">: </v>
          </cell>
          <cell r="FH244" t="str">
            <v xml:space="preserve">: </v>
          </cell>
          <cell r="FI244" t="str">
            <v xml:space="preserve">: </v>
          </cell>
          <cell r="FJ244" t="str">
            <v xml:space="preserve">: </v>
          </cell>
          <cell r="FK244" t="str">
            <v xml:space="preserve">: </v>
          </cell>
          <cell r="FL244" t="str">
            <v xml:space="preserve">: </v>
          </cell>
          <cell r="FM244" t="str">
            <v xml:space="preserve">: </v>
          </cell>
          <cell r="FN244" t="str">
            <v xml:space="preserve">: </v>
          </cell>
          <cell r="FO244" t="str">
            <v xml:space="preserve">: </v>
          </cell>
          <cell r="FP244" t="str">
            <v xml:space="preserve">: </v>
          </cell>
          <cell r="FQ244" t="str">
            <v xml:space="preserve">: </v>
          </cell>
          <cell r="FR244" t="str">
            <v xml:space="preserve">: </v>
          </cell>
          <cell r="FS244" t="str">
            <v xml:space="preserve">: </v>
          </cell>
          <cell r="FT244" t="str">
            <v xml:space="preserve">: </v>
          </cell>
          <cell r="FU244" t="str">
            <v xml:space="preserve">: </v>
          </cell>
          <cell r="FV244" t="str">
            <v xml:space="preserve">: </v>
          </cell>
          <cell r="FW244" t="str">
            <v xml:space="preserve">: </v>
          </cell>
          <cell r="FX244" t="str">
            <v xml:space="preserve">: </v>
          </cell>
          <cell r="FY244" t="str">
            <v xml:space="preserve">: </v>
          </cell>
          <cell r="FZ244" t="str">
            <v xml:space="preserve">: </v>
          </cell>
          <cell r="GA244" t="str">
            <v xml:space="preserve">: </v>
          </cell>
          <cell r="GB244" t="str">
            <v xml:space="preserve">: </v>
          </cell>
          <cell r="GC244" t="str">
            <v xml:space="preserve">: </v>
          </cell>
          <cell r="GD244" t="str">
            <v xml:space="preserve">: </v>
          </cell>
          <cell r="GE244" t="str">
            <v xml:space="preserve">: </v>
          </cell>
          <cell r="GF244" t="str">
            <v xml:space="preserve">: </v>
          </cell>
          <cell r="GG244" t="str">
            <v xml:space="preserve">: </v>
          </cell>
          <cell r="GH244" t="str">
            <v xml:space="preserve">: </v>
          </cell>
          <cell r="GI244" t="str">
            <v xml:space="preserve">: </v>
          </cell>
          <cell r="GJ244" t="str">
            <v xml:space="preserve">: </v>
          </cell>
          <cell r="GK244" t="str">
            <v xml:space="preserve">: </v>
          </cell>
          <cell r="GL244" t="str">
            <v xml:space="preserve">: </v>
          </cell>
          <cell r="GM244" t="str">
            <v xml:space="preserve">: </v>
          </cell>
          <cell r="GN244">
            <v>0</v>
          </cell>
          <cell r="GO244" t="str">
            <v xml:space="preserve">: </v>
          </cell>
          <cell r="GP244" t="str">
            <v xml:space="preserve">: </v>
          </cell>
          <cell r="GQ244" t="str">
            <v xml:space="preserve">: </v>
          </cell>
          <cell r="GR244" t="str">
            <v xml:space="preserve">: </v>
          </cell>
          <cell r="GS244" t="str">
            <v xml:space="preserve">: </v>
          </cell>
          <cell r="GT244" t="str">
            <v xml:space="preserve">: </v>
          </cell>
          <cell r="GU244" t="str">
            <v xml:space="preserve">: </v>
          </cell>
          <cell r="GV244" t="str">
            <v xml:space="preserve">: </v>
          </cell>
          <cell r="GW244" t="str">
            <v xml:space="preserve">: </v>
          </cell>
          <cell r="GX244" t="str">
            <v xml:space="preserve">: </v>
          </cell>
          <cell r="GY244" t="str">
            <v xml:space="preserve">: </v>
          </cell>
          <cell r="GZ244" t="str">
            <v xml:space="preserve">: </v>
          </cell>
          <cell r="HA244" t="str">
            <v xml:space="preserve">: </v>
          </cell>
          <cell r="HB244" t="str">
            <v xml:space="preserve">: </v>
          </cell>
          <cell r="HC244" t="str">
            <v xml:space="preserve">: </v>
          </cell>
          <cell r="HD244" t="str">
            <v xml:space="preserve">: </v>
          </cell>
          <cell r="HE244" t="str">
            <v xml:space="preserve">: </v>
          </cell>
          <cell r="HF244" t="str">
            <v xml:space="preserve">: </v>
          </cell>
          <cell r="HG244" t="str">
            <v xml:space="preserve">: </v>
          </cell>
          <cell r="HH244" t="str">
            <v xml:space="preserve">: </v>
          </cell>
          <cell r="HI244" t="str">
            <v xml:space="preserve">: </v>
          </cell>
          <cell r="HJ244" t="str">
            <v xml:space="preserve">: </v>
          </cell>
          <cell r="HK244" t="str">
            <v xml:space="preserve">: </v>
          </cell>
          <cell r="HL244" t="str">
            <v xml:space="preserve">: </v>
          </cell>
          <cell r="HM244" t="str">
            <v xml:space="preserve">: </v>
          </cell>
          <cell r="HN244" t="str">
            <v xml:space="preserve">: </v>
          </cell>
          <cell r="HO244" t="str">
            <v xml:space="preserve">: </v>
          </cell>
          <cell r="HP244" t="str">
            <v xml:space="preserve">: </v>
          </cell>
          <cell r="HQ244" t="str">
            <v xml:space="preserve">: </v>
          </cell>
          <cell r="HR244" t="str">
            <v xml:space="preserve">: </v>
          </cell>
          <cell r="HS244" t="str">
            <v xml:space="preserve">: </v>
          </cell>
          <cell r="HT244" t="str">
            <v xml:space="preserve">: </v>
          </cell>
          <cell r="HU244" t="str">
            <v xml:space="preserve">: </v>
          </cell>
          <cell r="HV244" t="str">
            <v xml:space="preserve">: </v>
          </cell>
          <cell r="HW244" t="str">
            <v xml:space="preserve">: </v>
          </cell>
          <cell r="HX244" t="str">
            <v xml:space="preserve">: </v>
          </cell>
          <cell r="HY244" t="str">
            <v xml:space="preserve">: </v>
          </cell>
          <cell r="HZ244" t="str">
            <v xml:space="preserve">: </v>
          </cell>
          <cell r="IA244" t="str">
            <v xml:space="preserve">: </v>
          </cell>
          <cell r="IB244" t="str">
            <v xml:space="preserve">: </v>
          </cell>
          <cell r="IC244" t="str">
            <v xml:space="preserve">: </v>
          </cell>
          <cell r="ID244" t="str">
            <v xml:space="preserve">: </v>
          </cell>
          <cell r="IE244" t="str">
            <v xml:space="preserve">: </v>
          </cell>
          <cell r="IF244" t="str">
            <v xml:space="preserve">: </v>
          </cell>
          <cell r="IG244" t="str">
            <v xml:space="preserve">: </v>
          </cell>
          <cell r="IH244" t="str">
            <v xml:space="preserve">: </v>
          </cell>
          <cell r="II244" t="str">
            <v xml:space="preserve">: </v>
          </cell>
          <cell r="IJ244" t="str">
            <v xml:space="preserve">: </v>
          </cell>
          <cell r="IK244">
            <v>0</v>
          </cell>
          <cell r="IL244">
            <v>0</v>
          </cell>
          <cell r="IM244">
            <v>0</v>
          </cell>
          <cell r="IN244" t="str">
            <v xml:space="preserve">: </v>
          </cell>
          <cell r="IO244" t="str">
            <v xml:space="preserve">: </v>
          </cell>
          <cell r="IP244" t="str">
            <v xml:space="preserve">: </v>
          </cell>
          <cell r="IQ244" t="str">
            <v xml:space="preserve">: </v>
          </cell>
          <cell r="IR244" t="str">
            <v xml:space="preserve">: </v>
          </cell>
          <cell r="IS244" t="str">
            <v xml:space="preserve">: </v>
          </cell>
          <cell r="IT244" t="str">
            <v xml:space="preserve">: </v>
          </cell>
          <cell r="IU244" t="str">
            <v xml:space="preserve">: </v>
          </cell>
          <cell r="IV244" t="str">
            <v xml:space="preserve">: </v>
          </cell>
          <cell r="IW244" t="str">
            <v xml:space="preserve">: </v>
          </cell>
          <cell r="IX244" t="str">
            <v xml:space="preserve">: </v>
          </cell>
          <cell r="IY244" t="str">
            <v xml:space="preserve">: </v>
          </cell>
          <cell r="IZ244" t="str">
            <v xml:space="preserve">: </v>
          </cell>
          <cell r="JA244" t="str">
            <v xml:space="preserve">: </v>
          </cell>
          <cell r="JB244" t="str">
            <v xml:space="preserve">: </v>
          </cell>
          <cell r="JC244" t="str">
            <v xml:space="preserve">: </v>
          </cell>
          <cell r="JD244" t="str">
            <v xml:space="preserve">: </v>
          </cell>
          <cell r="JE244" t="str">
            <v xml:space="preserve">: </v>
          </cell>
          <cell r="JF244" t="str">
            <v xml:space="preserve">: </v>
          </cell>
          <cell r="JG244" t="str">
            <v xml:space="preserve">: </v>
          </cell>
          <cell r="JH244" t="str">
            <v xml:space="preserve">: </v>
          </cell>
          <cell r="JJ244">
            <v>0</v>
          </cell>
          <cell r="JK244">
            <v>0</v>
          </cell>
          <cell r="JL244">
            <v>0</v>
          </cell>
          <cell r="JM244">
            <v>0</v>
          </cell>
          <cell r="JN244">
            <v>0</v>
          </cell>
          <cell r="JP244">
            <v>0</v>
          </cell>
          <cell r="JQ244">
            <v>0</v>
          </cell>
          <cell r="JX244"/>
          <cell r="JY244"/>
          <cell r="JZ244"/>
          <cell r="KA244"/>
          <cell r="KB244"/>
        </row>
        <row r="245">
          <cell r="A245" t="str">
            <v>Milk powder cream, whole milk powder and partly skimmed milk powder</v>
          </cell>
          <cell r="B245" t="str">
            <v>D3100_X_3113</v>
          </cell>
          <cell r="C245" t="str">
            <v>THS_T</v>
          </cell>
          <cell r="D245" t="str">
            <v>nl</v>
          </cell>
          <cell r="E245" t="str">
            <v>Milk powder cream, whole milk powder and partly skimmed milk powderTHS_Tnl</v>
          </cell>
          <cell r="F245" t="str">
            <v/>
          </cell>
          <cell r="G245" t="str">
            <v/>
          </cell>
          <cell r="H245">
            <v>78.400000000000006</v>
          </cell>
          <cell r="I245">
            <v>81.2</v>
          </cell>
          <cell r="J245">
            <v>26</v>
          </cell>
          <cell r="K245">
            <v>38</v>
          </cell>
          <cell r="L245"/>
          <cell r="M245"/>
          <cell r="N245">
            <v>45261</v>
          </cell>
          <cell r="O245"/>
          <cell r="P245" t="str">
            <v>D3100_X_3113,THS_T,nl</v>
          </cell>
          <cell r="Q245" t="str">
            <v xml:space="preserve">: </v>
          </cell>
          <cell r="R245" t="str">
            <v xml:space="preserve">: </v>
          </cell>
          <cell r="S245" t="str">
            <v xml:space="preserve">: </v>
          </cell>
          <cell r="T245" t="str">
            <v xml:space="preserve">: </v>
          </cell>
          <cell r="U245" t="str">
            <v xml:space="preserve">: </v>
          </cell>
          <cell r="V245" t="str">
            <v xml:space="preserve">: </v>
          </cell>
          <cell r="W245" t="str">
            <v xml:space="preserve">: </v>
          </cell>
          <cell r="X245" t="str">
            <v xml:space="preserve">: </v>
          </cell>
          <cell r="Y245" t="str">
            <v xml:space="preserve">: </v>
          </cell>
          <cell r="Z245" t="str">
            <v xml:space="preserve">: </v>
          </cell>
          <cell r="AA245" t="str">
            <v xml:space="preserve">: </v>
          </cell>
          <cell r="AB245" t="str">
            <v xml:space="preserve">: </v>
          </cell>
          <cell r="AC245" t="str">
            <v xml:space="preserve">: </v>
          </cell>
          <cell r="AD245" t="str">
            <v xml:space="preserve">: </v>
          </cell>
          <cell r="AE245" t="str">
            <v xml:space="preserve">: </v>
          </cell>
          <cell r="AF245" t="str">
            <v xml:space="preserve">: </v>
          </cell>
          <cell r="AG245" t="str">
            <v xml:space="preserve">: </v>
          </cell>
          <cell r="AH245" t="str">
            <v xml:space="preserve">: </v>
          </cell>
          <cell r="AI245" t="str">
            <v xml:space="preserve">: </v>
          </cell>
          <cell r="AJ245" t="str">
            <v xml:space="preserve">: </v>
          </cell>
          <cell r="AK245" t="str">
            <v xml:space="preserve">: </v>
          </cell>
          <cell r="AL245" t="str">
            <v xml:space="preserve">: </v>
          </cell>
          <cell r="AM245" t="str">
            <v xml:space="preserve">: </v>
          </cell>
          <cell r="AN245" t="str">
            <v xml:space="preserve">: </v>
          </cell>
          <cell r="AO245">
            <v>6.5</v>
          </cell>
          <cell r="AP245">
            <v>5.7</v>
          </cell>
          <cell r="AQ245">
            <v>5.7</v>
          </cell>
          <cell r="AR245">
            <v>5.7</v>
          </cell>
          <cell r="AS245">
            <v>6.3</v>
          </cell>
          <cell r="AT245">
            <v>6.4</v>
          </cell>
          <cell r="AU245">
            <v>8.3000000000000007</v>
          </cell>
          <cell r="AV245">
            <v>9.9</v>
          </cell>
          <cell r="AW245">
            <v>10</v>
          </cell>
          <cell r="AX245">
            <v>6.9</v>
          </cell>
          <cell r="AY245">
            <v>7</v>
          </cell>
          <cell r="AZ245">
            <v>6.4</v>
          </cell>
          <cell r="BA245">
            <v>7.7</v>
          </cell>
          <cell r="BB245">
            <v>5.9</v>
          </cell>
          <cell r="BC245">
            <v>5.9</v>
          </cell>
          <cell r="BD245">
            <v>5.7</v>
          </cell>
          <cell r="BE245">
            <v>6</v>
          </cell>
          <cell r="BF245">
            <v>8.3000000000000007</v>
          </cell>
          <cell r="BG245">
            <v>8.9</v>
          </cell>
          <cell r="BH245">
            <v>9.6</v>
          </cell>
          <cell r="BI245">
            <v>8.1</v>
          </cell>
          <cell r="BJ245">
            <v>7.9</v>
          </cell>
          <cell r="BK245">
            <v>7.2</v>
          </cell>
          <cell r="BL245">
            <v>7.5</v>
          </cell>
          <cell r="BM245">
            <v>7.6</v>
          </cell>
          <cell r="BN245">
            <v>5.7</v>
          </cell>
          <cell r="BO245">
            <v>8.1</v>
          </cell>
          <cell r="BP245">
            <v>7.9</v>
          </cell>
          <cell r="BQ245">
            <v>11.9</v>
          </cell>
          <cell r="BR245">
            <v>11</v>
          </cell>
          <cell r="BS245">
            <v>11.1</v>
          </cell>
          <cell r="BT245">
            <v>11.2</v>
          </cell>
          <cell r="BU245">
            <v>12.1</v>
          </cell>
          <cell r="BV245">
            <v>10.9</v>
          </cell>
          <cell r="BW245">
            <v>10</v>
          </cell>
          <cell r="BX245">
            <v>10.6</v>
          </cell>
          <cell r="BY245">
            <v>16.5</v>
          </cell>
          <cell r="BZ245">
            <v>12.8</v>
          </cell>
          <cell r="CA245">
            <v>13.1</v>
          </cell>
          <cell r="CB245">
            <v>13.5</v>
          </cell>
          <cell r="CC245">
            <v>13.2</v>
          </cell>
          <cell r="CD245">
            <v>12.2</v>
          </cell>
          <cell r="CE245">
            <v>14.8</v>
          </cell>
          <cell r="CF245">
            <v>16.7</v>
          </cell>
          <cell r="CG245">
            <v>16.399999999999999</v>
          </cell>
          <cell r="CH245">
            <v>14.7</v>
          </cell>
          <cell r="CI245">
            <v>17</v>
          </cell>
          <cell r="CJ245">
            <v>16.600000000000001</v>
          </cell>
          <cell r="CK245">
            <v>16</v>
          </cell>
          <cell r="CL245">
            <v>15.2</v>
          </cell>
          <cell r="CM245">
            <v>14.6</v>
          </cell>
          <cell r="CN245">
            <v>14.9</v>
          </cell>
          <cell r="CO245">
            <v>15.4</v>
          </cell>
          <cell r="CP245">
            <v>15</v>
          </cell>
          <cell r="CQ245">
            <v>16.5</v>
          </cell>
          <cell r="CR245">
            <v>14.1</v>
          </cell>
          <cell r="CS245">
            <v>14</v>
          </cell>
          <cell r="CT245">
            <v>14.9</v>
          </cell>
          <cell r="CU245">
            <v>12.3</v>
          </cell>
          <cell r="CV245">
            <v>14.3</v>
          </cell>
          <cell r="CW245">
            <v>13.4</v>
          </cell>
          <cell r="CX245">
            <v>10.8</v>
          </cell>
          <cell r="CY245">
            <v>10.5</v>
          </cell>
          <cell r="CZ245">
            <v>11.9</v>
          </cell>
          <cell r="DA245">
            <v>9.9</v>
          </cell>
          <cell r="DB245">
            <v>14.3</v>
          </cell>
          <cell r="DC245">
            <v>13.6</v>
          </cell>
          <cell r="DD245">
            <v>14.5</v>
          </cell>
          <cell r="DE245">
            <v>15.1</v>
          </cell>
          <cell r="DF245">
            <v>15.5</v>
          </cell>
          <cell r="DG245">
            <v>15.4</v>
          </cell>
          <cell r="DH245">
            <v>16.399999999999999</v>
          </cell>
          <cell r="DI245">
            <v>15.9</v>
          </cell>
          <cell r="DJ245">
            <v>15.1</v>
          </cell>
          <cell r="DK245">
            <v>14.7</v>
          </cell>
          <cell r="DL245">
            <v>13.9</v>
          </cell>
          <cell r="DM245">
            <v>12.5</v>
          </cell>
          <cell r="DN245">
            <v>15.7</v>
          </cell>
          <cell r="DO245">
            <v>13.7</v>
          </cell>
          <cell r="DP245">
            <v>17.8</v>
          </cell>
          <cell r="DQ245">
            <v>17.899999999999999</v>
          </cell>
          <cell r="DR245">
            <v>16.100000000000001</v>
          </cell>
          <cell r="DS245">
            <v>15.3</v>
          </cell>
          <cell r="DT245">
            <v>15.5</v>
          </cell>
          <cell r="DU245">
            <v>16.7</v>
          </cell>
          <cell r="DV245">
            <v>13.4</v>
          </cell>
          <cell r="DW245">
            <v>10.5</v>
          </cell>
          <cell r="DX245">
            <v>11.3</v>
          </cell>
          <cell r="DY245">
            <v>15.1</v>
          </cell>
          <cell r="DZ245">
            <v>14.3</v>
          </cell>
          <cell r="EA245">
            <v>13.7</v>
          </cell>
          <cell r="EB245">
            <v>15.3</v>
          </cell>
          <cell r="EC245">
            <v>14.9</v>
          </cell>
          <cell r="ED245">
            <v>13.7</v>
          </cell>
          <cell r="EE245">
            <v>13.4</v>
          </cell>
          <cell r="EF245">
            <v>13.4</v>
          </cell>
          <cell r="EG245">
            <v>13.7</v>
          </cell>
          <cell r="EH245">
            <v>10.6</v>
          </cell>
          <cell r="EI245">
            <v>11.5</v>
          </cell>
          <cell r="EJ245">
            <v>11.9</v>
          </cell>
          <cell r="EK245">
            <v>12</v>
          </cell>
          <cell r="EL245">
            <v>12.4</v>
          </cell>
          <cell r="EM245">
            <v>11.6</v>
          </cell>
          <cell r="EN245">
            <v>12.2</v>
          </cell>
          <cell r="EO245">
            <v>10.4</v>
          </cell>
          <cell r="EP245">
            <v>10.7</v>
          </cell>
          <cell r="EQ245">
            <v>7.8</v>
          </cell>
          <cell r="ER245">
            <v>10.9</v>
          </cell>
          <cell r="ES245">
            <v>13.1</v>
          </cell>
          <cell r="ET245">
            <v>10.1</v>
          </cell>
          <cell r="EU245">
            <v>10.199999999999999</v>
          </cell>
          <cell r="EV245">
            <v>10.4</v>
          </cell>
          <cell r="EW245">
            <v>9.9</v>
          </cell>
          <cell r="EX245">
            <v>10.9</v>
          </cell>
          <cell r="EY245">
            <v>11.8</v>
          </cell>
          <cell r="EZ245">
            <v>13.9</v>
          </cell>
          <cell r="FA245">
            <v>13.5</v>
          </cell>
          <cell r="FB245">
            <v>12.9</v>
          </cell>
          <cell r="FC245">
            <v>10.8</v>
          </cell>
          <cell r="FD245">
            <v>12.4</v>
          </cell>
          <cell r="FE245">
            <v>13.4</v>
          </cell>
          <cell r="FF245">
            <v>9.3000000000000007</v>
          </cell>
          <cell r="FG245">
            <v>10</v>
          </cell>
          <cell r="FH245">
            <v>10.1</v>
          </cell>
          <cell r="FI245">
            <v>9.3000000000000007</v>
          </cell>
          <cell r="FJ245">
            <v>11.1</v>
          </cell>
          <cell r="FK245">
            <v>10.4</v>
          </cell>
          <cell r="FL245">
            <v>11.9</v>
          </cell>
          <cell r="FM245">
            <v>10.199999999999999</v>
          </cell>
          <cell r="FN245">
            <v>11.7</v>
          </cell>
          <cell r="FO245">
            <v>9.6</v>
          </cell>
          <cell r="FP245">
            <v>11.3</v>
          </cell>
          <cell r="FQ245">
            <v>11.8</v>
          </cell>
          <cell r="FR245">
            <v>9.6</v>
          </cell>
          <cell r="FS245">
            <v>9.6999999999999993</v>
          </cell>
          <cell r="FT245">
            <v>8.5</v>
          </cell>
          <cell r="FU245">
            <v>8.9</v>
          </cell>
          <cell r="FV245">
            <v>10.1</v>
          </cell>
          <cell r="FW245">
            <v>8.8000000000000007</v>
          </cell>
          <cell r="FX245">
            <v>10.1</v>
          </cell>
          <cell r="FY245">
            <v>10.9</v>
          </cell>
          <cell r="FZ245">
            <v>11.4</v>
          </cell>
          <cell r="GA245">
            <v>9.4</v>
          </cell>
          <cell r="GB245">
            <v>12</v>
          </cell>
          <cell r="GC245">
            <v>11.7</v>
          </cell>
          <cell r="GD245">
            <v>10.4</v>
          </cell>
          <cell r="GE245">
            <v>11.1</v>
          </cell>
          <cell r="GF245">
            <v>8.6</v>
          </cell>
          <cell r="GG245">
            <v>10.7</v>
          </cell>
          <cell r="GH245">
            <v>11.1</v>
          </cell>
          <cell r="GI245">
            <v>11.1</v>
          </cell>
          <cell r="GJ245">
            <v>10.9</v>
          </cell>
          <cell r="GK245">
            <v>10.8</v>
          </cell>
          <cell r="GL245">
            <v>13.2</v>
          </cell>
          <cell r="GM245">
            <v>10.5</v>
          </cell>
          <cell r="GN245">
            <v>11.3</v>
          </cell>
          <cell r="GO245">
            <v>12.1</v>
          </cell>
          <cell r="GP245">
            <v>9.8000000000000007</v>
          </cell>
          <cell r="GQ245">
            <v>11.7</v>
          </cell>
          <cell r="GR245">
            <v>11.2</v>
          </cell>
          <cell r="GS245">
            <v>10.9</v>
          </cell>
          <cell r="GT245">
            <v>11.2</v>
          </cell>
          <cell r="GU245">
            <v>10.8</v>
          </cell>
          <cell r="GV245">
            <v>11.1</v>
          </cell>
          <cell r="GW245">
            <v>10.3</v>
          </cell>
          <cell r="GX245">
            <v>11.3</v>
          </cell>
          <cell r="GY245">
            <v>13.1</v>
          </cell>
          <cell r="GZ245">
            <v>11.8</v>
          </cell>
          <cell r="HA245">
            <v>13.1</v>
          </cell>
          <cell r="HB245">
            <v>10.5</v>
          </cell>
          <cell r="HC245">
            <v>11</v>
          </cell>
          <cell r="HD245">
            <v>10.1</v>
          </cell>
          <cell r="HE245">
            <v>10.5</v>
          </cell>
          <cell r="HF245">
            <v>12.1</v>
          </cell>
          <cell r="HG245">
            <v>11.2</v>
          </cell>
          <cell r="HH245">
            <v>13.1</v>
          </cell>
          <cell r="HI245">
            <v>11.5</v>
          </cell>
          <cell r="HJ245">
            <v>13.1</v>
          </cell>
          <cell r="HK245">
            <v>10.1</v>
          </cell>
          <cell r="HL245">
            <v>12.8</v>
          </cell>
          <cell r="HM245" t="str">
            <v xml:space="preserve">: </v>
          </cell>
          <cell r="HN245" t="str">
            <v xml:space="preserve">: </v>
          </cell>
          <cell r="HO245" t="str">
            <v xml:space="preserve">: </v>
          </cell>
          <cell r="HP245" t="str">
            <v xml:space="preserve">: </v>
          </cell>
          <cell r="HQ245" t="str">
            <v xml:space="preserve">: </v>
          </cell>
          <cell r="HR245" t="str">
            <v xml:space="preserve">: </v>
          </cell>
          <cell r="HS245" t="str">
            <v xml:space="preserve">: </v>
          </cell>
          <cell r="HT245" t="str">
            <v xml:space="preserve">: </v>
          </cell>
          <cell r="HU245" t="str">
            <v xml:space="preserve">: </v>
          </cell>
          <cell r="HV245" t="str">
            <v xml:space="preserve">: </v>
          </cell>
          <cell r="HW245" t="str">
            <v xml:space="preserve">: </v>
          </cell>
          <cell r="HX245" t="str">
            <v xml:space="preserve">: </v>
          </cell>
          <cell r="HY245">
            <v>9.9</v>
          </cell>
          <cell r="HZ245">
            <v>8.5</v>
          </cell>
          <cell r="IA245">
            <v>8.1999999999999993</v>
          </cell>
          <cell r="IB245">
            <v>6.6</v>
          </cell>
          <cell r="IC245">
            <v>8.1</v>
          </cell>
          <cell r="ID245">
            <v>7.6</v>
          </cell>
          <cell r="IE245">
            <v>9.1</v>
          </cell>
          <cell r="IF245" t="str">
            <v xml:space="preserve">: </v>
          </cell>
          <cell r="IG245" t="str">
            <v xml:space="preserve">: </v>
          </cell>
          <cell r="IH245" t="str">
            <v xml:space="preserve">: </v>
          </cell>
          <cell r="II245" t="str">
            <v xml:space="preserve">: </v>
          </cell>
          <cell r="IJ245" t="str">
            <v xml:space="preserve">: </v>
          </cell>
          <cell r="IK245">
            <v>10.77</v>
          </cell>
          <cell r="IL245">
            <v>7.8</v>
          </cell>
          <cell r="IM245">
            <v>7.93</v>
          </cell>
          <cell r="IN245" t="str">
            <v xml:space="preserve">: </v>
          </cell>
          <cell r="IO245" t="str">
            <v xml:space="preserve">: </v>
          </cell>
          <cell r="IP245" t="str">
            <v xml:space="preserve">: </v>
          </cell>
          <cell r="IQ245" t="str">
            <v xml:space="preserve">: </v>
          </cell>
          <cell r="IR245" t="str">
            <v xml:space="preserve">: </v>
          </cell>
          <cell r="IS245" t="str">
            <v xml:space="preserve">: </v>
          </cell>
          <cell r="IT245" t="str">
            <v xml:space="preserve">: </v>
          </cell>
          <cell r="IU245" t="str">
            <v xml:space="preserve">: </v>
          </cell>
          <cell r="IV245" t="str">
            <v xml:space="preserve">: </v>
          </cell>
          <cell r="IW245" t="str">
            <v xml:space="preserve">: </v>
          </cell>
          <cell r="IX245" t="str">
            <v xml:space="preserve">: </v>
          </cell>
          <cell r="IY245" t="str">
            <v xml:space="preserve">: </v>
          </cell>
          <cell r="IZ245" t="str">
            <v xml:space="preserve">: </v>
          </cell>
          <cell r="JA245" t="str">
            <v xml:space="preserve">: </v>
          </cell>
          <cell r="JB245" t="str">
            <v xml:space="preserve">: </v>
          </cell>
          <cell r="JC245" t="str">
            <v xml:space="preserve">: </v>
          </cell>
          <cell r="JD245" t="str">
            <v xml:space="preserve">: </v>
          </cell>
          <cell r="JE245" t="str">
            <v xml:space="preserve">: </v>
          </cell>
          <cell r="JF245" t="str">
            <v xml:space="preserve">: </v>
          </cell>
          <cell r="JG245" t="str">
            <v xml:space="preserve">: </v>
          </cell>
          <cell r="JH245" t="str">
            <v xml:space="preserve">: </v>
          </cell>
          <cell r="JJ245">
            <v>135.29999999999998</v>
          </cell>
          <cell r="JK245">
            <v>139.1</v>
          </cell>
          <cell r="JL245">
            <v>0</v>
          </cell>
          <cell r="JM245">
            <v>58</v>
          </cell>
          <cell r="JN245">
            <v>26.5</v>
          </cell>
          <cell r="JP245">
            <v>161.30000000000001</v>
          </cell>
          <cell r="JQ245">
            <v>184.1</v>
          </cell>
          <cell r="JX245"/>
          <cell r="JY245"/>
          <cell r="JZ245"/>
          <cell r="KA245"/>
          <cell r="KB245"/>
        </row>
        <row r="246">
          <cell r="A246" t="str">
            <v>Milk powder cream, whole milk powder and partly skimmed milk powder</v>
          </cell>
          <cell r="B246" t="str">
            <v>D3100_X_3113</v>
          </cell>
          <cell r="C246" t="str">
            <v>THS_T</v>
          </cell>
          <cell r="D246" t="str">
            <v>at</v>
          </cell>
          <cell r="E246" t="str">
            <v>Milk powder cream, whole milk powder and partly skimmed milk powderTHS_Tat</v>
          </cell>
          <cell r="F246">
            <v>0.15</v>
          </cell>
          <cell r="G246">
            <v>0.1</v>
          </cell>
          <cell r="H246">
            <v>2.0700000000000003</v>
          </cell>
          <cell r="I246">
            <v>1.8599999999999997</v>
          </cell>
          <cell r="J246">
            <v>25</v>
          </cell>
          <cell r="K246">
            <v>37</v>
          </cell>
          <cell r="L246"/>
          <cell r="M246"/>
          <cell r="N246">
            <v>45292</v>
          </cell>
          <cell r="O246"/>
          <cell r="P246" t="str">
            <v>D3100_X_3113,THS_T,at</v>
          </cell>
          <cell r="Q246" t="str">
            <v xml:space="preserve">: </v>
          </cell>
          <cell r="R246" t="str">
            <v xml:space="preserve">: </v>
          </cell>
          <cell r="S246" t="str">
            <v xml:space="preserve">: </v>
          </cell>
          <cell r="T246" t="str">
            <v xml:space="preserve">: </v>
          </cell>
          <cell r="U246" t="str">
            <v xml:space="preserve">: </v>
          </cell>
          <cell r="V246" t="str">
            <v xml:space="preserve">: </v>
          </cell>
          <cell r="W246" t="str">
            <v xml:space="preserve">: </v>
          </cell>
          <cell r="X246" t="str">
            <v xml:space="preserve">: </v>
          </cell>
          <cell r="Y246" t="str">
            <v xml:space="preserve">: </v>
          </cell>
          <cell r="Z246" t="str">
            <v xml:space="preserve">: </v>
          </cell>
          <cell r="AA246" t="str">
            <v xml:space="preserve">: </v>
          </cell>
          <cell r="AB246" t="str">
            <v xml:space="preserve">: </v>
          </cell>
          <cell r="AC246" t="str">
            <v xml:space="preserve">: </v>
          </cell>
          <cell r="AD246" t="str">
            <v xml:space="preserve">: </v>
          </cell>
          <cell r="AE246" t="str">
            <v xml:space="preserve">: </v>
          </cell>
          <cell r="AF246" t="str">
            <v xml:space="preserve">: </v>
          </cell>
          <cell r="AG246" t="str">
            <v xml:space="preserve">: </v>
          </cell>
          <cell r="AH246" t="str">
            <v xml:space="preserve">: </v>
          </cell>
          <cell r="AI246" t="str">
            <v xml:space="preserve">: </v>
          </cell>
          <cell r="AJ246" t="str">
            <v xml:space="preserve">: </v>
          </cell>
          <cell r="AK246" t="str">
            <v xml:space="preserve">: </v>
          </cell>
          <cell r="AL246" t="str">
            <v xml:space="preserve">: </v>
          </cell>
          <cell r="AM246" t="str">
            <v xml:space="preserve">: </v>
          </cell>
          <cell r="AN246">
            <v>0.15</v>
          </cell>
          <cell r="AO246">
            <v>0.23</v>
          </cell>
          <cell r="AP246">
            <v>0.32</v>
          </cell>
          <cell r="AQ246">
            <v>0.18</v>
          </cell>
          <cell r="AR246">
            <v>7.0000000000000007E-2</v>
          </cell>
          <cell r="AS246">
            <v>0.09</v>
          </cell>
          <cell r="AT246">
            <v>0.14000000000000001</v>
          </cell>
          <cell r="AU246">
            <v>0.22</v>
          </cell>
          <cell r="AV246">
            <v>0.22</v>
          </cell>
          <cell r="AW246">
            <v>0.14000000000000001</v>
          </cell>
          <cell r="AX246">
            <v>0.17</v>
          </cell>
          <cell r="AY246">
            <v>0.14000000000000001</v>
          </cell>
          <cell r="AZ246">
            <v>0.1</v>
          </cell>
          <cell r="BA246">
            <v>0.16</v>
          </cell>
          <cell r="BB246">
            <v>0.12</v>
          </cell>
          <cell r="BC246">
            <v>0.18</v>
          </cell>
          <cell r="BD246">
            <v>0.18</v>
          </cell>
          <cell r="BE246">
            <v>0.13</v>
          </cell>
          <cell r="BF246">
            <v>0.18</v>
          </cell>
          <cell r="BG246">
            <v>0.15</v>
          </cell>
          <cell r="BH246">
            <v>0.14000000000000001</v>
          </cell>
          <cell r="BI246">
            <v>0.19</v>
          </cell>
          <cell r="BJ246">
            <v>0.18</v>
          </cell>
          <cell r="BK246">
            <v>0.15</v>
          </cell>
          <cell r="BL246">
            <v>0.15</v>
          </cell>
          <cell r="BM246">
            <v>0</v>
          </cell>
          <cell r="BN246">
            <v>0</v>
          </cell>
          <cell r="BO246">
            <v>0.28999999999999998</v>
          </cell>
          <cell r="BP246">
            <v>0.18</v>
          </cell>
          <cell r="BQ246">
            <v>0</v>
          </cell>
          <cell r="BR246">
            <v>0</v>
          </cell>
          <cell r="BS246">
            <v>0.61</v>
          </cell>
          <cell r="BT246">
            <v>0.24</v>
          </cell>
          <cell r="BU246">
            <v>0</v>
          </cell>
          <cell r="BV246">
            <v>0.24</v>
          </cell>
          <cell r="BW246">
            <v>0</v>
          </cell>
          <cell r="BX246">
            <v>0</v>
          </cell>
          <cell r="BY246">
            <v>0.03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0.12</v>
          </cell>
          <cell r="CM246">
            <v>0.14000000000000001</v>
          </cell>
          <cell r="CN246">
            <v>0.15</v>
          </cell>
          <cell r="CO246">
            <v>0</v>
          </cell>
          <cell r="CP246">
            <v>0</v>
          </cell>
          <cell r="CQ246">
            <v>0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0</v>
          </cell>
          <cell r="CW246">
            <v>0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0.02</v>
          </cell>
          <cell r="DD246">
            <v>0.05</v>
          </cell>
          <cell r="DE246">
            <v>0.03</v>
          </cell>
          <cell r="DF246">
            <v>0.3</v>
          </cell>
          <cell r="DG246">
            <v>0.04</v>
          </cell>
          <cell r="DH246">
            <v>0.05</v>
          </cell>
          <cell r="DI246">
            <v>0</v>
          </cell>
          <cell r="DJ246">
            <v>0</v>
          </cell>
          <cell r="DK246">
            <v>0</v>
          </cell>
          <cell r="DL246">
            <v>0.41</v>
          </cell>
          <cell r="DM246">
            <v>0.2</v>
          </cell>
          <cell r="DN246">
            <v>0.09</v>
          </cell>
          <cell r="DO246">
            <v>0.08</v>
          </cell>
          <cell r="DP246">
            <v>0.1</v>
          </cell>
          <cell r="DQ246">
            <v>0.09</v>
          </cell>
          <cell r="DR246">
            <v>0.05</v>
          </cell>
          <cell r="DS246">
            <v>0</v>
          </cell>
          <cell r="DT246">
            <v>7.0000000000000007E-2</v>
          </cell>
          <cell r="DU246">
            <v>0.23</v>
          </cell>
          <cell r="DV246">
            <v>0.1</v>
          </cell>
          <cell r="DW246">
            <v>0.44</v>
          </cell>
          <cell r="DX246">
            <v>0.52</v>
          </cell>
          <cell r="DY246">
            <v>0.51</v>
          </cell>
          <cell r="DZ246">
            <v>0.55000000000000004</v>
          </cell>
          <cell r="EA246">
            <v>0.45</v>
          </cell>
          <cell r="EB246">
            <v>0.53</v>
          </cell>
          <cell r="EC246">
            <v>0.38</v>
          </cell>
          <cell r="ED246">
            <v>0.03</v>
          </cell>
          <cell r="EE246">
            <v>0.25</v>
          </cell>
          <cell r="EF246">
            <v>0.16</v>
          </cell>
          <cell r="EG246">
            <v>0.16</v>
          </cell>
          <cell r="EH246">
            <v>0.2</v>
          </cell>
          <cell r="EI246">
            <v>0.14000000000000001</v>
          </cell>
          <cell r="EJ246">
            <v>0.11</v>
          </cell>
          <cell r="EK246">
            <v>0.2</v>
          </cell>
          <cell r="EL246">
            <v>0.13</v>
          </cell>
          <cell r="EM246">
            <v>0.16</v>
          </cell>
          <cell r="EN246">
            <v>0.12</v>
          </cell>
          <cell r="EO246">
            <v>0.06</v>
          </cell>
          <cell r="EP246">
            <v>0</v>
          </cell>
          <cell r="EQ246">
            <v>0.01</v>
          </cell>
          <cell r="ER246">
            <v>0.04</v>
          </cell>
          <cell r="ES246">
            <v>0.06</v>
          </cell>
          <cell r="ET246">
            <v>0.15</v>
          </cell>
          <cell r="EU246">
            <v>0.17</v>
          </cell>
          <cell r="EV246">
            <v>0.13</v>
          </cell>
          <cell r="EW246">
            <v>0.13</v>
          </cell>
          <cell r="EX246">
            <v>0.11</v>
          </cell>
          <cell r="EY246">
            <v>0.13</v>
          </cell>
          <cell r="EZ246">
            <v>0.16</v>
          </cell>
          <cell r="FA246">
            <v>0.11</v>
          </cell>
          <cell r="FB246">
            <v>0.14000000000000001</v>
          </cell>
          <cell r="FC246">
            <v>0</v>
          </cell>
          <cell r="FD246">
            <v>0.02</v>
          </cell>
          <cell r="FE246">
            <v>0</v>
          </cell>
          <cell r="FF246">
            <v>0.01</v>
          </cell>
          <cell r="FG246">
            <v>0.03</v>
          </cell>
          <cell r="FH246">
            <v>0.04</v>
          </cell>
          <cell r="FI246">
            <v>0.06</v>
          </cell>
          <cell r="FJ246">
            <v>0.03</v>
          </cell>
          <cell r="FK246">
            <v>0.01</v>
          </cell>
          <cell r="FL246">
            <v>0.03</v>
          </cell>
          <cell r="FM246">
            <v>0.1</v>
          </cell>
          <cell r="FN246">
            <v>0.05</v>
          </cell>
          <cell r="FO246">
            <v>0.02</v>
          </cell>
          <cell r="FP246">
            <v>0.04</v>
          </cell>
          <cell r="FQ246">
            <v>0.03</v>
          </cell>
          <cell r="FR246">
            <v>0.01</v>
          </cell>
          <cell r="FS246">
            <v>0.02</v>
          </cell>
          <cell r="FT246">
            <v>0.04</v>
          </cell>
          <cell r="FU246">
            <v>0.02</v>
          </cell>
          <cell r="FV246">
            <v>0</v>
          </cell>
          <cell r="FW246">
            <v>0.01</v>
          </cell>
          <cell r="FX246">
            <v>0</v>
          </cell>
          <cell r="FY246">
            <v>0</v>
          </cell>
          <cell r="FZ246">
            <v>0</v>
          </cell>
          <cell r="GA246">
            <v>0.02</v>
          </cell>
          <cell r="GB246">
            <v>0</v>
          </cell>
          <cell r="GC246">
            <v>7.0000000000000007E-2</v>
          </cell>
          <cell r="GD246">
            <v>0</v>
          </cell>
          <cell r="GE246">
            <v>0</v>
          </cell>
          <cell r="GF246">
            <v>0.01</v>
          </cell>
          <cell r="GG246">
            <v>0</v>
          </cell>
          <cell r="GH246">
            <v>0.01</v>
          </cell>
          <cell r="GI246">
            <v>0.06</v>
          </cell>
          <cell r="GJ246">
            <v>0.01</v>
          </cell>
          <cell r="GK246">
            <v>0.01</v>
          </cell>
          <cell r="GL246">
            <v>0.03</v>
          </cell>
          <cell r="GM246">
            <v>0.02</v>
          </cell>
          <cell r="GN246">
            <v>0.05</v>
          </cell>
          <cell r="GO246">
            <v>0.04</v>
          </cell>
          <cell r="GP246">
            <v>0.01</v>
          </cell>
          <cell r="GQ246">
            <v>0.03</v>
          </cell>
          <cell r="GR246">
            <v>0.01</v>
          </cell>
          <cell r="GS246">
            <v>0.03</v>
          </cell>
          <cell r="GT246">
            <v>0.01</v>
          </cell>
          <cell r="GU246">
            <v>0.01</v>
          </cell>
          <cell r="GV246">
            <v>0.03</v>
          </cell>
          <cell r="GW246">
            <v>0.08</v>
          </cell>
          <cell r="GX246">
            <v>0.03</v>
          </cell>
          <cell r="GY246">
            <v>0.08</v>
          </cell>
          <cell r="GZ246">
            <v>0.08</v>
          </cell>
          <cell r="HA246">
            <v>0.01</v>
          </cell>
          <cell r="HB246">
            <v>0.02</v>
          </cell>
          <cell r="HC246">
            <v>0.01</v>
          </cell>
          <cell r="HD246">
            <v>0.01</v>
          </cell>
          <cell r="HE246">
            <v>0.05</v>
          </cell>
          <cell r="HF246">
            <v>0.02</v>
          </cell>
          <cell r="HG246">
            <v>0.05</v>
          </cell>
          <cell r="HH246">
            <v>0.01</v>
          </cell>
          <cell r="HI246">
            <v>0.16</v>
          </cell>
          <cell r="HJ246">
            <v>0.11</v>
          </cell>
          <cell r="HK246">
            <v>7.0000000000000007E-2</v>
          </cell>
          <cell r="HL246">
            <v>0.03</v>
          </cell>
          <cell r="HM246">
            <v>1</v>
          </cell>
          <cell r="HN246">
            <v>0</v>
          </cell>
          <cell r="HO246">
            <v>0</v>
          </cell>
          <cell r="HP246">
            <v>0</v>
          </cell>
          <cell r="HQ246">
            <v>0</v>
          </cell>
          <cell r="HR246">
            <v>0</v>
          </cell>
          <cell r="HS246">
            <v>0</v>
          </cell>
          <cell r="HT246">
            <v>0</v>
          </cell>
          <cell r="HU246">
            <v>0</v>
          </cell>
          <cell r="HV246">
            <v>1</v>
          </cell>
          <cell r="HW246">
            <v>0</v>
          </cell>
          <cell r="HX246">
            <v>0</v>
          </cell>
          <cell r="HY246">
            <v>0</v>
          </cell>
          <cell r="HZ246">
            <v>1</v>
          </cell>
          <cell r="IA246">
            <v>0</v>
          </cell>
          <cell r="IB246">
            <v>0</v>
          </cell>
          <cell r="IC246">
            <v>0</v>
          </cell>
          <cell r="ID246">
            <v>0</v>
          </cell>
          <cell r="IE246">
            <v>1</v>
          </cell>
          <cell r="IF246" t="str">
            <v xml:space="preserve">: </v>
          </cell>
          <cell r="IG246" t="str">
            <v xml:space="preserve">: </v>
          </cell>
          <cell r="IH246" t="str">
            <v xml:space="preserve">: </v>
          </cell>
          <cell r="II246" t="str">
            <v xml:space="preserve">: </v>
          </cell>
          <cell r="IJ246" t="str">
            <v xml:space="preserve">: </v>
          </cell>
          <cell r="IK246">
            <v>0</v>
          </cell>
          <cell r="IL246">
            <v>1</v>
          </cell>
          <cell r="IM246">
            <v>0</v>
          </cell>
          <cell r="IN246" t="str">
            <v xml:space="preserve">: </v>
          </cell>
          <cell r="IO246" t="str">
            <v xml:space="preserve">: </v>
          </cell>
          <cell r="IP246" t="str">
            <v xml:space="preserve">: </v>
          </cell>
          <cell r="IQ246" t="str">
            <v xml:space="preserve">: </v>
          </cell>
          <cell r="IR246" t="str">
            <v xml:space="preserve">: </v>
          </cell>
          <cell r="IS246" t="str">
            <v xml:space="preserve">: </v>
          </cell>
          <cell r="IT246" t="str">
            <v xml:space="preserve">: </v>
          </cell>
          <cell r="IU246" t="str">
            <v xml:space="preserve">: </v>
          </cell>
          <cell r="IV246" t="str">
            <v xml:space="preserve">: </v>
          </cell>
          <cell r="IW246" t="str">
            <v xml:space="preserve">: </v>
          </cell>
          <cell r="IX246" t="str">
            <v xml:space="preserve">: </v>
          </cell>
          <cell r="IY246" t="str">
            <v xml:space="preserve">: </v>
          </cell>
          <cell r="IZ246" t="str">
            <v xml:space="preserve">: </v>
          </cell>
          <cell r="JA246" t="str">
            <v xml:space="preserve">: </v>
          </cell>
          <cell r="JB246" t="str">
            <v xml:space="preserve">: </v>
          </cell>
          <cell r="JC246" t="str">
            <v xml:space="preserve">: </v>
          </cell>
          <cell r="JD246" t="str">
            <v xml:space="preserve">: </v>
          </cell>
          <cell r="JE246" t="str">
            <v xml:space="preserve">: </v>
          </cell>
          <cell r="JF246" t="str">
            <v xml:space="preserve">: </v>
          </cell>
          <cell r="JG246" t="str">
            <v xml:space="preserve">: </v>
          </cell>
          <cell r="JH246" t="str">
            <v xml:space="preserve">: </v>
          </cell>
          <cell r="JJ246">
            <v>0.44000000000000006</v>
          </cell>
          <cell r="JK246">
            <v>0.55000000000000004</v>
          </cell>
          <cell r="JL246">
            <v>2</v>
          </cell>
          <cell r="JM246">
            <v>2</v>
          </cell>
          <cell r="JN246">
            <v>1</v>
          </cell>
          <cell r="JP246">
            <v>0.49</v>
          </cell>
          <cell r="JQ246">
            <v>1.0899999999999999</v>
          </cell>
          <cell r="JX246"/>
          <cell r="JY246"/>
          <cell r="JZ246"/>
          <cell r="KA246"/>
          <cell r="KB246"/>
        </row>
        <row r="247">
          <cell r="A247" t="str">
            <v>Milk powder cream, whole milk powder and partly skimmed milk powder</v>
          </cell>
          <cell r="B247" t="str">
            <v>D3100_X_3113</v>
          </cell>
          <cell r="C247" t="str">
            <v>THS_T</v>
          </cell>
          <cell r="D247" t="str">
            <v>pl</v>
          </cell>
          <cell r="E247" t="str">
            <v>Milk powder cream, whole milk powder and partly skimmed milk powderTHS_Tpl</v>
          </cell>
          <cell r="F247">
            <v>1.94</v>
          </cell>
          <cell r="G247">
            <v>2.67</v>
          </cell>
          <cell r="H247">
            <v>24.864374999999999</v>
          </cell>
          <cell r="I247">
            <v>29.78</v>
          </cell>
          <cell r="J247">
            <v>25</v>
          </cell>
          <cell r="K247">
            <v>37</v>
          </cell>
          <cell r="L247"/>
          <cell r="M247"/>
          <cell r="N247">
            <v>45292</v>
          </cell>
          <cell r="O247"/>
          <cell r="P247" t="str">
            <v>D3100_X_3113,THS_T,pl</v>
          </cell>
          <cell r="Q247" t="str">
            <v xml:space="preserve">: </v>
          </cell>
          <cell r="R247" t="str">
            <v xml:space="preserve">: </v>
          </cell>
          <cell r="S247" t="str">
            <v xml:space="preserve">: </v>
          </cell>
          <cell r="T247" t="str">
            <v xml:space="preserve">: </v>
          </cell>
          <cell r="U247" t="str">
            <v xml:space="preserve">: </v>
          </cell>
          <cell r="V247" t="str">
            <v xml:space="preserve">: </v>
          </cell>
          <cell r="W247" t="str">
            <v xml:space="preserve">: </v>
          </cell>
          <cell r="X247" t="str">
            <v xml:space="preserve">: </v>
          </cell>
          <cell r="Y247" t="str">
            <v xml:space="preserve">: </v>
          </cell>
          <cell r="Z247" t="str">
            <v xml:space="preserve">: </v>
          </cell>
          <cell r="AA247" t="str">
            <v xml:space="preserve">: </v>
          </cell>
          <cell r="AB247" t="str">
            <v xml:space="preserve">: </v>
          </cell>
          <cell r="AC247" t="str">
            <v xml:space="preserve">: </v>
          </cell>
          <cell r="AD247" t="str">
            <v xml:space="preserve">: </v>
          </cell>
          <cell r="AE247" t="str">
            <v xml:space="preserve">: </v>
          </cell>
          <cell r="AF247" t="str">
            <v xml:space="preserve">: </v>
          </cell>
          <cell r="AG247" t="str">
            <v xml:space="preserve">: </v>
          </cell>
          <cell r="AH247" t="str">
            <v xml:space="preserve">: </v>
          </cell>
          <cell r="AI247" t="str">
            <v xml:space="preserve">: </v>
          </cell>
          <cell r="AJ247" t="str">
            <v xml:space="preserve">: </v>
          </cell>
          <cell r="AK247" t="str">
            <v xml:space="preserve">: </v>
          </cell>
          <cell r="AL247" t="str">
            <v xml:space="preserve">: </v>
          </cell>
          <cell r="AM247" t="str">
            <v xml:space="preserve">: </v>
          </cell>
          <cell r="AN247">
            <v>1.94</v>
          </cell>
          <cell r="AO247">
            <v>2.1443749999999997</v>
          </cell>
          <cell r="AP247">
            <v>1.88</v>
          </cell>
          <cell r="AQ247">
            <v>1.89</v>
          </cell>
          <cell r="AR247">
            <v>2.14</v>
          </cell>
          <cell r="AS247">
            <v>1.81</v>
          </cell>
          <cell r="AT247">
            <v>1.96</v>
          </cell>
          <cell r="AU247">
            <v>1.93</v>
          </cell>
          <cell r="AV247">
            <v>2.08</v>
          </cell>
          <cell r="AW247">
            <v>2.3199999999999998</v>
          </cell>
          <cell r="AX247">
            <v>2.41</v>
          </cell>
          <cell r="AY247">
            <v>2.36</v>
          </cell>
          <cell r="AZ247">
            <v>2.67</v>
          </cell>
          <cell r="BA247">
            <v>2.92</v>
          </cell>
          <cell r="BB247">
            <v>2.56</v>
          </cell>
          <cell r="BC247">
            <v>2.4</v>
          </cell>
          <cell r="BD247">
            <v>1.7</v>
          </cell>
          <cell r="BE247">
            <v>2.08</v>
          </cell>
          <cell r="BF247">
            <v>2.35</v>
          </cell>
          <cell r="BG247">
            <v>2.38</v>
          </cell>
          <cell r="BH247">
            <v>2.39</v>
          </cell>
          <cell r="BI247">
            <v>2.5099999999999998</v>
          </cell>
          <cell r="BJ247">
            <v>3.45</v>
          </cell>
          <cell r="BK247">
            <v>2.37</v>
          </cell>
          <cell r="BL247">
            <v>2.73</v>
          </cell>
          <cell r="BM247">
            <v>2.93</v>
          </cell>
          <cell r="BN247">
            <v>2.2599999999999998</v>
          </cell>
          <cell r="BO247">
            <v>2.59</v>
          </cell>
          <cell r="BP247">
            <v>2.3199999999999998</v>
          </cell>
          <cell r="BQ247">
            <v>1.92</v>
          </cell>
          <cell r="BR247">
            <v>2.38</v>
          </cell>
          <cell r="BS247">
            <v>2.4300000000000002</v>
          </cell>
          <cell r="BT247">
            <v>2.46</v>
          </cell>
          <cell r="BU247">
            <v>3.02</v>
          </cell>
          <cell r="BV247">
            <v>3.13</v>
          </cell>
          <cell r="BW247">
            <v>2.14</v>
          </cell>
          <cell r="BX247">
            <v>2.96</v>
          </cell>
          <cell r="BY247">
            <v>2.94</v>
          </cell>
          <cell r="BZ247">
            <v>2.35</v>
          </cell>
          <cell r="CA247">
            <v>2.21</v>
          </cell>
          <cell r="CB247">
            <v>2.19</v>
          </cell>
          <cell r="CC247">
            <v>2.0299999999999998</v>
          </cell>
          <cell r="CD247">
            <v>1.88</v>
          </cell>
          <cell r="CE247">
            <v>1.97</v>
          </cell>
          <cell r="CF247">
            <v>2.72</v>
          </cell>
          <cell r="CG247">
            <v>3.21</v>
          </cell>
          <cell r="CH247">
            <v>2.83</v>
          </cell>
          <cell r="CI247">
            <v>2.7</v>
          </cell>
          <cell r="CJ247">
            <v>2.91</v>
          </cell>
          <cell r="CK247">
            <v>2.89</v>
          </cell>
          <cell r="CL247">
            <v>2.5299999999999998</v>
          </cell>
          <cell r="CM247">
            <v>2.54</v>
          </cell>
          <cell r="CN247">
            <v>2.61</v>
          </cell>
          <cell r="CO247">
            <v>2.61</v>
          </cell>
          <cell r="CP247">
            <v>3.29</v>
          </cell>
          <cell r="CQ247">
            <v>2.67</v>
          </cell>
          <cell r="CR247">
            <v>3.57</v>
          </cell>
          <cell r="CS247">
            <v>2.5499999999999998</v>
          </cell>
          <cell r="CT247">
            <v>2.5</v>
          </cell>
          <cell r="CU247">
            <v>2.44</v>
          </cell>
          <cell r="CV247">
            <v>3.32</v>
          </cell>
          <cell r="CW247">
            <v>3.08</v>
          </cell>
          <cell r="CX247">
            <v>2.0099999999999998</v>
          </cell>
          <cell r="CY247">
            <v>3.12</v>
          </cell>
          <cell r="CZ247">
            <v>2.4500000000000002</v>
          </cell>
          <cell r="DA247">
            <v>2.0299999999999998</v>
          </cell>
          <cell r="DB247">
            <v>2.4300000000000002</v>
          </cell>
          <cell r="DC247">
            <v>1.77</v>
          </cell>
          <cell r="DD247">
            <v>2.0499999999999998</v>
          </cell>
          <cell r="DE247">
            <v>3.87</v>
          </cell>
          <cell r="DF247">
            <v>2.79</v>
          </cell>
          <cell r="DG247">
            <v>2.5099999999999998</v>
          </cell>
          <cell r="DH247">
            <v>2.82</v>
          </cell>
          <cell r="DI247">
            <v>2.44</v>
          </cell>
          <cell r="DJ247">
            <v>1.82</v>
          </cell>
          <cell r="DK247">
            <v>1.88</v>
          </cell>
          <cell r="DL247">
            <v>1.95</v>
          </cell>
          <cell r="DM247">
            <v>2.0299999999999998</v>
          </cell>
          <cell r="DN247">
            <v>1.9</v>
          </cell>
          <cell r="DO247">
            <v>2.09</v>
          </cell>
          <cell r="DP247">
            <v>2.95</v>
          </cell>
          <cell r="DQ247">
            <v>2.2200000000000002</v>
          </cell>
          <cell r="DR247">
            <v>1.75</v>
          </cell>
          <cell r="DS247">
            <v>3.04</v>
          </cell>
          <cell r="DT247">
            <v>4.0599999999999996</v>
          </cell>
          <cell r="DU247">
            <v>3.01</v>
          </cell>
          <cell r="DV247">
            <v>2.4</v>
          </cell>
          <cell r="DW247">
            <v>2.1800000000000002</v>
          </cell>
          <cell r="DX247">
            <v>2.27</v>
          </cell>
          <cell r="DY247">
            <v>2.21</v>
          </cell>
          <cell r="DZ247">
            <v>2.17</v>
          </cell>
          <cell r="EA247">
            <v>2.13</v>
          </cell>
          <cell r="EB247">
            <v>2.36</v>
          </cell>
          <cell r="EC247">
            <v>2.74</v>
          </cell>
          <cell r="ED247">
            <v>3.33</v>
          </cell>
          <cell r="EE247">
            <v>3.79</v>
          </cell>
          <cell r="EF247">
            <v>4.12</v>
          </cell>
          <cell r="EG247">
            <v>3.52</v>
          </cell>
          <cell r="EH247">
            <v>3.35</v>
          </cell>
          <cell r="EI247">
            <v>2.75</v>
          </cell>
          <cell r="EJ247">
            <v>2.37</v>
          </cell>
          <cell r="EK247">
            <v>2.4500000000000002</v>
          </cell>
          <cell r="EL247">
            <v>3.09</v>
          </cell>
          <cell r="EM247">
            <v>2.58</v>
          </cell>
          <cell r="EN247">
            <v>2.92</v>
          </cell>
          <cell r="EO247">
            <v>3.41</v>
          </cell>
          <cell r="EP247">
            <v>2.4300000000000002</v>
          </cell>
          <cell r="EQ247">
            <v>2.2599999999999998</v>
          </cell>
          <cell r="ER247">
            <v>2.4500000000000002</v>
          </cell>
          <cell r="ES247">
            <v>2.66</v>
          </cell>
          <cell r="ET247">
            <v>1.89</v>
          </cell>
          <cell r="EU247">
            <v>2.5299999999999998</v>
          </cell>
          <cell r="EV247">
            <v>3.52</v>
          </cell>
          <cell r="EW247">
            <v>2.79</v>
          </cell>
          <cell r="EX247">
            <v>2.84</v>
          </cell>
          <cell r="EY247">
            <v>2.4700000000000002</v>
          </cell>
          <cell r="EZ247">
            <v>3.23</v>
          </cell>
          <cell r="FA247">
            <v>3.16</v>
          </cell>
          <cell r="FB247">
            <v>4.3899999999999997</v>
          </cell>
          <cell r="FC247">
            <v>4.57</v>
          </cell>
          <cell r="FD247">
            <v>4.2300000000000004</v>
          </cell>
          <cell r="FE247">
            <v>3.93</v>
          </cell>
          <cell r="FF247">
            <v>3.26</v>
          </cell>
          <cell r="FG247">
            <v>3.48</v>
          </cell>
          <cell r="FH247">
            <v>2.79</v>
          </cell>
          <cell r="FI247">
            <v>2.88</v>
          </cell>
          <cell r="FJ247">
            <v>2.46</v>
          </cell>
          <cell r="FK247">
            <v>1.97</v>
          </cell>
          <cell r="FL247">
            <v>3.05</v>
          </cell>
          <cell r="FM247">
            <v>3.4</v>
          </cell>
          <cell r="FN247">
            <v>2.34</v>
          </cell>
          <cell r="FO247">
            <v>2.12</v>
          </cell>
          <cell r="FP247">
            <v>2.65</v>
          </cell>
          <cell r="FQ247">
            <v>3.08</v>
          </cell>
          <cell r="FR247">
            <v>2.09</v>
          </cell>
          <cell r="FS247">
            <v>1.98</v>
          </cell>
          <cell r="FT247">
            <v>2.1800000000000002</v>
          </cell>
          <cell r="FU247">
            <v>2.2799999999999998</v>
          </cell>
          <cell r="FV247">
            <v>2.86</v>
          </cell>
          <cell r="FW247">
            <v>2.27</v>
          </cell>
          <cell r="FX247">
            <v>2.75</v>
          </cell>
          <cell r="FY247">
            <v>3.93</v>
          </cell>
          <cell r="FZ247">
            <v>2.7</v>
          </cell>
          <cell r="GA247">
            <v>2.5099999999999998</v>
          </cell>
          <cell r="GB247">
            <v>2.72</v>
          </cell>
          <cell r="GC247">
            <v>2.86</v>
          </cell>
          <cell r="GD247">
            <v>2.25</v>
          </cell>
          <cell r="GE247">
            <v>2.41</v>
          </cell>
          <cell r="GF247">
            <v>2.08</v>
          </cell>
          <cell r="GG247">
            <v>2.0499999999999998</v>
          </cell>
          <cell r="GH247">
            <v>2.33</v>
          </cell>
          <cell r="GI247">
            <v>1.65</v>
          </cell>
          <cell r="GJ247">
            <v>1.68</v>
          </cell>
          <cell r="GK247">
            <v>1.94</v>
          </cell>
          <cell r="GL247">
            <v>2.59</v>
          </cell>
          <cell r="GM247">
            <v>2.86</v>
          </cell>
          <cell r="GN247">
            <v>2.36</v>
          </cell>
          <cell r="GO247">
            <v>1.88</v>
          </cell>
          <cell r="GP247">
            <v>1.78</v>
          </cell>
          <cell r="GQ247">
            <v>2.37</v>
          </cell>
          <cell r="GR247">
            <v>2.5</v>
          </cell>
          <cell r="GS247">
            <v>2.73</v>
          </cell>
          <cell r="GT247">
            <v>2.71</v>
          </cell>
          <cell r="GU247">
            <v>2.13</v>
          </cell>
          <cell r="GV247">
            <v>2.4700000000000002</v>
          </cell>
          <cell r="GW247">
            <v>2.2200000000000002</v>
          </cell>
          <cell r="GX247">
            <v>1.77</v>
          </cell>
          <cell r="GY247">
            <v>1.49</v>
          </cell>
          <cell r="GZ247">
            <v>2.29</v>
          </cell>
          <cell r="HA247">
            <v>2.82</v>
          </cell>
          <cell r="HB247">
            <v>2.4900000000000002</v>
          </cell>
          <cell r="HC247">
            <v>2.34</v>
          </cell>
          <cell r="HD247">
            <v>2.5099999999999998</v>
          </cell>
          <cell r="HE247">
            <v>2.69</v>
          </cell>
          <cell r="HF247">
            <v>2.61</v>
          </cell>
          <cell r="HG247">
            <v>2.42</v>
          </cell>
          <cell r="HH247">
            <v>2.96</v>
          </cell>
          <cell r="HI247">
            <v>2.48</v>
          </cell>
          <cell r="HJ247">
            <v>2.1</v>
          </cell>
          <cell r="HK247">
            <v>2.2799999999999998</v>
          </cell>
          <cell r="HL247">
            <v>2.4700000000000002</v>
          </cell>
          <cell r="HM247">
            <v>2.7</v>
          </cell>
          <cell r="HN247">
            <v>2.2599999999999998</v>
          </cell>
          <cell r="HO247">
            <v>2.16</v>
          </cell>
          <cell r="HP247">
            <v>2.68</v>
          </cell>
          <cell r="HQ247">
            <v>3.31</v>
          </cell>
          <cell r="HR247">
            <v>3.74</v>
          </cell>
          <cell r="HS247">
            <v>5.0599999999999996</v>
          </cell>
          <cell r="HT247">
            <v>8.1300000000000008</v>
          </cell>
          <cell r="HU247">
            <v>5.49</v>
          </cell>
          <cell r="HV247">
            <v>3.43</v>
          </cell>
          <cell r="HW247">
            <v>2.75</v>
          </cell>
          <cell r="HX247">
            <v>3.16</v>
          </cell>
          <cell r="HY247">
            <v>3.57</v>
          </cell>
          <cell r="HZ247">
            <v>2.85</v>
          </cell>
          <cell r="IA247">
            <v>3.36</v>
          </cell>
          <cell r="IB247">
            <v>3.81</v>
          </cell>
          <cell r="IC247">
            <v>4.3899999999999997</v>
          </cell>
          <cell r="ID247">
            <v>3.3</v>
          </cell>
          <cell r="IE247">
            <v>2.87</v>
          </cell>
          <cell r="IF247" t="str">
            <v xml:space="preserve">: </v>
          </cell>
          <cell r="IG247" t="str">
            <v xml:space="preserve">: </v>
          </cell>
          <cell r="IH247" t="str">
            <v xml:space="preserve">: </v>
          </cell>
          <cell r="II247" t="str">
            <v xml:space="preserve">: </v>
          </cell>
          <cell r="IJ247" t="str">
            <v xml:space="preserve">: </v>
          </cell>
          <cell r="IK247">
            <v>3.44</v>
          </cell>
          <cell r="IL247">
            <v>2.79</v>
          </cell>
          <cell r="IM247">
            <v>3.46</v>
          </cell>
          <cell r="IN247" t="str">
            <v xml:space="preserve">: </v>
          </cell>
          <cell r="IO247" t="str">
            <v xml:space="preserve">: </v>
          </cell>
          <cell r="IP247" t="str">
            <v xml:space="preserve">: </v>
          </cell>
          <cell r="IQ247" t="str">
            <v xml:space="preserve">: </v>
          </cell>
          <cell r="IR247" t="str">
            <v xml:space="preserve">: </v>
          </cell>
          <cell r="IS247" t="str">
            <v xml:space="preserve">: </v>
          </cell>
          <cell r="IT247" t="str">
            <v xml:space="preserve">: </v>
          </cell>
          <cell r="IU247" t="str">
            <v xml:space="preserve">: </v>
          </cell>
          <cell r="IV247" t="str">
            <v xml:space="preserve">: </v>
          </cell>
          <cell r="IW247" t="str">
            <v xml:space="preserve">: </v>
          </cell>
          <cell r="IX247" t="str">
            <v xml:space="preserve">: </v>
          </cell>
          <cell r="IY247" t="str">
            <v xml:space="preserve">: </v>
          </cell>
          <cell r="IZ247" t="str">
            <v xml:space="preserve">: </v>
          </cell>
          <cell r="JA247" t="str">
            <v xml:space="preserve">: </v>
          </cell>
          <cell r="JB247" t="str">
            <v xml:space="preserve">: </v>
          </cell>
          <cell r="JC247" t="str">
            <v xml:space="preserve">: </v>
          </cell>
          <cell r="JD247" t="str">
            <v xml:space="preserve">: </v>
          </cell>
          <cell r="JE247" t="str">
            <v xml:space="preserve">: </v>
          </cell>
          <cell r="JF247" t="str">
            <v xml:space="preserve">: </v>
          </cell>
          <cell r="JG247" t="str">
            <v xml:space="preserve">: </v>
          </cell>
          <cell r="JH247" t="str">
            <v xml:space="preserve">: </v>
          </cell>
          <cell r="JJ247">
            <v>26.339999999999996</v>
          </cell>
          <cell r="JK247">
            <v>30.17</v>
          </cell>
          <cell r="JL247">
            <v>44.870000000000005</v>
          </cell>
          <cell r="JM247">
            <v>24.150000000000002</v>
          </cell>
          <cell r="JN247">
            <v>9.6900000000000013</v>
          </cell>
          <cell r="JP247">
            <v>30.93</v>
          </cell>
          <cell r="JQ247">
            <v>28.129999999999995</v>
          </cell>
          <cell r="JX247"/>
          <cell r="JY247"/>
          <cell r="JZ247"/>
          <cell r="KA247"/>
          <cell r="KB247"/>
        </row>
        <row r="248">
          <cell r="A248" t="str">
            <v>Milk powder cream, whole milk powder and partly skimmed milk powder</v>
          </cell>
          <cell r="B248" t="str">
            <v>D3100_X_3113</v>
          </cell>
          <cell r="C248" t="str">
            <v>THS_T</v>
          </cell>
          <cell r="D248" t="str">
            <v>pt</v>
          </cell>
          <cell r="E248" t="str">
            <v>Milk powder cream, whole milk powder and partly skimmed milk powderTHS_Tpt</v>
          </cell>
          <cell r="F248">
            <v>0.65</v>
          </cell>
          <cell r="G248">
            <v>0.83</v>
          </cell>
          <cell r="H248">
            <v>8.58</v>
          </cell>
          <cell r="I248">
            <v>8.5500000000000007</v>
          </cell>
          <cell r="J248">
            <v>25</v>
          </cell>
          <cell r="K248">
            <v>37</v>
          </cell>
          <cell r="L248"/>
          <cell r="M248"/>
          <cell r="N248">
            <v>45292</v>
          </cell>
          <cell r="O248"/>
          <cell r="P248" t="str">
            <v>D3100_X_3113,THS_T,pt</v>
          </cell>
          <cell r="Q248" t="str">
            <v xml:space="preserve">: </v>
          </cell>
          <cell r="R248" t="str">
            <v xml:space="preserve">: </v>
          </cell>
          <cell r="S248" t="str">
            <v xml:space="preserve">: </v>
          </cell>
          <cell r="T248" t="str">
            <v xml:space="preserve">: </v>
          </cell>
          <cell r="U248" t="str">
            <v xml:space="preserve">: </v>
          </cell>
          <cell r="V248" t="str">
            <v xml:space="preserve">: </v>
          </cell>
          <cell r="W248" t="str">
            <v xml:space="preserve">: </v>
          </cell>
          <cell r="X248" t="str">
            <v xml:space="preserve">: </v>
          </cell>
          <cell r="Y248" t="str">
            <v xml:space="preserve">: </v>
          </cell>
          <cell r="Z248" t="str">
            <v xml:space="preserve">: </v>
          </cell>
          <cell r="AA248" t="str">
            <v xml:space="preserve">: </v>
          </cell>
          <cell r="AB248" t="str">
            <v xml:space="preserve">: </v>
          </cell>
          <cell r="AC248" t="str">
            <v xml:space="preserve">: </v>
          </cell>
          <cell r="AD248" t="str">
            <v xml:space="preserve">: </v>
          </cell>
          <cell r="AE248" t="str">
            <v xml:space="preserve">: </v>
          </cell>
          <cell r="AF248" t="str">
            <v xml:space="preserve">: </v>
          </cell>
          <cell r="AG248" t="str">
            <v xml:space="preserve">: </v>
          </cell>
          <cell r="AH248" t="str">
            <v xml:space="preserve">: </v>
          </cell>
          <cell r="AI248" t="str">
            <v xml:space="preserve">: </v>
          </cell>
          <cell r="AJ248" t="str">
            <v xml:space="preserve">: </v>
          </cell>
          <cell r="AK248" t="str">
            <v xml:space="preserve">: </v>
          </cell>
          <cell r="AL248" t="str">
            <v xml:space="preserve">: </v>
          </cell>
          <cell r="AM248" t="str">
            <v xml:space="preserve">: </v>
          </cell>
          <cell r="AN248">
            <v>0.65</v>
          </cell>
          <cell r="AO248">
            <v>0.78</v>
          </cell>
          <cell r="AP248">
            <v>0.74</v>
          </cell>
          <cell r="AQ248">
            <v>0.77</v>
          </cell>
          <cell r="AR248">
            <v>0.52</v>
          </cell>
          <cell r="AS248">
            <v>0.67</v>
          </cell>
          <cell r="AT248">
            <v>0.69</v>
          </cell>
          <cell r="AU248">
            <v>0.72</v>
          </cell>
          <cell r="AV248">
            <v>0.77</v>
          </cell>
          <cell r="AW248">
            <v>0.79</v>
          </cell>
          <cell r="AX248">
            <v>0.84</v>
          </cell>
          <cell r="AY248">
            <v>0.64</v>
          </cell>
          <cell r="AZ248">
            <v>0.83</v>
          </cell>
          <cell r="BA248">
            <v>0.71</v>
          </cell>
          <cell r="BB248">
            <v>0.64</v>
          </cell>
          <cell r="BC248">
            <v>0.55000000000000004</v>
          </cell>
          <cell r="BD248">
            <v>0.57999999999999996</v>
          </cell>
          <cell r="BE248">
            <v>0.73</v>
          </cell>
          <cell r="BF248">
            <v>0.72</v>
          </cell>
          <cell r="BG248">
            <v>0.46</v>
          </cell>
          <cell r="BH248">
            <v>0.8</v>
          </cell>
          <cell r="BI248">
            <v>0.85</v>
          </cell>
          <cell r="BJ248">
            <v>1</v>
          </cell>
          <cell r="BK248">
            <v>0.68</v>
          </cell>
          <cell r="BL248">
            <v>0.82</v>
          </cell>
          <cell r="BM248">
            <v>1.01</v>
          </cell>
          <cell r="BN248">
            <v>0.99</v>
          </cell>
          <cell r="BO248">
            <v>1.02</v>
          </cell>
          <cell r="BP248">
            <v>0.95</v>
          </cell>
          <cell r="BQ248">
            <v>0.88</v>
          </cell>
          <cell r="BR248">
            <v>1.07</v>
          </cell>
          <cell r="BS248">
            <v>0.82</v>
          </cell>
          <cell r="BT248">
            <v>0.95</v>
          </cell>
          <cell r="BU248">
            <v>0.85</v>
          </cell>
          <cell r="BV248">
            <v>0.83</v>
          </cell>
          <cell r="BW248">
            <v>0.79</v>
          </cell>
          <cell r="BX248">
            <v>0.85</v>
          </cell>
          <cell r="BY248">
            <v>0.87</v>
          </cell>
          <cell r="BZ248">
            <v>0.78</v>
          </cell>
          <cell r="CA248">
            <v>0.81</v>
          </cell>
          <cell r="CB248">
            <v>0.88</v>
          </cell>
          <cell r="CC248">
            <v>0.69</v>
          </cell>
          <cell r="CD248">
            <v>0.65</v>
          </cell>
          <cell r="CE248">
            <v>0.68</v>
          </cell>
          <cell r="CF248">
            <v>0.76</v>
          </cell>
          <cell r="CG248">
            <v>0.81</v>
          </cell>
          <cell r="CH248">
            <v>0.93</v>
          </cell>
          <cell r="CI248">
            <v>0.57999999999999996</v>
          </cell>
          <cell r="CJ248">
            <v>0.74</v>
          </cell>
          <cell r="CK248">
            <v>0.87</v>
          </cell>
          <cell r="CL248">
            <v>0.63</v>
          </cell>
          <cell r="CM248">
            <v>0.72</v>
          </cell>
          <cell r="CN248">
            <v>0.59</v>
          </cell>
          <cell r="CO248">
            <v>0.67</v>
          </cell>
          <cell r="CP248">
            <v>0.74</v>
          </cell>
          <cell r="CQ248">
            <v>0.73</v>
          </cell>
          <cell r="CR248">
            <v>0.73</v>
          </cell>
          <cell r="CS248">
            <v>0.77</v>
          </cell>
          <cell r="CT248">
            <v>1.33</v>
          </cell>
          <cell r="CU248">
            <v>0.6</v>
          </cell>
          <cell r="CV248">
            <v>0.74</v>
          </cell>
          <cell r="CW248">
            <v>0.44</v>
          </cell>
          <cell r="CX248">
            <v>0.38</v>
          </cell>
          <cell r="CY248">
            <v>0.59</v>
          </cell>
          <cell r="CZ248">
            <v>0.44</v>
          </cell>
          <cell r="DA248">
            <v>0.55000000000000004</v>
          </cell>
          <cell r="DB248">
            <v>0.59</v>
          </cell>
          <cell r="DC248">
            <v>0.83</v>
          </cell>
          <cell r="DD248">
            <v>0.93</v>
          </cell>
          <cell r="DE248">
            <v>0.83</v>
          </cell>
          <cell r="DF248">
            <v>0.88</v>
          </cell>
          <cell r="DG248">
            <v>0.69</v>
          </cell>
          <cell r="DH248">
            <v>0.51</v>
          </cell>
          <cell r="DI248">
            <v>0.52</v>
          </cell>
          <cell r="DJ248">
            <v>0.47</v>
          </cell>
          <cell r="DK248">
            <v>0.33</v>
          </cell>
          <cell r="DL248">
            <v>0.48</v>
          </cell>
          <cell r="DM248">
            <v>0.54</v>
          </cell>
          <cell r="DN248">
            <v>0.61</v>
          </cell>
          <cell r="DO248">
            <v>0.78</v>
          </cell>
          <cell r="DP248">
            <v>0.72</v>
          </cell>
          <cell r="DQ248">
            <v>0.74</v>
          </cell>
          <cell r="DR248">
            <v>0.66</v>
          </cell>
          <cell r="DS248">
            <v>0.56000000000000005</v>
          </cell>
          <cell r="DT248">
            <v>0.6</v>
          </cell>
          <cell r="DU248">
            <v>0.48</v>
          </cell>
          <cell r="DV248">
            <v>0.34</v>
          </cell>
          <cell r="DW248">
            <v>0.47</v>
          </cell>
          <cell r="DX248">
            <v>0.7</v>
          </cell>
          <cell r="DY248">
            <v>0.6</v>
          </cell>
          <cell r="DZ248">
            <v>0.66</v>
          </cell>
          <cell r="EA248">
            <v>0.89</v>
          </cell>
          <cell r="EB248">
            <v>0.77</v>
          </cell>
          <cell r="EC248">
            <v>0.62</v>
          </cell>
          <cell r="ED248">
            <v>0.75</v>
          </cell>
          <cell r="EE248">
            <v>0.64</v>
          </cell>
          <cell r="EF248">
            <v>0.92</v>
          </cell>
          <cell r="EG248">
            <v>0.67</v>
          </cell>
          <cell r="EH248">
            <v>0.56000000000000005</v>
          </cell>
          <cell r="EI248">
            <v>0.76</v>
          </cell>
          <cell r="EJ248">
            <v>0.78</v>
          </cell>
          <cell r="EK248">
            <v>0.68</v>
          </cell>
          <cell r="EL248">
            <v>0.73</v>
          </cell>
          <cell r="EM248">
            <v>0.66</v>
          </cell>
          <cell r="EN248">
            <v>0.79</v>
          </cell>
          <cell r="EO248">
            <v>0.82</v>
          </cell>
          <cell r="EP248">
            <v>0.74</v>
          </cell>
          <cell r="EQ248">
            <v>0.56999999999999995</v>
          </cell>
          <cell r="ER248">
            <v>0.52</v>
          </cell>
          <cell r="ES248">
            <v>0.47</v>
          </cell>
          <cell r="ET248">
            <v>0.77</v>
          </cell>
          <cell r="EU248">
            <v>0.49</v>
          </cell>
          <cell r="EV248">
            <v>0.59</v>
          </cell>
          <cell r="EW248">
            <v>0.73</v>
          </cell>
          <cell r="EX248">
            <v>0.81</v>
          </cell>
          <cell r="EY248">
            <v>0.63</v>
          </cell>
          <cell r="EZ248">
            <v>1.03</v>
          </cell>
          <cell r="FA248">
            <v>0.66</v>
          </cell>
          <cell r="FB248">
            <v>0.74</v>
          </cell>
          <cell r="FC248">
            <v>0.57999999999999996</v>
          </cell>
          <cell r="FD248">
            <v>0.69</v>
          </cell>
          <cell r="FE248">
            <v>0.73</v>
          </cell>
          <cell r="FF248">
            <v>0.56000000000000005</v>
          </cell>
          <cell r="FG248">
            <v>0.56999999999999995</v>
          </cell>
          <cell r="FH248">
            <v>0.64</v>
          </cell>
          <cell r="FI248">
            <v>0.79</v>
          </cell>
          <cell r="FJ248">
            <v>0.52</v>
          </cell>
          <cell r="FK248">
            <v>0.76</v>
          </cell>
          <cell r="FL248">
            <v>0.82</v>
          </cell>
          <cell r="FM248">
            <v>0.84</v>
          </cell>
          <cell r="FN248">
            <v>0.76</v>
          </cell>
          <cell r="FO248">
            <v>0.7</v>
          </cell>
          <cell r="FP248">
            <v>0.62</v>
          </cell>
          <cell r="FQ248">
            <v>0.68</v>
          </cell>
          <cell r="FR248">
            <v>0.44</v>
          </cell>
          <cell r="FS248">
            <v>0.51</v>
          </cell>
          <cell r="FT248">
            <v>0.53</v>
          </cell>
          <cell r="FU248">
            <v>0.59</v>
          </cell>
          <cell r="FV248">
            <v>0.79</v>
          </cell>
          <cell r="FW248">
            <v>0.76</v>
          </cell>
          <cell r="FX248">
            <v>0.88</v>
          </cell>
          <cell r="FY248">
            <v>0.72</v>
          </cell>
          <cell r="FZ248">
            <v>0.63</v>
          </cell>
          <cell r="GA248">
            <v>0</v>
          </cell>
          <cell r="GB248">
            <v>0.78</v>
          </cell>
          <cell r="GC248">
            <v>0.72</v>
          </cell>
          <cell r="GD248">
            <v>0.65</v>
          </cell>
          <cell r="GE248">
            <v>0</v>
          </cell>
          <cell r="GF248">
            <v>0.46</v>
          </cell>
          <cell r="GG248">
            <v>0.72</v>
          </cell>
          <cell r="GH248">
            <v>0.82</v>
          </cell>
          <cell r="GI248">
            <v>1</v>
          </cell>
          <cell r="GJ248">
            <v>1.05</v>
          </cell>
          <cell r="GK248">
            <v>0.8</v>
          </cell>
          <cell r="GL248">
            <v>0.96</v>
          </cell>
          <cell r="GM248">
            <v>0.9</v>
          </cell>
          <cell r="GN248">
            <v>0.8</v>
          </cell>
          <cell r="GO248">
            <v>0.61</v>
          </cell>
          <cell r="GP248">
            <v>0</v>
          </cell>
          <cell r="GQ248">
            <v>0</v>
          </cell>
          <cell r="GR248">
            <v>0</v>
          </cell>
          <cell r="GS248">
            <v>0.65</v>
          </cell>
          <cell r="GT248">
            <v>1</v>
          </cell>
          <cell r="GU248">
            <v>1.02</v>
          </cell>
          <cell r="GV248">
            <v>0.96</v>
          </cell>
          <cell r="GW248">
            <v>0.89</v>
          </cell>
          <cell r="GX248">
            <v>0.86</v>
          </cell>
          <cell r="GY248">
            <v>0.9</v>
          </cell>
          <cell r="GZ248">
            <v>1.07</v>
          </cell>
          <cell r="HA248">
            <v>0.98</v>
          </cell>
          <cell r="HB248" t="str">
            <v xml:space="preserve">: </v>
          </cell>
          <cell r="HC248" t="str">
            <v xml:space="preserve">: </v>
          </cell>
          <cell r="HD248" t="str">
            <v xml:space="preserve">: </v>
          </cell>
          <cell r="HE248">
            <v>0.62</v>
          </cell>
          <cell r="HF248">
            <v>0.67</v>
          </cell>
          <cell r="HG248">
            <v>0.86</v>
          </cell>
          <cell r="HH248">
            <v>0.83</v>
          </cell>
          <cell r="HI248">
            <v>0.74</v>
          </cell>
          <cell r="HJ248">
            <v>0.74</v>
          </cell>
          <cell r="HK248">
            <v>0.3</v>
          </cell>
          <cell r="HL248">
            <v>0.76</v>
          </cell>
          <cell r="HM248">
            <v>0.59</v>
          </cell>
          <cell r="HN248">
            <v>0.48</v>
          </cell>
          <cell r="HO248">
            <v>0.45</v>
          </cell>
          <cell r="HP248">
            <v>0.41</v>
          </cell>
          <cell r="HQ248">
            <v>0.51</v>
          </cell>
          <cell r="HR248">
            <v>0.61</v>
          </cell>
          <cell r="HS248">
            <v>0.7</v>
          </cell>
          <cell r="HT248">
            <v>1</v>
          </cell>
          <cell r="HU248">
            <v>0.8</v>
          </cell>
          <cell r="HV248">
            <v>0.78</v>
          </cell>
          <cell r="HW248" t="str">
            <v xml:space="preserve">: </v>
          </cell>
          <cell r="HX248">
            <v>0.64</v>
          </cell>
          <cell r="HY248">
            <v>0.62</v>
          </cell>
          <cell r="HZ248" t="str">
            <v xml:space="preserve">: </v>
          </cell>
          <cell r="IA248">
            <v>0.74</v>
          </cell>
          <cell r="IB248">
            <v>0.56999999999999995</v>
          </cell>
          <cell r="IC248">
            <v>0.63</v>
          </cell>
          <cell r="ID248">
            <v>0.81</v>
          </cell>
          <cell r="IE248">
            <v>0.72</v>
          </cell>
          <cell r="IF248" t="str">
            <v xml:space="preserve">: </v>
          </cell>
          <cell r="IG248" t="str">
            <v xml:space="preserve">: </v>
          </cell>
          <cell r="IH248" t="str">
            <v xml:space="preserve">: </v>
          </cell>
          <cell r="II248" t="str">
            <v xml:space="preserve">: </v>
          </cell>
          <cell r="IJ248" t="str">
            <v xml:space="preserve">: </v>
          </cell>
          <cell r="IK248">
            <v>0.89</v>
          </cell>
          <cell r="IL248">
            <v>0.51</v>
          </cell>
          <cell r="IM248" t="str">
            <v xml:space="preserve">: </v>
          </cell>
          <cell r="IN248" t="str">
            <v xml:space="preserve">: </v>
          </cell>
          <cell r="IO248" t="str">
            <v xml:space="preserve">: </v>
          </cell>
          <cell r="IP248" t="str">
            <v xml:space="preserve">: </v>
          </cell>
          <cell r="IQ248" t="str">
            <v xml:space="preserve">: </v>
          </cell>
          <cell r="IR248" t="str">
            <v xml:space="preserve">: </v>
          </cell>
          <cell r="IS248" t="str">
            <v xml:space="preserve">: </v>
          </cell>
          <cell r="IT248" t="str">
            <v xml:space="preserve">: </v>
          </cell>
          <cell r="IU248" t="str">
            <v xml:space="preserve">: </v>
          </cell>
          <cell r="IV248" t="str">
            <v xml:space="preserve">: </v>
          </cell>
          <cell r="IW248" t="str">
            <v xml:space="preserve">: </v>
          </cell>
          <cell r="IX248" t="str">
            <v xml:space="preserve">: </v>
          </cell>
          <cell r="IY248" t="str">
            <v xml:space="preserve">: </v>
          </cell>
          <cell r="IZ248" t="str">
            <v xml:space="preserve">: </v>
          </cell>
          <cell r="JA248" t="str">
            <v xml:space="preserve">: </v>
          </cell>
          <cell r="JB248" t="str">
            <v xml:space="preserve">: </v>
          </cell>
          <cell r="JC248" t="str">
            <v xml:space="preserve">: </v>
          </cell>
          <cell r="JD248" t="str">
            <v xml:space="preserve">: </v>
          </cell>
          <cell r="JE248" t="str">
            <v xml:space="preserve">: </v>
          </cell>
          <cell r="JF248" t="str">
            <v xml:space="preserve">: </v>
          </cell>
          <cell r="JG248" t="str">
            <v xml:space="preserve">: </v>
          </cell>
          <cell r="JH248" t="str">
            <v xml:space="preserve">: </v>
          </cell>
          <cell r="JJ248">
            <v>7.9600000000000009</v>
          </cell>
          <cell r="JK248">
            <v>6.5</v>
          </cell>
          <cell r="JL248">
            <v>6.9699999999999989</v>
          </cell>
          <cell r="JM248">
            <v>4.09</v>
          </cell>
          <cell r="JN248">
            <v>1.4</v>
          </cell>
          <cell r="JP248">
            <v>7.66</v>
          </cell>
          <cell r="JQ248">
            <v>7.01</v>
          </cell>
          <cell r="JX248"/>
          <cell r="JY248"/>
          <cell r="JZ248"/>
          <cell r="KA248"/>
          <cell r="KB248"/>
        </row>
        <row r="249">
          <cell r="A249" t="str">
            <v>Milk powder cream, whole milk powder and partly skimmed milk powder</v>
          </cell>
          <cell r="B249" t="str">
            <v>D3100_X_3113</v>
          </cell>
          <cell r="C249" t="str">
            <v>THS_T</v>
          </cell>
          <cell r="D249" t="str">
            <v>ro</v>
          </cell>
          <cell r="E249" t="str">
            <v>Milk powder cream, whole milk powder and partly skimmed milk powderTHS_Tro</v>
          </cell>
          <cell r="F249"/>
          <cell r="G249"/>
          <cell r="H249"/>
          <cell r="I249"/>
          <cell r="J249"/>
          <cell r="K249"/>
          <cell r="L249"/>
          <cell r="M249"/>
          <cell r="N249"/>
          <cell r="O249"/>
          <cell r="P249" t="str">
            <v>D3100_X_3113,THS_T,ro</v>
          </cell>
          <cell r="Q249" t="str">
            <v xml:space="preserve">: </v>
          </cell>
          <cell r="R249" t="str">
            <v xml:space="preserve">: </v>
          </cell>
          <cell r="S249" t="str">
            <v xml:space="preserve">: </v>
          </cell>
          <cell r="T249" t="str">
            <v xml:space="preserve">: </v>
          </cell>
          <cell r="U249" t="str">
            <v xml:space="preserve">: </v>
          </cell>
          <cell r="V249" t="str">
            <v xml:space="preserve">: </v>
          </cell>
          <cell r="W249" t="str">
            <v xml:space="preserve">: </v>
          </cell>
          <cell r="X249" t="str">
            <v xml:space="preserve">: </v>
          </cell>
          <cell r="Y249" t="str">
            <v xml:space="preserve">: </v>
          </cell>
          <cell r="Z249" t="str">
            <v xml:space="preserve">: </v>
          </cell>
          <cell r="AA249" t="str">
            <v xml:space="preserve">: </v>
          </cell>
          <cell r="AB249" t="str">
            <v xml:space="preserve">: </v>
          </cell>
          <cell r="AC249" t="str">
            <v xml:space="preserve">: </v>
          </cell>
          <cell r="AD249" t="str">
            <v xml:space="preserve">: </v>
          </cell>
          <cell r="AE249" t="str">
            <v xml:space="preserve">: </v>
          </cell>
          <cell r="AF249" t="str">
            <v xml:space="preserve">: </v>
          </cell>
          <cell r="AG249" t="str">
            <v xml:space="preserve">: </v>
          </cell>
          <cell r="AH249" t="str">
            <v xml:space="preserve">: </v>
          </cell>
          <cell r="AI249" t="str">
            <v xml:space="preserve">: </v>
          </cell>
          <cell r="AJ249" t="str">
            <v xml:space="preserve">: </v>
          </cell>
          <cell r="AK249" t="str">
            <v xml:space="preserve">: </v>
          </cell>
          <cell r="AL249" t="str">
            <v xml:space="preserve">: </v>
          </cell>
          <cell r="AM249" t="str">
            <v xml:space="preserve">: </v>
          </cell>
          <cell r="AN249" t="str">
            <v xml:space="preserve">: </v>
          </cell>
          <cell r="AO249"/>
          <cell r="AP249"/>
          <cell r="AQ249"/>
          <cell r="AR249"/>
          <cell r="AS249"/>
          <cell r="AT249"/>
          <cell r="AU249"/>
          <cell r="AV249"/>
          <cell r="AW249"/>
          <cell r="AX249"/>
          <cell r="AY249"/>
          <cell r="AZ249"/>
          <cell r="BA249"/>
          <cell r="BB249"/>
          <cell r="BC249"/>
          <cell r="BD249"/>
          <cell r="BE249"/>
          <cell r="BF249"/>
          <cell r="BG249"/>
          <cell r="BH249"/>
          <cell r="BI249"/>
          <cell r="BJ249"/>
          <cell r="BK249"/>
          <cell r="BL249"/>
          <cell r="BM249"/>
          <cell r="BN249"/>
          <cell r="BO249"/>
          <cell r="BP249"/>
          <cell r="BQ249"/>
          <cell r="BR249"/>
          <cell r="BS249"/>
          <cell r="BT249"/>
          <cell r="BU249"/>
          <cell r="BV249"/>
          <cell r="BW249"/>
          <cell r="BX249"/>
          <cell r="BY249">
            <v>0.06</v>
          </cell>
          <cell r="BZ249">
            <v>7.0000000000000007E-2</v>
          </cell>
          <cell r="CA249">
            <v>0.05</v>
          </cell>
          <cell r="CB249">
            <v>0.04</v>
          </cell>
          <cell r="CC249">
            <v>0.04</v>
          </cell>
          <cell r="CD249">
            <v>0.11</v>
          </cell>
          <cell r="CE249">
            <v>0.09</v>
          </cell>
          <cell r="CF249">
            <v>0.05</v>
          </cell>
          <cell r="CG249">
            <v>0.05</v>
          </cell>
          <cell r="CH249">
            <v>0.08</v>
          </cell>
          <cell r="CI249">
            <v>7.0000000000000007E-2</v>
          </cell>
          <cell r="CJ249">
            <v>0.05</v>
          </cell>
          <cell r="CK249">
            <v>7.0000000000000007E-2</v>
          </cell>
          <cell r="CL249">
            <v>7.0000000000000007E-2</v>
          </cell>
          <cell r="CM249">
            <v>0.06</v>
          </cell>
          <cell r="CN249">
            <v>7.0000000000000007E-2</v>
          </cell>
          <cell r="CO249">
            <v>0.06</v>
          </cell>
          <cell r="CP249">
            <v>0.04</v>
          </cell>
          <cell r="CQ249">
            <v>0.05</v>
          </cell>
          <cell r="CR249">
            <v>0.06</v>
          </cell>
          <cell r="CS249">
            <v>7.0000000000000007E-2</v>
          </cell>
          <cell r="CT249">
            <v>7.0000000000000007E-2</v>
          </cell>
          <cell r="CU249">
            <v>0.08</v>
          </cell>
          <cell r="CV249">
            <v>0.1</v>
          </cell>
          <cell r="CW249">
            <v>0.09</v>
          </cell>
          <cell r="CX249">
            <v>7.0000000000000007E-2</v>
          </cell>
          <cell r="CY249">
            <v>0.1</v>
          </cell>
          <cell r="CZ249">
            <v>7.0000000000000007E-2</v>
          </cell>
          <cell r="DA249">
            <v>0.06</v>
          </cell>
          <cell r="DB249">
            <v>0.09</v>
          </cell>
          <cell r="DC249">
            <v>0.08</v>
          </cell>
          <cell r="DD249">
            <v>0.1</v>
          </cell>
          <cell r="DE249">
            <v>0.06</v>
          </cell>
          <cell r="DF249">
            <v>0.06</v>
          </cell>
          <cell r="DG249">
            <v>0.05</v>
          </cell>
          <cell r="DH249">
            <v>0.12</v>
          </cell>
          <cell r="DI249">
            <v>0.09</v>
          </cell>
          <cell r="DJ249">
            <v>0.11</v>
          </cell>
          <cell r="DK249">
            <v>0.09</v>
          </cell>
          <cell r="DL249">
            <v>0.09</v>
          </cell>
          <cell r="DM249">
            <v>7.0000000000000007E-2</v>
          </cell>
          <cell r="DN249">
            <v>0.06</v>
          </cell>
          <cell r="DO249">
            <v>0.06</v>
          </cell>
          <cell r="DP249">
            <v>0.1</v>
          </cell>
          <cell r="DQ249">
            <v>0.1</v>
          </cell>
          <cell r="DR249">
            <v>0.1</v>
          </cell>
          <cell r="DS249">
            <v>0.04</v>
          </cell>
          <cell r="DT249">
            <v>0.06</v>
          </cell>
          <cell r="DU249">
            <v>0.04</v>
          </cell>
          <cell r="DV249">
            <v>0.09</v>
          </cell>
          <cell r="DW249">
            <v>0.04</v>
          </cell>
          <cell r="DX249">
            <v>0.06</v>
          </cell>
          <cell r="DY249">
            <v>0.06</v>
          </cell>
          <cell r="DZ249">
            <v>0.06</v>
          </cell>
          <cell r="EA249">
            <v>0.09</v>
          </cell>
          <cell r="EB249">
            <v>0.17</v>
          </cell>
          <cell r="EC249">
            <v>0.04</v>
          </cell>
          <cell r="ED249">
            <v>0.05</v>
          </cell>
          <cell r="EE249">
            <v>2.5000000000000001E-2</v>
          </cell>
          <cell r="EF249">
            <v>0.02</v>
          </cell>
          <cell r="EG249">
            <v>0.11</v>
          </cell>
          <cell r="EH249">
            <v>0.09</v>
          </cell>
          <cell r="EI249">
            <v>0.09</v>
          </cell>
          <cell r="EJ249">
            <v>0</v>
          </cell>
          <cell r="EK249">
            <v>0.04</v>
          </cell>
          <cell r="EL249">
            <v>0.22</v>
          </cell>
          <cell r="EM249">
            <v>0.27</v>
          </cell>
          <cell r="EN249">
            <v>0.15</v>
          </cell>
          <cell r="EO249">
            <v>0.06</v>
          </cell>
          <cell r="EP249">
            <v>7.0000000000000007E-2</v>
          </cell>
          <cell r="EQ249">
            <v>0.05</v>
          </cell>
          <cell r="ER249">
            <v>0.04</v>
          </cell>
          <cell r="ES249"/>
          <cell r="ET249"/>
          <cell r="EU249"/>
          <cell r="EV249"/>
          <cell r="EW249"/>
          <cell r="EX249"/>
          <cell r="EY249"/>
          <cell r="EZ249"/>
          <cell r="FA249"/>
          <cell r="FB249"/>
          <cell r="FC249"/>
          <cell r="FD249"/>
          <cell r="FE249">
            <v>0.05</v>
          </cell>
          <cell r="FF249">
            <v>0.03</v>
          </cell>
          <cell r="FG249">
            <v>0.06</v>
          </cell>
          <cell r="FH249">
            <v>0.05</v>
          </cell>
          <cell r="FI249">
            <v>0.15</v>
          </cell>
          <cell r="FJ249">
            <v>0.09</v>
          </cell>
          <cell r="FK249">
            <v>0.11</v>
          </cell>
          <cell r="FL249">
            <v>0.08</v>
          </cell>
          <cell r="FM249" t="str">
            <v xml:space="preserve">: </v>
          </cell>
          <cell r="FN249" t="str">
            <v xml:space="preserve">: </v>
          </cell>
          <cell r="FO249">
            <v>0.03</v>
          </cell>
          <cell r="FP249" t="str">
            <v xml:space="preserve">: </v>
          </cell>
          <cell r="FQ249">
            <v>0.08</v>
          </cell>
          <cell r="FR249">
            <v>0.06</v>
          </cell>
          <cell r="FS249">
            <v>7.0000000000000007E-2</v>
          </cell>
          <cell r="FT249" t="str">
            <v xml:space="preserve">: </v>
          </cell>
          <cell r="FU249" t="str">
            <v xml:space="preserve">: </v>
          </cell>
          <cell r="FV249">
            <v>0.13</v>
          </cell>
          <cell r="FW249">
            <v>0.16</v>
          </cell>
          <cell r="FX249">
            <v>0.08</v>
          </cell>
          <cell r="FY249">
            <v>0.21</v>
          </cell>
          <cell r="FZ249">
            <v>0.18</v>
          </cell>
          <cell r="GA249">
            <v>0.04</v>
          </cell>
          <cell r="GB249">
            <v>0.05</v>
          </cell>
          <cell r="GC249">
            <v>0.1</v>
          </cell>
          <cell r="GD249">
            <v>0.04</v>
          </cell>
          <cell r="GE249">
            <v>0.05</v>
          </cell>
          <cell r="GF249" t="str">
            <v xml:space="preserve">: </v>
          </cell>
          <cell r="GG249">
            <v>0.08</v>
          </cell>
          <cell r="GH249">
            <v>0.28000000000000003</v>
          </cell>
          <cell r="GI249">
            <v>0.16</v>
          </cell>
          <cell r="GJ249">
            <v>7.0000000000000007E-2</v>
          </cell>
          <cell r="GK249">
            <v>0.09</v>
          </cell>
          <cell r="GL249">
            <v>0.08</v>
          </cell>
          <cell r="GM249">
            <v>0.06</v>
          </cell>
          <cell r="GN249">
            <v>0.08</v>
          </cell>
          <cell r="GO249">
            <v>0.13</v>
          </cell>
          <cell r="GP249">
            <v>0.15</v>
          </cell>
          <cell r="GQ249">
            <v>0.18</v>
          </cell>
          <cell r="GR249">
            <v>0.09</v>
          </cell>
          <cell r="GS249">
            <v>0.16</v>
          </cell>
          <cell r="GT249">
            <v>0.18</v>
          </cell>
          <cell r="GU249">
            <v>0.28999999999999998</v>
          </cell>
          <cell r="GV249">
            <v>0.14000000000000001</v>
          </cell>
          <cell r="GW249">
            <v>0.11</v>
          </cell>
          <cell r="GX249">
            <v>0.1</v>
          </cell>
          <cell r="GY249">
            <v>0.11</v>
          </cell>
          <cell r="GZ249">
            <v>0.16</v>
          </cell>
          <cell r="HA249">
            <v>0.13</v>
          </cell>
          <cell r="HB249">
            <v>0.17</v>
          </cell>
          <cell r="HC249">
            <v>0.13</v>
          </cell>
          <cell r="HD249">
            <v>0.17</v>
          </cell>
          <cell r="HE249">
            <v>0.31</v>
          </cell>
          <cell r="HF249">
            <v>0.28999999999999998</v>
          </cell>
          <cell r="HG249">
            <v>0.35</v>
          </cell>
          <cell r="HH249">
            <v>0.17</v>
          </cell>
          <cell r="HI249">
            <v>0.16</v>
          </cell>
          <cell r="HJ249">
            <v>0.13</v>
          </cell>
          <cell r="HK249">
            <v>0.1</v>
          </cell>
          <cell r="HL249">
            <v>0.14000000000000001</v>
          </cell>
          <cell r="HM249">
            <v>0.19</v>
          </cell>
          <cell r="HN249">
            <v>0.14000000000000001</v>
          </cell>
          <cell r="HO249">
            <v>0.21</v>
          </cell>
          <cell r="HP249">
            <v>0.23</v>
          </cell>
          <cell r="HQ249">
            <v>0.25</v>
          </cell>
          <cell r="HR249">
            <v>0.21</v>
          </cell>
          <cell r="HS249">
            <v>0.41</v>
          </cell>
          <cell r="HT249">
            <v>0.65</v>
          </cell>
          <cell r="HU249">
            <v>0.36</v>
          </cell>
          <cell r="HV249">
            <v>0.32</v>
          </cell>
          <cell r="HW249">
            <v>0.23</v>
          </cell>
          <cell r="HX249">
            <v>0.26</v>
          </cell>
          <cell r="HY249">
            <v>0.4</v>
          </cell>
          <cell r="HZ249">
            <v>0.38</v>
          </cell>
          <cell r="IA249">
            <v>0.53</v>
          </cell>
          <cell r="IB249">
            <v>0.53</v>
          </cell>
          <cell r="IC249">
            <v>0.25</v>
          </cell>
          <cell r="ID249">
            <v>0.22</v>
          </cell>
          <cell r="IE249">
            <v>0.48</v>
          </cell>
          <cell r="IF249" t="str">
            <v xml:space="preserve">: </v>
          </cell>
          <cell r="IG249" t="str">
            <v xml:space="preserve">: </v>
          </cell>
          <cell r="IH249" t="str">
            <v xml:space="preserve">: </v>
          </cell>
          <cell r="II249" t="str">
            <v xml:space="preserve">: </v>
          </cell>
          <cell r="IJ249" t="str">
            <v xml:space="preserve">: </v>
          </cell>
          <cell r="IK249">
            <v>0.25</v>
          </cell>
          <cell r="IL249">
            <v>0.17</v>
          </cell>
          <cell r="IM249">
            <v>0.35</v>
          </cell>
          <cell r="IN249" t="str">
            <v xml:space="preserve">: </v>
          </cell>
          <cell r="IO249" t="str">
            <v xml:space="preserve">: </v>
          </cell>
          <cell r="IP249" t="str">
            <v xml:space="preserve">: </v>
          </cell>
          <cell r="IQ249" t="str">
            <v xml:space="preserve">: </v>
          </cell>
          <cell r="IR249" t="str">
            <v xml:space="preserve">: </v>
          </cell>
          <cell r="IS249" t="str">
            <v xml:space="preserve">: </v>
          </cell>
          <cell r="IT249" t="str">
            <v xml:space="preserve">: </v>
          </cell>
          <cell r="IU249" t="str">
            <v xml:space="preserve">: </v>
          </cell>
          <cell r="IV249" t="str">
            <v xml:space="preserve">: </v>
          </cell>
          <cell r="IW249" t="str">
            <v xml:space="preserve">: </v>
          </cell>
          <cell r="IX249" t="str">
            <v xml:space="preserve">: </v>
          </cell>
          <cell r="IY249" t="str">
            <v xml:space="preserve">: </v>
          </cell>
          <cell r="IZ249" t="str">
            <v xml:space="preserve">: </v>
          </cell>
          <cell r="JA249" t="str">
            <v xml:space="preserve">: </v>
          </cell>
          <cell r="JB249" t="str">
            <v xml:space="preserve">: </v>
          </cell>
          <cell r="JC249" t="str">
            <v xml:space="preserve">: </v>
          </cell>
          <cell r="JD249" t="str">
            <v xml:space="preserve">: </v>
          </cell>
          <cell r="JE249" t="str">
            <v xml:space="preserve">: </v>
          </cell>
          <cell r="JF249" t="str">
            <v xml:space="preserve">: </v>
          </cell>
          <cell r="JG249" t="str">
            <v xml:space="preserve">: </v>
          </cell>
          <cell r="JH249" t="str">
            <v xml:space="preserve">: </v>
          </cell>
          <cell r="JJ249">
            <v>1.8000000000000005</v>
          </cell>
          <cell r="JK249">
            <v>2.2500000000000004</v>
          </cell>
          <cell r="JL249">
            <v>3.46</v>
          </cell>
          <cell r="JM249"/>
          <cell r="JN249"/>
          <cell r="JP249">
            <v>0.95000000000000007</v>
          </cell>
          <cell r="JQ249">
            <v>0.97</v>
          </cell>
          <cell r="JX249"/>
          <cell r="JY249"/>
          <cell r="JZ249"/>
          <cell r="KA249"/>
          <cell r="KB249"/>
        </row>
        <row r="250">
          <cell r="A250" t="str">
            <v>Milk powder cream, whole milk powder and partly skimmed milk powder</v>
          </cell>
          <cell r="B250" t="str">
            <v>D3100_X_3113</v>
          </cell>
          <cell r="C250" t="str">
            <v>THS_T</v>
          </cell>
          <cell r="D250" t="str">
            <v>si</v>
          </cell>
          <cell r="E250" t="str">
            <v>Milk powder cream, whole milk powder and partly skimmed milk powderTHS_Tsi</v>
          </cell>
          <cell r="F250"/>
          <cell r="G250"/>
          <cell r="H250"/>
          <cell r="I250"/>
          <cell r="J250"/>
          <cell r="K250"/>
          <cell r="L250"/>
          <cell r="M250"/>
          <cell r="N250"/>
          <cell r="O250"/>
          <cell r="P250" t="str">
            <v>D3100_X_3113,THS_T,si</v>
          </cell>
          <cell r="Q250" t="str">
            <v xml:space="preserve">: </v>
          </cell>
          <cell r="R250" t="str">
            <v xml:space="preserve">: </v>
          </cell>
          <cell r="S250" t="str">
            <v xml:space="preserve">: </v>
          </cell>
          <cell r="T250" t="str">
            <v xml:space="preserve">: </v>
          </cell>
          <cell r="U250" t="str">
            <v xml:space="preserve">: </v>
          </cell>
          <cell r="V250" t="str">
            <v xml:space="preserve">: </v>
          </cell>
          <cell r="W250" t="str">
            <v xml:space="preserve">: </v>
          </cell>
          <cell r="X250" t="str">
            <v xml:space="preserve">: </v>
          </cell>
          <cell r="Y250" t="str">
            <v xml:space="preserve">: </v>
          </cell>
          <cell r="Z250" t="str">
            <v xml:space="preserve">: </v>
          </cell>
          <cell r="AA250" t="str">
            <v xml:space="preserve">: </v>
          </cell>
          <cell r="AB250" t="str">
            <v xml:space="preserve">: </v>
          </cell>
          <cell r="AC250" t="str">
            <v xml:space="preserve">: </v>
          </cell>
          <cell r="AD250" t="str">
            <v xml:space="preserve">: </v>
          </cell>
          <cell r="AE250" t="str">
            <v xml:space="preserve">: </v>
          </cell>
          <cell r="AF250" t="str">
            <v xml:space="preserve">: </v>
          </cell>
          <cell r="AG250" t="str">
            <v xml:space="preserve">: </v>
          </cell>
          <cell r="AH250" t="str">
            <v xml:space="preserve">: </v>
          </cell>
          <cell r="AI250" t="str">
            <v xml:space="preserve">: </v>
          </cell>
          <cell r="AJ250" t="str">
            <v xml:space="preserve">: </v>
          </cell>
          <cell r="AK250" t="str">
            <v xml:space="preserve">: </v>
          </cell>
          <cell r="AL250" t="str">
            <v xml:space="preserve">: </v>
          </cell>
          <cell r="AM250" t="str">
            <v xml:space="preserve">: </v>
          </cell>
          <cell r="AN250">
            <v>0</v>
          </cell>
          <cell r="AO250"/>
          <cell r="AP250"/>
          <cell r="AQ250"/>
          <cell r="AR250"/>
          <cell r="AS250"/>
          <cell r="AT250"/>
          <cell r="AU250"/>
          <cell r="AV250"/>
          <cell r="AW250"/>
          <cell r="AX250"/>
          <cell r="AY250"/>
          <cell r="AZ250"/>
          <cell r="BA250"/>
          <cell r="BB250"/>
          <cell r="BC250"/>
          <cell r="BD250"/>
          <cell r="BE250"/>
          <cell r="BF250"/>
          <cell r="BG250"/>
          <cell r="BH250"/>
          <cell r="BI250"/>
          <cell r="BJ250"/>
          <cell r="BK250"/>
          <cell r="BL250"/>
          <cell r="BM250"/>
          <cell r="BN250"/>
          <cell r="BO250"/>
          <cell r="BP250"/>
          <cell r="BQ250"/>
          <cell r="BR250"/>
          <cell r="BS250"/>
          <cell r="BT250"/>
          <cell r="BU250"/>
          <cell r="BV250"/>
          <cell r="BW250"/>
          <cell r="BX250"/>
          <cell r="BY250"/>
          <cell r="BZ250"/>
          <cell r="CA250"/>
          <cell r="CB250"/>
          <cell r="CC250"/>
          <cell r="CD250"/>
          <cell r="CE250"/>
          <cell r="CF250"/>
          <cell r="CG250"/>
          <cell r="CH250"/>
          <cell r="CI250"/>
          <cell r="CJ250"/>
          <cell r="CK250"/>
          <cell r="CL250"/>
          <cell r="CM250"/>
          <cell r="CN250"/>
          <cell r="CO250"/>
          <cell r="CP250"/>
          <cell r="CQ250"/>
          <cell r="CR250"/>
          <cell r="CS250"/>
          <cell r="CT250"/>
          <cell r="CU250"/>
          <cell r="CV250"/>
          <cell r="CW250"/>
          <cell r="CX250"/>
          <cell r="CY250"/>
          <cell r="CZ250"/>
          <cell r="DA250"/>
          <cell r="DB250"/>
          <cell r="DC250"/>
          <cell r="DD250"/>
          <cell r="DE250"/>
          <cell r="DF250"/>
          <cell r="DG250"/>
          <cell r="DH250"/>
          <cell r="DI250"/>
          <cell r="DJ250"/>
          <cell r="DK250"/>
          <cell r="DL250"/>
          <cell r="DM250"/>
          <cell r="DN250"/>
          <cell r="DO250"/>
          <cell r="DP250"/>
          <cell r="DQ250"/>
          <cell r="DR250"/>
          <cell r="DS250"/>
          <cell r="DT250"/>
          <cell r="DU250"/>
          <cell r="DV250"/>
          <cell r="DW250"/>
          <cell r="DX250"/>
          <cell r="DY250"/>
          <cell r="DZ250"/>
          <cell r="EA250"/>
          <cell r="EB250"/>
          <cell r="EC250"/>
          <cell r="ED250"/>
          <cell r="EE250"/>
          <cell r="EF250"/>
          <cell r="EG250" t="str">
            <v xml:space="preserve">: </v>
          </cell>
          <cell r="EH250">
            <v>0</v>
          </cell>
          <cell r="EI250"/>
          <cell r="EJ250"/>
          <cell r="EK250"/>
          <cell r="EL250"/>
          <cell r="EM250"/>
          <cell r="EN250"/>
          <cell r="EO250"/>
          <cell r="EP250"/>
          <cell r="EQ250"/>
          <cell r="ER250"/>
          <cell r="ES250"/>
          <cell r="ET250"/>
          <cell r="EU250"/>
          <cell r="EV250"/>
          <cell r="EW250"/>
          <cell r="EX250"/>
          <cell r="EY250"/>
          <cell r="EZ250"/>
          <cell r="FA250"/>
          <cell r="FB250"/>
          <cell r="FC250"/>
          <cell r="FD250"/>
          <cell r="FE250" t="str">
            <v xml:space="preserve">: </v>
          </cell>
          <cell r="FF250" t="str">
            <v xml:space="preserve">: </v>
          </cell>
          <cell r="FG250">
            <v>0</v>
          </cell>
          <cell r="FH250">
            <v>0</v>
          </cell>
          <cell r="FI250" t="str">
            <v xml:space="preserve">: </v>
          </cell>
          <cell r="FJ250">
            <v>0</v>
          </cell>
          <cell r="FK250" t="str">
            <v xml:space="preserve">: </v>
          </cell>
          <cell r="FL250" t="str">
            <v xml:space="preserve">: </v>
          </cell>
          <cell r="FM250" t="str">
            <v xml:space="preserve">: </v>
          </cell>
          <cell r="FN250">
            <v>0</v>
          </cell>
          <cell r="FO250">
            <v>0</v>
          </cell>
          <cell r="FP250">
            <v>0</v>
          </cell>
          <cell r="FQ250" t="str">
            <v xml:space="preserve">: </v>
          </cell>
          <cell r="FR250" t="str">
            <v xml:space="preserve">: </v>
          </cell>
          <cell r="FS250">
            <v>0</v>
          </cell>
          <cell r="FT250">
            <v>0</v>
          </cell>
          <cell r="FU250">
            <v>0</v>
          </cell>
          <cell r="FV250" t="str">
            <v xml:space="preserve">: </v>
          </cell>
          <cell r="FW250" t="str">
            <v xml:space="preserve">: </v>
          </cell>
          <cell r="FX250" t="str">
            <v xml:space="preserve">: </v>
          </cell>
          <cell r="FY250" t="str">
            <v xml:space="preserve">: </v>
          </cell>
          <cell r="FZ250">
            <v>0</v>
          </cell>
          <cell r="GA250">
            <v>0</v>
          </cell>
          <cell r="GB250">
            <v>0</v>
          </cell>
          <cell r="GC250" t="str">
            <v xml:space="preserve">: </v>
          </cell>
          <cell r="GD250" t="str">
            <v xml:space="preserve">: </v>
          </cell>
          <cell r="GE250" t="str">
            <v xml:space="preserve">: </v>
          </cell>
          <cell r="GF250" t="str">
            <v xml:space="preserve">: </v>
          </cell>
          <cell r="GG250" t="str">
            <v xml:space="preserve">: </v>
          </cell>
          <cell r="GH250" t="str">
            <v xml:space="preserve">: </v>
          </cell>
          <cell r="GI250" t="str">
            <v xml:space="preserve">: </v>
          </cell>
          <cell r="GJ250">
            <v>0</v>
          </cell>
          <cell r="GK250" t="str">
            <v xml:space="preserve">: </v>
          </cell>
          <cell r="GL250" t="str">
            <v xml:space="preserve">: </v>
          </cell>
          <cell r="GM250" t="str">
            <v xml:space="preserve">: </v>
          </cell>
          <cell r="GN250">
            <v>0</v>
          </cell>
          <cell r="GO250" t="str">
            <v xml:space="preserve">: </v>
          </cell>
          <cell r="GP250" t="str">
            <v xml:space="preserve">: </v>
          </cell>
          <cell r="GQ250" t="str">
            <v xml:space="preserve">: </v>
          </cell>
          <cell r="GR250" t="str">
            <v xml:space="preserve">: </v>
          </cell>
          <cell r="GS250" t="str">
            <v xml:space="preserve">: </v>
          </cell>
          <cell r="GT250" t="str">
            <v xml:space="preserve">: </v>
          </cell>
          <cell r="GU250" t="str">
            <v xml:space="preserve">: </v>
          </cell>
          <cell r="GV250" t="str">
            <v xml:space="preserve">: </v>
          </cell>
          <cell r="GW250" t="str">
            <v xml:space="preserve">: </v>
          </cell>
          <cell r="GX250" t="str">
            <v xml:space="preserve">: </v>
          </cell>
          <cell r="GY250" t="str">
            <v xml:space="preserve">: </v>
          </cell>
          <cell r="GZ250" t="str">
            <v xml:space="preserve">: </v>
          </cell>
          <cell r="HA250" t="str">
            <v xml:space="preserve">: </v>
          </cell>
          <cell r="HB250" t="str">
            <v xml:space="preserve">: </v>
          </cell>
          <cell r="HC250" t="str">
            <v xml:space="preserve">: </v>
          </cell>
          <cell r="HD250" t="str">
            <v xml:space="preserve">: </v>
          </cell>
          <cell r="HE250" t="str">
            <v xml:space="preserve">: </v>
          </cell>
          <cell r="HF250" t="str">
            <v xml:space="preserve">: </v>
          </cell>
          <cell r="HG250" t="str">
            <v xml:space="preserve">: </v>
          </cell>
          <cell r="HH250" t="str">
            <v xml:space="preserve">: </v>
          </cell>
          <cell r="HI250" t="str">
            <v xml:space="preserve">: </v>
          </cell>
          <cell r="HJ250" t="str">
            <v xml:space="preserve">: </v>
          </cell>
          <cell r="HK250" t="str">
            <v xml:space="preserve">: </v>
          </cell>
          <cell r="HL250" t="str">
            <v xml:space="preserve">: </v>
          </cell>
          <cell r="HM250" t="str">
            <v xml:space="preserve">: </v>
          </cell>
          <cell r="HN250" t="str">
            <v xml:space="preserve">: </v>
          </cell>
          <cell r="HO250" t="str">
            <v xml:space="preserve">: </v>
          </cell>
          <cell r="HP250" t="str">
            <v xml:space="preserve">: </v>
          </cell>
          <cell r="HQ250" t="str">
            <v xml:space="preserve">: </v>
          </cell>
          <cell r="HR250" t="str">
            <v xml:space="preserve">: </v>
          </cell>
          <cell r="HS250" t="str">
            <v xml:space="preserve">: </v>
          </cell>
          <cell r="HT250" t="str">
            <v xml:space="preserve">: </v>
          </cell>
          <cell r="HU250" t="str">
            <v xml:space="preserve">: </v>
          </cell>
          <cell r="HV250" t="str">
            <v xml:space="preserve">: </v>
          </cell>
          <cell r="HW250" t="str">
            <v xml:space="preserve">: </v>
          </cell>
          <cell r="HX250" t="str">
            <v xml:space="preserve">: </v>
          </cell>
          <cell r="HY250" t="str">
            <v xml:space="preserve">: </v>
          </cell>
          <cell r="HZ250" t="str">
            <v xml:space="preserve">: </v>
          </cell>
          <cell r="IA250" t="str">
            <v xml:space="preserve">: </v>
          </cell>
          <cell r="IB250" t="str">
            <v xml:space="preserve">: </v>
          </cell>
          <cell r="IC250" t="str">
            <v xml:space="preserve">: </v>
          </cell>
          <cell r="ID250" t="str">
            <v xml:space="preserve">: </v>
          </cell>
          <cell r="IE250" t="str">
            <v xml:space="preserve">: </v>
          </cell>
          <cell r="IF250" t="str">
            <v xml:space="preserve">: </v>
          </cell>
          <cell r="IG250" t="str">
            <v xml:space="preserve">: </v>
          </cell>
          <cell r="IH250" t="str">
            <v xml:space="preserve">: </v>
          </cell>
          <cell r="II250" t="str">
            <v xml:space="preserve">: </v>
          </cell>
          <cell r="IJ250" t="str">
            <v xml:space="preserve">: </v>
          </cell>
          <cell r="IK250" t="str">
            <v xml:space="preserve">: </v>
          </cell>
          <cell r="IL250" t="str">
            <v xml:space="preserve">: </v>
          </cell>
          <cell r="IM250" t="str">
            <v xml:space="preserve">: </v>
          </cell>
          <cell r="IN250" t="str">
            <v xml:space="preserve">: </v>
          </cell>
          <cell r="IO250" t="str">
            <v xml:space="preserve">: </v>
          </cell>
          <cell r="IP250" t="str">
            <v xml:space="preserve">: </v>
          </cell>
          <cell r="IQ250" t="str">
            <v xml:space="preserve">: </v>
          </cell>
          <cell r="IR250" t="str">
            <v xml:space="preserve">: </v>
          </cell>
          <cell r="IS250" t="str">
            <v xml:space="preserve">: </v>
          </cell>
          <cell r="IT250" t="str">
            <v xml:space="preserve">: </v>
          </cell>
          <cell r="IU250" t="str">
            <v xml:space="preserve">: </v>
          </cell>
          <cell r="IV250" t="str">
            <v xml:space="preserve">: </v>
          </cell>
          <cell r="IW250" t="str">
            <v xml:space="preserve">: </v>
          </cell>
          <cell r="IX250" t="str">
            <v xml:space="preserve">: </v>
          </cell>
          <cell r="IY250" t="str">
            <v xml:space="preserve">: </v>
          </cell>
          <cell r="IZ250" t="str">
            <v xml:space="preserve">: </v>
          </cell>
          <cell r="JA250" t="str">
            <v xml:space="preserve">: </v>
          </cell>
          <cell r="JB250" t="str">
            <v xml:space="preserve">: </v>
          </cell>
          <cell r="JC250" t="str">
            <v xml:space="preserve">: </v>
          </cell>
          <cell r="JD250" t="str">
            <v xml:space="preserve">: </v>
          </cell>
          <cell r="JE250" t="str">
            <v xml:space="preserve">: </v>
          </cell>
          <cell r="JF250" t="str">
            <v xml:space="preserve">: </v>
          </cell>
          <cell r="JG250" t="str">
            <v xml:space="preserve">: </v>
          </cell>
          <cell r="JH250" t="str">
            <v xml:space="preserve">: </v>
          </cell>
          <cell r="JJ250">
            <v>0</v>
          </cell>
          <cell r="JK250">
            <v>0</v>
          </cell>
          <cell r="JL250">
            <v>0</v>
          </cell>
          <cell r="JM250">
            <v>0</v>
          </cell>
          <cell r="JN250">
            <v>0</v>
          </cell>
          <cell r="JP250">
            <v>0</v>
          </cell>
          <cell r="JQ250">
            <v>0</v>
          </cell>
          <cell r="JX250"/>
          <cell r="JY250"/>
          <cell r="JZ250"/>
          <cell r="KA250"/>
          <cell r="KB250"/>
        </row>
        <row r="251">
          <cell r="A251" t="str">
            <v>Milk powder cream, whole milk powder and partly skimmed milk powder</v>
          </cell>
          <cell r="B251" t="str">
            <v>D3100_X_3113</v>
          </cell>
          <cell r="C251" t="str">
            <v>THS_T</v>
          </cell>
          <cell r="D251" t="str">
            <v>sk</v>
          </cell>
          <cell r="E251" t="str">
            <v>Milk powder cream, whole milk powder and partly skimmed milk powderTHS_Tsk</v>
          </cell>
          <cell r="F251"/>
          <cell r="G251"/>
          <cell r="H251"/>
          <cell r="I251"/>
          <cell r="J251"/>
          <cell r="K251"/>
          <cell r="L251"/>
          <cell r="M251"/>
          <cell r="N251"/>
          <cell r="O251"/>
          <cell r="P251" t="str">
            <v>D3100_X_3113,THS_T,sk</v>
          </cell>
          <cell r="Q251" t="str">
            <v xml:space="preserve">: </v>
          </cell>
          <cell r="R251" t="str">
            <v xml:space="preserve">: </v>
          </cell>
          <cell r="S251" t="str">
            <v xml:space="preserve">: </v>
          </cell>
          <cell r="T251" t="str">
            <v xml:space="preserve">: </v>
          </cell>
          <cell r="U251" t="str">
            <v xml:space="preserve">: </v>
          </cell>
          <cell r="V251" t="str">
            <v xml:space="preserve">: </v>
          </cell>
          <cell r="W251" t="str">
            <v xml:space="preserve">: </v>
          </cell>
          <cell r="X251" t="str">
            <v xml:space="preserve">: </v>
          </cell>
          <cell r="Y251" t="str">
            <v xml:space="preserve">: </v>
          </cell>
          <cell r="Z251" t="str">
            <v xml:space="preserve">: </v>
          </cell>
          <cell r="AA251" t="str">
            <v xml:space="preserve">: </v>
          </cell>
          <cell r="AB251" t="str">
            <v xml:space="preserve">: </v>
          </cell>
          <cell r="AC251" t="str">
            <v xml:space="preserve">: </v>
          </cell>
          <cell r="AD251" t="str">
            <v xml:space="preserve">: </v>
          </cell>
          <cell r="AE251" t="str">
            <v xml:space="preserve">: </v>
          </cell>
          <cell r="AF251" t="str">
            <v xml:space="preserve">: </v>
          </cell>
          <cell r="AG251" t="str">
            <v xml:space="preserve">: </v>
          </cell>
          <cell r="AH251" t="str">
            <v xml:space="preserve">: </v>
          </cell>
          <cell r="AI251" t="str">
            <v xml:space="preserve">: </v>
          </cell>
          <cell r="AJ251" t="str">
            <v xml:space="preserve">: </v>
          </cell>
          <cell r="AK251" t="str">
            <v xml:space="preserve">: </v>
          </cell>
          <cell r="AL251" t="str">
            <v xml:space="preserve">: </v>
          </cell>
          <cell r="AM251" t="str">
            <v xml:space="preserve">: </v>
          </cell>
          <cell r="AN251" t="str">
            <v xml:space="preserve">: </v>
          </cell>
          <cell r="AO251"/>
          <cell r="AP251"/>
          <cell r="AQ251"/>
          <cell r="AR251"/>
          <cell r="AS251"/>
          <cell r="AT251"/>
          <cell r="AU251"/>
          <cell r="AV251"/>
          <cell r="AW251"/>
          <cell r="AX251"/>
          <cell r="AY251"/>
          <cell r="AZ251"/>
          <cell r="BA251"/>
          <cell r="BB251"/>
          <cell r="BC251"/>
          <cell r="BD251"/>
          <cell r="BE251"/>
          <cell r="BF251"/>
          <cell r="BG251"/>
          <cell r="BH251"/>
          <cell r="BI251"/>
          <cell r="BJ251"/>
          <cell r="BK251"/>
          <cell r="BL251"/>
          <cell r="BM251"/>
          <cell r="BN251"/>
          <cell r="BO251"/>
          <cell r="BP251"/>
          <cell r="BQ251"/>
          <cell r="BR251"/>
          <cell r="BS251"/>
          <cell r="BT251"/>
          <cell r="BU251"/>
          <cell r="BV251"/>
          <cell r="BW251"/>
          <cell r="BX251"/>
          <cell r="BY251"/>
          <cell r="BZ251"/>
          <cell r="CA251"/>
          <cell r="CB251"/>
          <cell r="CC251"/>
          <cell r="CD251"/>
          <cell r="CE251"/>
          <cell r="CF251"/>
          <cell r="CG251"/>
          <cell r="CH251"/>
          <cell r="CI251"/>
          <cell r="CJ251"/>
          <cell r="CK251"/>
          <cell r="CL251"/>
          <cell r="CM251"/>
          <cell r="CN251"/>
          <cell r="CO251"/>
          <cell r="CP251"/>
          <cell r="CQ251"/>
          <cell r="CR251"/>
          <cell r="CS251"/>
          <cell r="CT251"/>
          <cell r="CU251"/>
          <cell r="CV251"/>
          <cell r="CW251"/>
          <cell r="CX251"/>
          <cell r="CY251"/>
          <cell r="CZ251"/>
          <cell r="DA251"/>
          <cell r="DB251"/>
          <cell r="DC251"/>
          <cell r="DD251"/>
          <cell r="DE251"/>
          <cell r="DF251"/>
          <cell r="DG251"/>
          <cell r="DH251"/>
          <cell r="DI251"/>
          <cell r="DJ251"/>
          <cell r="DK251"/>
          <cell r="DL251"/>
          <cell r="DM251"/>
          <cell r="DN251"/>
          <cell r="DO251"/>
          <cell r="DP251"/>
          <cell r="DQ251"/>
          <cell r="DR251"/>
          <cell r="DS251"/>
          <cell r="DT251"/>
          <cell r="DU251"/>
          <cell r="DV251"/>
          <cell r="DW251"/>
          <cell r="DX251"/>
          <cell r="DY251"/>
          <cell r="DZ251"/>
          <cell r="EA251"/>
          <cell r="EB251"/>
          <cell r="EC251"/>
          <cell r="ED251"/>
          <cell r="EE251"/>
          <cell r="EF251"/>
          <cell r="EG251">
            <v>0.17</v>
          </cell>
          <cell r="EH251">
            <v>0.1</v>
          </cell>
          <cell r="EI251">
            <v>0.1</v>
          </cell>
          <cell r="EJ251">
            <v>0.05</v>
          </cell>
          <cell r="EK251">
            <v>0.13</v>
          </cell>
          <cell r="EL251">
            <v>0.13</v>
          </cell>
          <cell r="EM251">
            <v>0.2</v>
          </cell>
          <cell r="EN251">
            <v>0.26</v>
          </cell>
          <cell r="EO251">
            <v>0.34</v>
          </cell>
          <cell r="EP251">
            <v>0.17</v>
          </cell>
          <cell r="EQ251">
            <v>0.21</v>
          </cell>
          <cell r="ER251">
            <v>0.22</v>
          </cell>
          <cell r="ES251">
            <v>0.16</v>
          </cell>
          <cell r="ET251">
            <v>0.13</v>
          </cell>
          <cell r="EU251">
            <v>0.13</v>
          </cell>
          <cell r="EV251">
            <v>0.24</v>
          </cell>
          <cell r="EW251">
            <v>0.23</v>
          </cell>
          <cell r="EX251">
            <v>0.74</v>
          </cell>
          <cell r="EY251">
            <v>0.52</v>
          </cell>
          <cell r="EZ251">
            <v>0.69</v>
          </cell>
          <cell r="FA251">
            <v>0.51</v>
          </cell>
          <cell r="FB251">
            <v>0.36</v>
          </cell>
          <cell r="FC251">
            <v>0.34</v>
          </cell>
          <cell r="FD251">
            <v>0.32</v>
          </cell>
          <cell r="FE251">
            <v>0.25</v>
          </cell>
          <cell r="FF251">
            <v>0.26</v>
          </cell>
          <cell r="FG251">
            <v>0.18</v>
          </cell>
          <cell r="FH251">
            <v>0.28999999999999998</v>
          </cell>
          <cell r="FI251">
            <v>0.41</v>
          </cell>
          <cell r="FJ251">
            <v>0.52</v>
          </cell>
          <cell r="FK251">
            <v>0.36</v>
          </cell>
          <cell r="FL251">
            <v>0.35</v>
          </cell>
          <cell r="FM251">
            <v>0.34</v>
          </cell>
          <cell r="FN251">
            <v>0.28000000000000003</v>
          </cell>
          <cell r="FO251">
            <v>0.21</v>
          </cell>
          <cell r="FP251">
            <v>0.26</v>
          </cell>
          <cell r="FQ251">
            <v>0.26</v>
          </cell>
          <cell r="FR251">
            <v>0.18</v>
          </cell>
          <cell r="FS251">
            <v>0.17</v>
          </cell>
          <cell r="FT251">
            <v>0.24</v>
          </cell>
          <cell r="FU251">
            <v>0.16</v>
          </cell>
          <cell r="FV251">
            <v>0.19</v>
          </cell>
          <cell r="FW251">
            <v>0.24</v>
          </cell>
          <cell r="FX251">
            <v>0.37</v>
          </cell>
          <cell r="FY251">
            <v>0.2</v>
          </cell>
          <cell r="FZ251">
            <v>0.19</v>
          </cell>
          <cell r="GA251">
            <v>0.2</v>
          </cell>
          <cell r="GB251">
            <v>0.19</v>
          </cell>
          <cell r="GC251">
            <v>0.2</v>
          </cell>
          <cell r="GD251">
            <v>0.06</v>
          </cell>
          <cell r="GE251">
            <v>0.12</v>
          </cell>
          <cell r="GF251">
            <v>7.0000000000000007E-2</v>
          </cell>
          <cell r="GG251">
            <v>0.11</v>
          </cell>
          <cell r="GH251">
            <v>0.14000000000000001</v>
          </cell>
          <cell r="GI251">
            <v>0.13</v>
          </cell>
          <cell r="GJ251">
            <v>0.15</v>
          </cell>
          <cell r="GK251">
            <v>0.18</v>
          </cell>
          <cell r="GL251">
            <v>0.24</v>
          </cell>
          <cell r="GM251">
            <v>0.11</v>
          </cell>
          <cell r="GN251">
            <v>0.19</v>
          </cell>
          <cell r="GO251">
            <v>0.19</v>
          </cell>
          <cell r="GP251">
            <v>0.09</v>
          </cell>
          <cell r="GQ251">
            <v>0.15</v>
          </cell>
          <cell r="GR251">
            <v>0.12</v>
          </cell>
          <cell r="GS251">
            <v>0.11</v>
          </cell>
          <cell r="GT251">
            <v>0.21</v>
          </cell>
          <cell r="GU251">
            <v>0.14000000000000001</v>
          </cell>
          <cell r="GV251">
            <v>0.25</v>
          </cell>
          <cell r="GW251">
            <v>0.17</v>
          </cell>
          <cell r="GX251">
            <v>0.13</v>
          </cell>
          <cell r="GY251">
            <v>7.0000000000000007E-2</v>
          </cell>
          <cell r="GZ251">
            <v>0.21</v>
          </cell>
          <cell r="HA251">
            <v>0.16</v>
          </cell>
          <cell r="HB251">
            <v>7.0000000000000007E-2</v>
          </cell>
          <cell r="HC251">
            <v>0.09</v>
          </cell>
          <cell r="HD251">
            <v>0.09</v>
          </cell>
          <cell r="HE251">
            <v>0.16</v>
          </cell>
          <cell r="HF251">
            <v>0.31</v>
          </cell>
          <cell r="HG251">
            <v>0.37</v>
          </cell>
          <cell r="HH251">
            <v>0.42</v>
          </cell>
          <cell r="HI251">
            <v>0.42</v>
          </cell>
          <cell r="HJ251">
            <v>0.36</v>
          </cell>
          <cell r="HK251">
            <v>0.32</v>
          </cell>
          <cell r="HL251">
            <v>0.39</v>
          </cell>
          <cell r="HM251" t="str">
            <v xml:space="preserve">: </v>
          </cell>
          <cell r="HN251" t="str">
            <v xml:space="preserve">: </v>
          </cell>
          <cell r="HO251" t="str">
            <v xml:space="preserve">: </v>
          </cell>
          <cell r="HP251" t="str">
            <v xml:space="preserve">: </v>
          </cell>
          <cell r="HQ251" t="str">
            <v xml:space="preserve">: </v>
          </cell>
          <cell r="HR251" t="str">
            <v xml:space="preserve">: </v>
          </cell>
          <cell r="HS251" t="str">
            <v xml:space="preserve">: </v>
          </cell>
          <cell r="HT251" t="str">
            <v xml:space="preserve">: </v>
          </cell>
          <cell r="HU251" t="str">
            <v xml:space="preserve">: </v>
          </cell>
          <cell r="HV251" t="str">
            <v xml:space="preserve">: </v>
          </cell>
          <cell r="HW251" t="str">
            <v xml:space="preserve">: </v>
          </cell>
          <cell r="HX251" t="str">
            <v xml:space="preserve">: </v>
          </cell>
          <cell r="HY251" t="str">
            <v xml:space="preserve">: </v>
          </cell>
          <cell r="HZ251" t="str">
            <v xml:space="preserve">: </v>
          </cell>
          <cell r="IA251" t="str">
            <v xml:space="preserve">: </v>
          </cell>
          <cell r="IB251" t="str">
            <v xml:space="preserve">: </v>
          </cell>
          <cell r="IC251" t="str">
            <v xml:space="preserve">: </v>
          </cell>
          <cell r="ID251" t="str">
            <v xml:space="preserve">: </v>
          </cell>
          <cell r="IE251" t="str">
            <v xml:space="preserve">: </v>
          </cell>
          <cell r="IF251" t="str">
            <v xml:space="preserve">: </v>
          </cell>
          <cell r="IG251" t="str">
            <v xml:space="preserve">: </v>
          </cell>
          <cell r="IH251" t="str">
            <v xml:space="preserve">: </v>
          </cell>
          <cell r="II251" t="str">
            <v xml:space="preserve">: </v>
          </cell>
          <cell r="IJ251" t="str">
            <v xml:space="preserve">: </v>
          </cell>
          <cell r="IK251" t="str">
            <v xml:space="preserve">: </v>
          </cell>
          <cell r="IL251" t="str">
            <v xml:space="preserve">: </v>
          </cell>
          <cell r="IM251" t="str">
            <v xml:space="preserve">: </v>
          </cell>
          <cell r="IN251" t="str">
            <v xml:space="preserve">: </v>
          </cell>
          <cell r="IO251" t="str">
            <v xml:space="preserve">: </v>
          </cell>
          <cell r="IP251" t="str">
            <v xml:space="preserve">: </v>
          </cell>
          <cell r="IQ251" t="str">
            <v xml:space="preserve">: </v>
          </cell>
          <cell r="IR251" t="str">
            <v xml:space="preserve">: </v>
          </cell>
          <cell r="IS251" t="str">
            <v xml:space="preserve">: </v>
          </cell>
          <cell r="IT251" t="str">
            <v xml:space="preserve">: </v>
          </cell>
          <cell r="IU251" t="str">
            <v xml:space="preserve">: </v>
          </cell>
          <cell r="IV251" t="str">
            <v xml:space="preserve">: </v>
          </cell>
          <cell r="IW251" t="str">
            <v xml:space="preserve">: </v>
          </cell>
          <cell r="IX251" t="str">
            <v xml:space="preserve">: </v>
          </cell>
          <cell r="IY251" t="str">
            <v xml:space="preserve">: </v>
          </cell>
          <cell r="IZ251" t="str">
            <v xml:space="preserve">: </v>
          </cell>
          <cell r="JA251" t="str">
            <v xml:space="preserve">: </v>
          </cell>
          <cell r="JB251" t="str">
            <v xml:space="preserve">: </v>
          </cell>
          <cell r="JC251" t="str">
            <v xml:space="preserve">: </v>
          </cell>
          <cell r="JD251" t="str">
            <v xml:space="preserve">: </v>
          </cell>
          <cell r="JE251" t="str">
            <v xml:space="preserve">: </v>
          </cell>
          <cell r="JF251" t="str">
            <v xml:space="preserve">: </v>
          </cell>
          <cell r="JG251" t="str">
            <v xml:space="preserve">: </v>
          </cell>
          <cell r="JH251" t="str">
            <v xml:space="preserve">: </v>
          </cell>
          <cell r="JJ251">
            <v>1.84</v>
          </cell>
          <cell r="JK251">
            <v>3.1599999999999997</v>
          </cell>
          <cell r="JL251">
            <v>0</v>
          </cell>
          <cell r="JM251">
            <v>0</v>
          </cell>
          <cell r="JN251">
            <v>0</v>
          </cell>
          <cell r="JP251">
            <v>0</v>
          </cell>
          <cell r="JQ251">
            <v>0</v>
          </cell>
          <cell r="JX251"/>
          <cell r="JY251"/>
          <cell r="JZ251"/>
          <cell r="KA251"/>
          <cell r="KB251"/>
        </row>
        <row r="252">
          <cell r="A252" t="str">
            <v>Milk powder cream, whole milk powder and partly skimmed milk powder</v>
          </cell>
          <cell r="B252" t="str">
            <v>D3100_X_3113</v>
          </cell>
          <cell r="C252" t="str">
            <v>THS_T</v>
          </cell>
          <cell r="D252" t="str">
            <v>fi</v>
          </cell>
          <cell r="E252" t="str">
            <v>Milk powder cream, whole milk powder and partly skimmed milk powderTHS_Tfi</v>
          </cell>
          <cell r="F252"/>
          <cell r="G252"/>
          <cell r="H252"/>
          <cell r="I252"/>
          <cell r="J252"/>
          <cell r="K252"/>
          <cell r="L252"/>
          <cell r="M252"/>
          <cell r="N252"/>
          <cell r="O252"/>
          <cell r="P252" t="str">
            <v>D3100_X_3113,THS_T,fi</v>
          </cell>
          <cell r="Q252" t="str">
            <v xml:space="preserve">: </v>
          </cell>
          <cell r="R252" t="str">
            <v xml:space="preserve">: </v>
          </cell>
          <cell r="S252" t="str">
            <v xml:space="preserve">: </v>
          </cell>
          <cell r="T252" t="str">
            <v xml:space="preserve">: </v>
          </cell>
          <cell r="U252" t="str">
            <v xml:space="preserve">: </v>
          </cell>
          <cell r="V252" t="str">
            <v xml:space="preserve">: </v>
          </cell>
          <cell r="W252" t="str">
            <v xml:space="preserve">: </v>
          </cell>
          <cell r="X252" t="str">
            <v xml:space="preserve">: </v>
          </cell>
          <cell r="Y252" t="str">
            <v xml:space="preserve">: </v>
          </cell>
          <cell r="Z252" t="str">
            <v xml:space="preserve">: </v>
          </cell>
          <cell r="AA252" t="str">
            <v xml:space="preserve">: </v>
          </cell>
          <cell r="AB252" t="str">
            <v xml:space="preserve">: </v>
          </cell>
          <cell r="AC252" t="str">
            <v xml:space="preserve">: </v>
          </cell>
          <cell r="AD252" t="str">
            <v xml:space="preserve">: </v>
          </cell>
          <cell r="AE252" t="str">
            <v xml:space="preserve">: </v>
          </cell>
          <cell r="AF252" t="str">
            <v xml:space="preserve">: </v>
          </cell>
          <cell r="AG252" t="str">
            <v xml:space="preserve">: </v>
          </cell>
          <cell r="AH252" t="str">
            <v xml:space="preserve">: </v>
          </cell>
          <cell r="AI252" t="str">
            <v xml:space="preserve">: </v>
          </cell>
          <cell r="AJ252" t="str">
            <v xml:space="preserve">: </v>
          </cell>
          <cell r="AK252" t="str">
            <v xml:space="preserve">: </v>
          </cell>
          <cell r="AL252" t="str">
            <v xml:space="preserve">: </v>
          </cell>
          <cell r="AM252" t="str">
            <v xml:space="preserve">: </v>
          </cell>
          <cell r="AN252" t="str">
            <v xml:space="preserve">: </v>
          </cell>
          <cell r="AO252"/>
          <cell r="AP252"/>
          <cell r="AQ252"/>
          <cell r="AR252"/>
          <cell r="AS252"/>
          <cell r="AT252"/>
          <cell r="AU252"/>
          <cell r="AV252"/>
          <cell r="AW252"/>
          <cell r="AX252"/>
          <cell r="AY252"/>
          <cell r="AZ252"/>
          <cell r="BA252"/>
          <cell r="BB252"/>
          <cell r="BC252"/>
          <cell r="BD252"/>
          <cell r="BE252"/>
          <cell r="BF252"/>
          <cell r="BG252"/>
          <cell r="BH252"/>
          <cell r="BI252"/>
          <cell r="BJ252"/>
          <cell r="BK252"/>
          <cell r="BL252"/>
          <cell r="BM252"/>
          <cell r="BN252"/>
          <cell r="BO252"/>
          <cell r="BP252"/>
          <cell r="BQ252"/>
          <cell r="BR252"/>
          <cell r="BS252"/>
          <cell r="BT252"/>
          <cell r="BU252"/>
          <cell r="BV252"/>
          <cell r="BW252"/>
          <cell r="BX252"/>
          <cell r="BY252"/>
          <cell r="BZ252"/>
          <cell r="CA252"/>
          <cell r="CB252"/>
          <cell r="CC252"/>
          <cell r="CD252"/>
          <cell r="CE252"/>
          <cell r="CF252"/>
          <cell r="CG252"/>
          <cell r="CH252"/>
          <cell r="CI252"/>
          <cell r="CJ252"/>
          <cell r="CK252"/>
          <cell r="CL252"/>
          <cell r="CM252"/>
          <cell r="CN252"/>
          <cell r="CO252"/>
          <cell r="CP252"/>
          <cell r="CQ252"/>
          <cell r="CR252"/>
          <cell r="CS252"/>
          <cell r="CT252"/>
          <cell r="CU252"/>
          <cell r="CV252"/>
          <cell r="CW252"/>
          <cell r="CX252"/>
          <cell r="CY252"/>
          <cell r="CZ252"/>
          <cell r="DA252"/>
          <cell r="DB252"/>
          <cell r="DC252"/>
          <cell r="DD252"/>
          <cell r="DE252"/>
          <cell r="DF252"/>
          <cell r="DG252"/>
          <cell r="DH252"/>
          <cell r="DI252"/>
          <cell r="DJ252"/>
          <cell r="DK252"/>
          <cell r="DL252"/>
          <cell r="DM252"/>
          <cell r="DN252"/>
          <cell r="DO252"/>
          <cell r="DP252"/>
          <cell r="DQ252"/>
          <cell r="DR252"/>
          <cell r="DS252"/>
          <cell r="DT252"/>
          <cell r="DU252"/>
          <cell r="DV252"/>
          <cell r="DW252"/>
          <cell r="DX252"/>
          <cell r="DY252"/>
          <cell r="DZ252"/>
          <cell r="EA252"/>
          <cell r="EB252"/>
          <cell r="EC252"/>
          <cell r="ED252"/>
          <cell r="EE252"/>
          <cell r="EF252"/>
          <cell r="EG252">
            <v>0.23</v>
          </cell>
          <cell r="EH252" t="str">
            <v xml:space="preserve">: </v>
          </cell>
          <cell r="EI252"/>
          <cell r="EJ252"/>
          <cell r="EK252"/>
          <cell r="EL252"/>
          <cell r="EM252"/>
          <cell r="EN252"/>
          <cell r="EO252"/>
          <cell r="EP252"/>
          <cell r="EQ252"/>
          <cell r="ER252"/>
          <cell r="ES252"/>
          <cell r="ET252"/>
          <cell r="EU252"/>
          <cell r="EV252"/>
          <cell r="EW252"/>
          <cell r="EX252"/>
          <cell r="EY252"/>
          <cell r="EZ252"/>
          <cell r="FA252"/>
          <cell r="FB252"/>
          <cell r="FC252"/>
          <cell r="FD252"/>
          <cell r="FE252" t="str">
            <v xml:space="preserve">: </v>
          </cell>
          <cell r="FF252" t="str">
            <v xml:space="preserve">: </v>
          </cell>
          <cell r="FG252" t="str">
            <v xml:space="preserve">: </v>
          </cell>
          <cell r="FH252" t="str">
            <v xml:space="preserve">: </v>
          </cell>
          <cell r="FI252" t="str">
            <v xml:space="preserve">: </v>
          </cell>
          <cell r="FJ252" t="str">
            <v xml:space="preserve">: </v>
          </cell>
          <cell r="FK252" t="str">
            <v xml:space="preserve">: </v>
          </cell>
          <cell r="FL252" t="str">
            <v xml:space="preserve">: </v>
          </cell>
          <cell r="FM252" t="str">
            <v xml:space="preserve">: </v>
          </cell>
          <cell r="FN252" t="str">
            <v xml:space="preserve">: </v>
          </cell>
          <cell r="FO252" t="str">
            <v xml:space="preserve">: </v>
          </cell>
          <cell r="FP252" t="str">
            <v xml:space="preserve">: </v>
          </cell>
          <cell r="FQ252">
            <v>0.36</v>
          </cell>
          <cell r="FR252">
            <v>7.0000000000000007E-2</v>
          </cell>
          <cell r="FS252">
            <v>0.2</v>
          </cell>
          <cell r="FT252">
            <v>0.14000000000000001</v>
          </cell>
          <cell r="FU252">
            <v>0.33</v>
          </cell>
          <cell r="FV252">
            <v>0.38</v>
          </cell>
          <cell r="FW252">
            <v>0.44</v>
          </cell>
          <cell r="FX252">
            <v>0.41</v>
          </cell>
          <cell r="FY252">
            <v>0.51</v>
          </cell>
          <cell r="FZ252">
            <v>0.36</v>
          </cell>
          <cell r="GA252">
            <v>0.31</v>
          </cell>
          <cell r="GB252">
            <v>0.35</v>
          </cell>
          <cell r="GC252">
            <v>0.23</v>
          </cell>
          <cell r="GD252">
            <v>0.16</v>
          </cell>
          <cell r="GE252">
            <v>0.24</v>
          </cell>
          <cell r="GF252">
            <v>0.33</v>
          </cell>
          <cell r="GG252">
            <v>0.26</v>
          </cell>
          <cell r="GH252">
            <v>0.34</v>
          </cell>
          <cell r="GI252">
            <v>0.28999999999999998</v>
          </cell>
          <cell r="GJ252">
            <v>0.39</v>
          </cell>
          <cell r="GK252">
            <v>0.26</v>
          </cell>
          <cell r="GL252">
            <v>0.43</v>
          </cell>
          <cell r="GM252">
            <v>0.38</v>
          </cell>
          <cell r="GN252">
            <v>0.31</v>
          </cell>
          <cell r="GO252">
            <v>0.3</v>
          </cell>
          <cell r="GP252">
            <v>0.25</v>
          </cell>
          <cell r="GQ252">
            <v>0.34</v>
          </cell>
          <cell r="GR252">
            <v>0.45</v>
          </cell>
          <cell r="GS252">
            <v>0.42</v>
          </cell>
          <cell r="GT252">
            <v>0.39</v>
          </cell>
          <cell r="GU252">
            <v>0.21</v>
          </cell>
          <cell r="GV252">
            <v>0.34</v>
          </cell>
          <cell r="GW252">
            <v>0.47</v>
          </cell>
          <cell r="GX252">
            <v>0.27</v>
          </cell>
          <cell r="GY252">
            <v>0.38</v>
          </cell>
          <cell r="GZ252">
            <v>0.42</v>
          </cell>
          <cell r="HA252">
            <v>0.3</v>
          </cell>
          <cell r="HB252">
            <v>0.41</v>
          </cell>
          <cell r="HC252">
            <v>0.36</v>
          </cell>
          <cell r="HD252">
            <v>0.38</v>
          </cell>
          <cell r="HE252">
            <v>0.39</v>
          </cell>
          <cell r="HF252">
            <v>0.34</v>
          </cell>
          <cell r="HG252">
            <v>0.17</v>
          </cell>
          <cell r="HH252">
            <v>0</v>
          </cell>
          <cell r="HI252">
            <v>0.41</v>
          </cell>
          <cell r="HJ252">
            <v>0.32</v>
          </cell>
          <cell r="HK252">
            <v>0.01</v>
          </cell>
          <cell r="HL252">
            <v>0.01</v>
          </cell>
          <cell r="HM252">
            <v>0.2</v>
          </cell>
          <cell r="HN252">
            <v>0.25</v>
          </cell>
          <cell r="HO252">
            <v>0.2</v>
          </cell>
          <cell r="HP252">
            <v>0.38</v>
          </cell>
          <cell r="HQ252">
            <v>0.34</v>
          </cell>
          <cell r="HR252">
            <v>0.18</v>
          </cell>
          <cell r="HS252">
            <v>0.43</v>
          </cell>
          <cell r="HT252">
            <v>0.35</v>
          </cell>
          <cell r="HU252">
            <v>0.32</v>
          </cell>
          <cell r="HV252">
            <v>0.25</v>
          </cell>
          <cell r="HW252">
            <v>0.16</v>
          </cell>
          <cell r="HX252">
            <v>0.14000000000000001</v>
          </cell>
          <cell r="HY252">
            <v>0.28999999999999998</v>
          </cell>
          <cell r="HZ252">
            <v>0.27</v>
          </cell>
          <cell r="IA252">
            <v>0.28000000000000003</v>
          </cell>
          <cell r="IB252">
            <v>0.19</v>
          </cell>
          <cell r="IC252">
            <v>0.17</v>
          </cell>
          <cell r="ID252">
            <v>0.17</v>
          </cell>
          <cell r="IE252">
            <v>0.33</v>
          </cell>
          <cell r="IF252" t="str">
            <v xml:space="preserve">: </v>
          </cell>
          <cell r="IG252" t="str">
            <v xml:space="preserve">: </v>
          </cell>
          <cell r="IH252" t="str">
            <v xml:space="preserve">: </v>
          </cell>
          <cell r="II252" t="str">
            <v xml:space="preserve">: </v>
          </cell>
          <cell r="IJ252" t="str">
            <v xml:space="preserve">: </v>
          </cell>
          <cell r="IK252">
            <v>0.2</v>
          </cell>
          <cell r="IL252">
            <v>0.2</v>
          </cell>
          <cell r="IM252">
            <v>0.1</v>
          </cell>
          <cell r="IN252" t="str">
            <v xml:space="preserve">: </v>
          </cell>
          <cell r="IO252" t="str">
            <v xml:space="preserve">: </v>
          </cell>
          <cell r="IP252" t="str">
            <v xml:space="preserve">: </v>
          </cell>
          <cell r="IQ252" t="str">
            <v xml:space="preserve">: </v>
          </cell>
          <cell r="IR252" t="str">
            <v xml:space="preserve">: </v>
          </cell>
          <cell r="IS252" t="str">
            <v xml:space="preserve">: </v>
          </cell>
          <cell r="IT252" t="str">
            <v xml:space="preserve">: </v>
          </cell>
          <cell r="IU252" t="str">
            <v xml:space="preserve">: </v>
          </cell>
          <cell r="IV252" t="str">
            <v xml:space="preserve">: </v>
          </cell>
          <cell r="IW252" t="str">
            <v xml:space="preserve">: </v>
          </cell>
          <cell r="IX252" t="str">
            <v xml:space="preserve">: </v>
          </cell>
          <cell r="IY252" t="str">
            <v xml:space="preserve">: </v>
          </cell>
          <cell r="IZ252" t="str">
            <v xml:space="preserve">: </v>
          </cell>
          <cell r="JA252" t="str">
            <v xml:space="preserve">: </v>
          </cell>
          <cell r="JB252" t="str">
            <v xml:space="preserve">: </v>
          </cell>
          <cell r="JC252" t="str">
            <v xml:space="preserve">: </v>
          </cell>
          <cell r="JD252" t="str">
            <v xml:space="preserve">: </v>
          </cell>
          <cell r="JE252" t="str">
            <v xml:space="preserve">: </v>
          </cell>
          <cell r="JF252" t="str">
            <v xml:space="preserve">: </v>
          </cell>
          <cell r="JG252" t="str">
            <v xml:space="preserve">: </v>
          </cell>
          <cell r="JH252" t="str">
            <v xml:space="preserve">: </v>
          </cell>
          <cell r="JJ252">
            <v>4.24</v>
          </cell>
          <cell r="JK252">
            <v>3.0999999999999992</v>
          </cell>
          <cell r="JL252">
            <v>3.2</v>
          </cell>
          <cell r="JM252">
            <v>1.7</v>
          </cell>
          <cell r="JN252">
            <v>0.5</v>
          </cell>
          <cell r="JP252">
            <v>0</v>
          </cell>
          <cell r="JQ252">
            <v>0</v>
          </cell>
          <cell r="JX252"/>
          <cell r="JY252"/>
          <cell r="JZ252"/>
          <cell r="KA252"/>
          <cell r="KB252"/>
        </row>
        <row r="253">
          <cell r="A253" t="str">
            <v>Milk powder cream, whole milk powder and partly skimmed milk powder</v>
          </cell>
          <cell r="B253" t="str">
            <v>D3100_X_3113</v>
          </cell>
          <cell r="C253" t="str">
            <v>THS_T</v>
          </cell>
          <cell r="D253" t="str">
            <v>se</v>
          </cell>
          <cell r="E253" t="str">
            <v>Milk powder cream, whole milk powder and partly skimmed milk powderTHS_Tse</v>
          </cell>
          <cell r="F253" t="str">
            <v/>
          </cell>
          <cell r="G253" t="str">
            <v/>
          </cell>
          <cell r="H253">
            <v>26.949999999999996</v>
          </cell>
          <cell r="I253">
            <v>26.949999999999996</v>
          </cell>
          <cell r="J253">
            <v>26</v>
          </cell>
          <cell r="K253">
            <v>38</v>
          </cell>
          <cell r="L253"/>
          <cell r="M253"/>
          <cell r="N253">
            <v>45261</v>
          </cell>
          <cell r="O253"/>
          <cell r="P253" t="str">
            <v>D3100_X_3113,THS_T,se</v>
          </cell>
          <cell r="Q253" t="str">
            <v xml:space="preserve">: </v>
          </cell>
          <cell r="R253" t="str">
            <v xml:space="preserve">: </v>
          </cell>
          <cell r="S253" t="str">
            <v xml:space="preserve">: </v>
          </cell>
          <cell r="T253" t="str">
            <v xml:space="preserve">: </v>
          </cell>
          <cell r="U253" t="str">
            <v xml:space="preserve">: </v>
          </cell>
          <cell r="V253" t="str">
            <v xml:space="preserve">: </v>
          </cell>
          <cell r="W253" t="str">
            <v xml:space="preserve">: </v>
          </cell>
          <cell r="X253" t="str">
            <v xml:space="preserve">: </v>
          </cell>
          <cell r="Y253" t="str">
            <v xml:space="preserve">: </v>
          </cell>
          <cell r="Z253" t="str">
            <v xml:space="preserve">: </v>
          </cell>
          <cell r="AA253" t="str">
            <v xml:space="preserve">: </v>
          </cell>
          <cell r="AB253" t="str">
            <v xml:space="preserve">: </v>
          </cell>
          <cell r="AC253" t="str">
            <v xml:space="preserve">: </v>
          </cell>
          <cell r="AD253" t="str">
            <v xml:space="preserve">: </v>
          </cell>
          <cell r="AE253" t="str">
            <v xml:space="preserve">: </v>
          </cell>
          <cell r="AF253" t="str">
            <v xml:space="preserve">: </v>
          </cell>
          <cell r="AG253" t="str">
            <v xml:space="preserve">: </v>
          </cell>
          <cell r="AH253" t="str">
            <v xml:space="preserve">: </v>
          </cell>
          <cell r="AI253" t="str">
            <v xml:space="preserve">: </v>
          </cell>
          <cell r="AJ253" t="str">
            <v xml:space="preserve">: </v>
          </cell>
          <cell r="AK253" t="str">
            <v xml:space="preserve">: </v>
          </cell>
          <cell r="AL253" t="str">
            <v xml:space="preserve">: </v>
          </cell>
          <cell r="AM253" t="str">
            <v xml:space="preserve">: </v>
          </cell>
          <cell r="AN253" t="str">
            <v xml:space="preserve">: </v>
          </cell>
          <cell r="AO253">
            <v>2.4500000000000002</v>
          </cell>
          <cell r="AP253">
            <v>2.4500000000000002</v>
          </cell>
          <cell r="AQ253">
            <v>2.4500000000000002</v>
          </cell>
          <cell r="AR253">
            <v>2.4500000000000002</v>
          </cell>
          <cell r="AS253">
            <v>2.4500000000000002</v>
          </cell>
          <cell r="AT253">
            <v>2.4500000000000002</v>
          </cell>
          <cell r="AU253">
            <v>2.4500000000000002</v>
          </cell>
          <cell r="AV253">
            <v>2.4500000000000002</v>
          </cell>
          <cell r="AW253">
            <v>2.4500000000000002</v>
          </cell>
          <cell r="AX253">
            <v>2.4500000000000002</v>
          </cell>
          <cell r="AY253">
            <v>2.4500000000000002</v>
          </cell>
          <cell r="AZ253">
            <v>2.4500000000000002</v>
          </cell>
          <cell r="BA253">
            <v>2.4500000000000002</v>
          </cell>
          <cell r="BB253">
            <v>2.4500000000000002</v>
          </cell>
          <cell r="BC253">
            <v>2.4500000000000002</v>
          </cell>
          <cell r="BD253">
            <v>2.4500000000000002</v>
          </cell>
          <cell r="BE253">
            <v>2.4500000000000002</v>
          </cell>
          <cell r="BF253">
            <v>2.4500000000000002</v>
          </cell>
          <cell r="BG253">
            <v>2.4500000000000002</v>
          </cell>
          <cell r="BH253">
            <v>2.4500000000000002</v>
          </cell>
          <cell r="BI253">
            <v>2.4500000000000002</v>
          </cell>
          <cell r="BJ253">
            <v>2.4500000000000002</v>
          </cell>
          <cell r="BK253">
            <v>2.4500000000000002</v>
          </cell>
          <cell r="BL253">
            <v>2.4500000000000002</v>
          </cell>
          <cell r="BM253">
            <v>2.4500000000000002</v>
          </cell>
          <cell r="BN253">
            <v>2.4500000000000002</v>
          </cell>
          <cell r="BO253">
            <v>2.4500000000000002</v>
          </cell>
          <cell r="BP253">
            <v>2.4500000000000002</v>
          </cell>
          <cell r="BQ253">
            <v>2.4500000000000002</v>
          </cell>
          <cell r="BR253">
            <v>2.4500000000000002</v>
          </cell>
          <cell r="BS253">
            <v>2.4500000000000002</v>
          </cell>
          <cell r="BT253">
            <v>2.4500000000000002</v>
          </cell>
          <cell r="BU253">
            <v>2.4500000000000002</v>
          </cell>
          <cell r="BV253">
            <v>2.4500000000000002</v>
          </cell>
          <cell r="BW253">
            <v>2.4500000000000002</v>
          </cell>
          <cell r="BX253">
            <v>2.4500000000000002</v>
          </cell>
          <cell r="BY253">
            <v>2.4500000000000002</v>
          </cell>
          <cell r="BZ253">
            <v>2.4500000000000002</v>
          </cell>
          <cell r="CA253">
            <v>2.4500000000000002</v>
          </cell>
          <cell r="CB253">
            <v>2.4500000000000002</v>
          </cell>
          <cell r="CC253">
            <v>2.4500000000000002</v>
          </cell>
          <cell r="CD253">
            <v>2.4500000000000002</v>
          </cell>
          <cell r="CE253">
            <v>2.4500000000000002</v>
          </cell>
          <cell r="CF253">
            <v>2.4500000000000002</v>
          </cell>
          <cell r="CG253">
            <v>2.4500000000000002</v>
          </cell>
          <cell r="CH253">
            <v>2.4500000000000002</v>
          </cell>
          <cell r="CI253">
            <v>2.4500000000000002</v>
          </cell>
          <cell r="CJ253">
            <v>2.4500000000000002</v>
          </cell>
          <cell r="CK253">
            <v>2.4500000000000002</v>
          </cell>
          <cell r="CL253">
            <v>2.4500000000000002</v>
          </cell>
          <cell r="CM253">
            <v>2.4500000000000002</v>
          </cell>
          <cell r="CN253">
            <v>2.4500000000000002</v>
          </cell>
          <cell r="CO253">
            <v>2.35</v>
          </cell>
          <cell r="CP253">
            <v>2.93</v>
          </cell>
          <cell r="CQ253">
            <v>3.12</v>
          </cell>
          <cell r="CR253">
            <v>3.67</v>
          </cell>
          <cell r="CS253">
            <v>3.04</v>
          </cell>
          <cell r="CT253">
            <v>3.03</v>
          </cell>
          <cell r="CU253">
            <v>2.93</v>
          </cell>
          <cell r="CV253">
            <v>3.69</v>
          </cell>
          <cell r="CW253">
            <v>1.36</v>
          </cell>
          <cell r="CX253">
            <v>1.36</v>
          </cell>
          <cell r="CY253">
            <v>2.83</v>
          </cell>
          <cell r="CZ253">
            <v>3.01</v>
          </cell>
          <cell r="DA253">
            <v>3.03</v>
          </cell>
          <cell r="DB253">
            <v>3.03</v>
          </cell>
          <cell r="DC253">
            <v>3.56</v>
          </cell>
          <cell r="DD253">
            <v>3.54</v>
          </cell>
          <cell r="DE253">
            <v>3.14</v>
          </cell>
          <cell r="DF253">
            <v>2.21</v>
          </cell>
          <cell r="DG253">
            <v>4.24</v>
          </cell>
          <cell r="DH253">
            <v>3.16</v>
          </cell>
          <cell r="DI253">
            <v>3.01</v>
          </cell>
          <cell r="DJ253">
            <v>2.2400000000000002</v>
          </cell>
          <cell r="DK253">
            <v>1.39</v>
          </cell>
          <cell r="DL253">
            <v>0.89</v>
          </cell>
          <cell r="DM253">
            <v>1.68</v>
          </cell>
          <cell r="DN253">
            <v>2.14</v>
          </cell>
          <cell r="DO253">
            <v>2.4700000000000002</v>
          </cell>
          <cell r="DP253">
            <v>2.46</v>
          </cell>
          <cell r="DQ253">
            <v>1.95</v>
          </cell>
          <cell r="DR253">
            <v>1.63</v>
          </cell>
          <cell r="DS253">
            <v>1.43</v>
          </cell>
          <cell r="DT253">
            <v>2.63</v>
          </cell>
          <cell r="DU253">
            <v>0.75</v>
          </cell>
          <cell r="DV253">
            <v>0.8</v>
          </cell>
          <cell r="DW253">
            <v>0.52</v>
          </cell>
          <cell r="DX253">
            <v>1.25</v>
          </cell>
          <cell r="DY253">
            <v>2.13</v>
          </cell>
          <cell r="DZ253">
            <v>2.57</v>
          </cell>
          <cell r="EA253">
            <v>4.13</v>
          </cell>
          <cell r="EB253">
            <v>4.63</v>
          </cell>
          <cell r="EC253">
            <v>3.93</v>
          </cell>
          <cell r="ED253">
            <v>3.34</v>
          </cell>
          <cell r="EE253">
            <v>3.79</v>
          </cell>
          <cell r="EF253">
            <v>3.83</v>
          </cell>
          <cell r="EG253">
            <v>1.89</v>
          </cell>
          <cell r="EH253">
            <v>1.17</v>
          </cell>
          <cell r="EI253">
            <v>2.27</v>
          </cell>
          <cell r="EJ253">
            <v>2.89</v>
          </cell>
          <cell r="EK253">
            <v>4.3099999999999996</v>
          </cell>
          <cell r="EL253">
            <v>5.16</v>
          </cell>
          <cell r="EM253">
            <v>3.79</v>
          </cell>
          <cell r="EN253">
            <v>5.9</v>
          </cell>
          <cell r="EO253">
            <v>4.79</v>
          </cell>
          <cell r="EP253">
            <v>4.08</v>
          </cell>
          <cell r="EQ253">
            <v>4.76</v>
          </cell>
          <cell r="ER253">
            <v>4.62</v>
          </cell>
          <cell r="ES253">
            <v>4.2</v>
          </cell>
          <cell r="ET253">
            <v>3.26</v>
          </cell>
          <cell r="EU253">
            <v>2.5</v>
          </cell>
          <cell r="EV253">
            <v>4.78</v>
          </cell>
          <cell r="EW253">
            <v>3.5</v>
          </cell>
          <cell r="EX253">
            <v>4.84</v>
          </cell>
          <cell r="EY253">
            <v>4.5</v>
          </cell>
          <cell r="EZ253">
            <v>4.49</v>
          </cell>
          <cell r="FA253">
            <v>4.0999999999999996</v>
          </cell>
          <cell r="FB253">
            <v>4.46</v>
          </cell>
          <cell r="FC253">
            <v>4.63</v>
          </cell>
          <cell r="FD253">
            <v>5.45</v>
          </cell>
          <cell r="FE253">
            <v>3.82</v>
          </cell>
          <cell r="FF253">
            <v>2.96</v>
          </cell>
          <cell r="FG253">
            <v>2.25</v>
          </cell>
          <cell r="FH253">
            <v>4.3099999999999996</v>
          </cell>
          <cell r="FI253">
            <v>3.18</v>
          </cell>
          <cell r="FJ253">
            <v>5.32</v>
          </cell>
          <cell r="FK253">
            <v>4.2</v>
          </cell>
          <cell r="FL253">
            <v>3.18</v>
          </cell>
          <cell r="FM253">
            <v>3.54</v>
          </cell>
          <cell r="FN253">
            <v>3.21</v>
          </cell>
          <cell r="FO253">
            <v>3.36</v>
          </cell>
          <cell r="FP253">
            <v>3.18</v>
          </cell>
          <cell r="FQ253">
            <v>3.46</v>
          </cell>
          <cell r="FR253">
            <v>3.46</v>
          </cell>
          <cell r="FS253">
            <v>0.65</v>
          </cell>
          <cell r="FT253">
            <v>1.82</v>
          </cell>
          <cell r="FU253">
            <v>2.36</v>
          </cell>
          <cell r="FV253">
            <v>2.92</v>
          </cell>
          <cell r="FW253">
            <v>3.24</v>
          </cell>
          <cell r="FX253">
            <v>3.24</v>
          </cell>
          <cell r="FY253">
            <v>4.45</v>
          </cell>
          <cell r="FZ253">
            <v>4.37</v>
          </cell>
          <cell r="GA253">
            <v>3.17</v>
          </cell>
          <cell r="GB253">
            <v>3</v>
          </cell>
          <cell r="GC253">
            <v>1.73</v>
          </cell>
          <cell r="GD253">
            <v>0.98</v>
          </cell>
          <cell r="GE253">
            <v>0.64</v>
          </cell>
          <cell r="GF253">
            <v>1.18</v>
          </cell>
          <cell r="GG253">
            <v>1.94</v>
          </cell>
          <cell r="GH253">
            <v>2.78</v>
          </cell>
          <cell r="GI253">
            <v>2.11</v>
          </cell>
          <cell r="GJ253">
            <v>2.29</v>
          </cell>
          <cell r="GK253">
            <v>2.9</v>
          </cell>
          <cell r="GL253">
            <v>2.71</v>
          </cell>
          <cell r="GM253">
            <v>1.64</v>
          </cell>
          <cell r="GN253">
            <v>1.88</v>
          </cell>
          <cell r="GO253">
            <v>1.46</v>
          </cell>
          <cell r="GP253">
            <v>1.1000000000000001</v>
          </cell>
          <cell r="GQ253">
            <v>1.06</v>
          </cell>
          <cell r="GR253">
            <v>1.64</v>
          </cell>
          <cell r="GS253">
            <v>1.67</v>
          </cell>
          <cell r="GT253">
            <v>2.1800000000000002</v>
          </cell>
          <cell r="GU253">
            <v>2.86</v>
          </cell>
          <cell r="GV253">
            <v>2.2999999999999998</v>
          </cell>
          <cell r="GW253">
            <v>2.66</v>
          </cell>
          <cell r="GX253">
            <v>2.34</v>
          </cell>
          <cell r="GY253">
            <v>1.45</v>
          </cell>
          <cell r="GZ253">
            <v>2.16</v>
          </cell>
          <cell r="HA253">
            <v>0.88</v>
          </cell>
          <cell r="HB253">
            <v>0.93</v>
          </cell>
          <cell r="HC253">
            <v>0.55000000000000004</v>
          </cell>
          <cell r="HD253">
            <v>1.66</v>
          </cell>
          <cell r="HE253">
            <v>2.73</v>
          </cell>
          <cell r="HF253">
            <v>4.3899999999999997</v>
          </cell>
          <cell r="HG253">
            <v>2.76</v>
          </cell>
          <cell r="HH253">
            <v>4.4400000000000004</v>
          </cell>
          <cell r="HI253">
            <v>3.49</v>
          </cell>
          <cell r="HJ253">
            <v>1.82</v>
          </cell>
          <cell r="HK253">
            <v>2.88</v>
          </cell>
          <cell r="HL253">
            <v>4.2699999999999996</v>
          </cell>
          <cell r="HM253">
            <v>4.6399999999999997</v>
          </cell>
          <cell r="HN253">
            <v>1.79</v>
          </cell>
          <cell r="HO253">
            <v>2.91</v>
          </cell>
          <cell r="HP253">
            <v>2.37</v>
          </cell>
          <cell r="HQ253">
            <v>3.22</v>
          </cell>
          <cell r="HR253">
            <v>4.3499999999999996</v>
          </cell>
          <cell r="HS253">
            <v>3.21</v>
          </cell>
          <cell r="HT253">
            <v>4.47</v>
          </cell>
          <cell r="HU253">
            <v>3.74</v>
          </cell>
          <cell r="HV253">
            <v>4.33</v>
          </cell>
          <cell r="HW253">
            <v>2.98</v>
          </cell>
          <cell r="HX253">
            <v>1.75</v>
          </cell>
          <cell r="HY253">
            <v>2.4700000000000002</v>
          </cell>
          <cell r="HZ253">
            <v>1.56</v>
          </cell>
          <cell r="IA253">
            <v>1.51</v>
          </cell>
          <cell r="IB253">
            <v>2.08</v>
          </cell>
          <cell r="IC253">
            <v>2.4500000000000002</v>
          </cell>
          <cell r="ID253">
            <v>3.86</v>
          </cell>
          <cell r="IE253">
            <v>3.67</v>
          </cell>
          <cell r="IF253" t="str">
            <v xml:space="preserve">: </v>
          </cell>
          <cell r="IG253" t="str">
            <v xml:space="preserve">: </v>
          </cell>
          <cell r="IH253" t="str">
            <v xml:space="preserve">: </v>
          </cell>
          <cell r="II253" t="str">
            <v xml:space="preserve">: </v>
          </cell>
          <cell r="IJ253" t="str">
            <v xml:space="preserve">: </v>
          </cell>
          <cell r="IK253">
            <v>2.97</v>
          </cell>
          <cell r="IL253">
            <v>1.94</v>
          </cell>
          <cell r="IM253">
            <v>2.12</v>
          </cell>
          <cell r="IN253" t="str">
            <v xml:space="preserve">: </v>
          </cell>
          <cell r="IO253" t="str">
            <v xml:space="preserve">: </v>
          </cell>
          <cell r="IP253" t="str">
            <v xml:space="preserve">: </v>
          </cell>
          <cell r="IQ253" t="str">
            <v xml:space="preserve">: </v>
          </cell>
          <cell r="IR253" t="str">
            <v xml:space="preserve">: </v>
          </cell>
          <cell r="IS253" t="str">
            <v xml:space="preserve">: </v>
          </cell>
          <cell r="IT253" t="str">
            <v xml:space="preserve">: </v>
          </cell>
          <cell r="IU253" t="str">
            <v xml:space="preserve">: </v>
          </cell>
          <cell r="IV253" t="str">
            <v xml:space="preserve">: </v>
          </cell>
          <cell r="IW253" t="str">
            <v xml:space="preserve">: </v>
          </cell>
          <cell r="IX253" t="str">
            <v xml:space="preserve">: </v>
          </cell>
          <cell r="IY253" t="str">
            <v xml:space="preserve">: </v>
          </cell>
          <cell r="IZ253" t="str">
            <v xml:space="preserve">: </v>
          </cell>
          <cell r="JA253" t="str">
            <v xml:space="preserve">: </v>
          </cell>
          <cell r="JB253" t="str">
            <v xml:space="preserve">: </v>
          </cell>
          <cell r="JC253" t="str">
            <v xml:space="preserve">: </v>
          </cell>
          <cell r="JD253" t="str">
            <v xml:space="preserve">: </v>
          </cell>
          <cell r="JE253" t="str">
            <v xml:space="preserve">: </v>
          </cell>
          <cell r="JF253" t="str">
            <v xml:space="preserve">: </v>
          </cell>
          <cell r="JG253" t="str">
            <v xml:space="preserve">: </v>
          </cell>
          <cell r="JH253" t="str">
            <v xml:space="preserve">: </v>
          </cell>
          <cell r="JJ253">
            <v>22.88</v>
          </cell>
          <cell r="JK253">
            <v>30.799999999999997</v>
          </cell>
          <cell r="JL253">
            <v>39.76</v>
          </cell>
          <cell r="JM253">
            <v>17.600000000000001</v>
          </cell>
          <cell r="JN253">
            <v>7.03</v>
          </cell>
          <cell r="JP253">
            <v>34.47</v>
          </cell>
          <cell r="JQ253">
            <v>23.919999999999998</v>
          </cell>
          <cell r="JX253"/>
          <cell r="JY253"/>
          <cell r="JZ253"/>
          <cell r="KA253"/>
          <cell r="KB253"/>
        </row>
        <row r="254">
          <cell r="A254" t="str">
            <v>Milk powder cream, whole milk powder and partly skimmed milk powder</v>
          </cell>
          <cell r="B254" t="str">
            <v>D3100_X_3113</v>
          </cell>
          <cell r="C254" t="str">
            <v>THS_T</v>
          </cell>
          <cell r="D254" t="str">
            <v>uk</v>
          </cell>
          <cell r="E254" t="str">
            <v>Milk powder cream, whole milk powder and partly skimmed milk powderTHS_Tuk</v>
          </cell>
          <cell r="F254" t="str">
            <v/>
          </cell>
          <cell r="G254" t="str">
            <v/>
          </cell>
          <cell r="H254">
            <v>0</v>
          </cell>
          <cell r="I254">
            <v>0</v>
          </cell>
          <cell r="J254">
            <v>26</v>
          </cell>
          <cell r="K254">
            <v>38</v>
          </cell>
          <cell r="L254"/>
          <cell r="M254"/>
          <cell r="N254"/>
          <cell r="O254"/>
          <cell r="P254" t="str">
            <v>D3100_X_3113,THS_T,uk</v>
          </cell>
          <cell r="Q254" t="str">
            <v xml:space="preserve">: </v>
          </cell>
          <cell r="R254" t="str">
            <v xml:space="preserve">: </v>
          </cell>
          <cell r="S254" t="str">
            <v xml:space="preserve">: </v>
          </cell>
          <cell r="T254" t="str">
            <v xml:space="preserve">: </v>
          </cell>
          <cell r="U254" t="str">
            <v xml:space="preserve">: </v>
          </cell>
          <cell r="V254" t="str">
            <v xml:space="preserve">: </v>
          </cell>
          <cell r="W254" t="str">
            <v xml:space="preserve">: </v>
          </cell>
          <cell r="X254" t="str">
            <v xml:space="preserve">: </v>
          </cell>
          <cell r="Y254" t="str">
            <v xml:space="preserve">: </v>
          </cell>
          <cell r="Z254" t="str">
            <v xml:space="preserve">: </v>
          </cell>
          <cell r="AA254" t="str">
            <v xml:space="preserve">: </v>
          </cell>
          <cell r="AB254" t="str">
            <v xml:space="preserve">: </v>
          </cell>
          <cell r="AC254" t="str">
            <v xml:space="preserve">: </v>
          </cell>
          <cell r="AD254" t="str">
            <v xml:space="preserve">: </v>
          </cell>
          <cell r="AE254" t="str">
            <v xml:space="preserve">: </v>
          </cell>
          <cell r="AF254" t="str">
            <v xml:space="preserve">: </v>
          </cell>
          <cell r="AG254" t="str">
            <v xml:space="preserve">: </v>
          </cell>
          <cell r="AH254" t="str">
            <v xml:space="preserve">: </v>
          </cell>
          <cell r="AI254" t="str">
            <v xml:space="preserve">: </v>
          </cell>
          <cell r="AJ254" t="str">
            <v xml:space="preserve">: </v>
          </cell>
          <cell r="AK254" t="str">
            <v xml:space="preserve">: </v>
          </cell>
          <cell r="AL254" t="str">
            <v xml:space="preserve">: </v>
          </cell>
          <cell r="AM254" t="str">
            <v xml:space="preserve">: </v>
          </cell>
          <cell r="AN254" t="str">
            <v xml:space="preserve">: </v>
          </cell>
          <cell r="AO254"/>
          <cell r="AP254"/>
          <cell r="AQ254"/>
          <cell r="AR254"/>
          <cell r="AS254"/>
          <cell r="AT254"/>
          <cell r="AU254"/>
          <cell r="AV254"/>
          <cell r="AW254"/>
          <cell r="AX254"/>
          <cell r="AY254"/>
          <cell r="AZ254"/>
          <cell r="BA254"/>
          <cell r="BB254"/>
          <cell r="BC254"/>
          <cell r="BD254"/>
          <cell r="BE254"/>
          <cell r="BF254"/>
          <cell r="BG254"/>
          <cell r="BH254"/>
          <cell r="BI254"/>
          <cell r="BJ254"/>
          <cell r="BK254"/>
          <cell r="BL254"/>
          <cell r="BM254"/>
          <cell r="BN254"/>
          <cell r="BO254"/>
          <cell r="BP254"/>
          <cell r="BQ254"/>
          <cell r="BR254"/>
          <cell r="BS254"/>
          <cell r="BT254"/>
          <cell r="BU254"/>
          <cell r="BV254"/>
          <cell r="BW254"/>
          <cell r="BX254">
            <v>1.7</v>
          </cell>
          <cell r="BY254">
            <v>1.6</v>
          </cell>
          <cell r="BZ254">
            <v>0.6</v>
          </cell>
          <cell r="CA254">
            <v>0.8</v>
          </cell>
          <cell r="CB254">
            <v>1.3</v>
          </cell>
          <cell r="CC254">
            <v>1.2</v>
          </cell>
          <cell r="CD254">
            <v>1.4</v>
          </cell>
          <cell r="CE254">
            <v>3.7</v>
          </cell>
          <cell r="CF254">
            <v>1.4</v>
          </cell>
          <cell r="CG254">
            <v>3.3</v>
          </cell>
          <cell r="CH254">
            <v>2.8</v>
          </cell>
          <cell r="CI254">
            <v>0.8</v>
          </cell>
          <cell r="CJ254">
            <v>1.7</v>
          </cell>
          <cell r="CK254">
            <v>1.6</v>
          </cell>
          <cell r="CL254">
            <v>0.6</v>
          </cell>
          <cell r="CM254">
            <v>0.8</v>
          </cell>
          <cell r="CN254">
            <v>1.3</v>
          </cell>
          <cell r="CO254">
            <v>1.2</v>
          </cell>
          <cell r="CP254">
            <v>1.3</v>
          </cell>
          <cell r="CQ254">
            <v>3.6</v>
          </cell>
          <cell r="CR254">
            <v>1.3</v>
          </cell>
          <cell r="CS254">
            <v>3.2</v>
          </cell>
          <cell r="CT254">
            <v>2.7</v>
          </cell>
          <cell r="CU254">
            <v>0.7</v>
          </cell>
          <cell r="CV254">
            <v>1.7</v>
          </cell>
          <cell r="CW254">
            <v>1.6</v>
          </cell>
          <cell r="CX254">
            <v>0.6</v>
          </cell>
          <cell r="CY254">
            <v>0.8</v>
          </cell>
          <cell r="CZ254">
            <v>1.2</v>
          </cell>
          <cell r="DA254">
            <v>1.2</v>
          </cell>
          <cell r="DB254">
            <v>1.3</v>
          </cell>
          <cell r="DC254">
            <v>3.5</v>
          </cell>
          <cell r="DD254">
            <v>1.3</v>
          </cell>
          <cell r="DE254">
            <v>3</v>
          </cell>
          <cell r="DF254">
            <v>2.6</v>
          </cell>
          <cell r="DG254">
            <v>0.7</v>
          </cell>
          <cell r="DH254">
            <v>1.6</v>
          </cell>
          <cell r="DI254">
            <v>1.6</v>
          </cell>
          <cell r="DJ254">
            <v>1.5</v>
          </cell>
          <cell r="DK254">
            <v>1.3</v>
          </cell>
          <cell r="DL254">
            <v>1.4</v>
          </cell>
          <cell r="DM254">
            <v>1.3</v>
          </cell>
          <cell r="DN254">
            <v>1.7</v>
          </cell>
          <cell r="DO254">
            <v>2</v>
          </cell>
          <cell r="DP254">
            <v>0.1</v>
          </cell>
          <cell r="DQ254">
            <v>1.2</v>
          </cell>
          <cell r="DR254">
            <v>1.1000000000000001</v>
          </cell>
          <cell r="DS254">
            <v>2</v>
          </cell>
          <cell r="DT254">
            <v>1.7</v>
          </cell>
          <cell r="DU254"/>
          <cell r="DV254"/>
          <cell r="DW254"/>
          <cell r="DX254"/>
          <cell r="DY254"/>
          <cell r="DZ254"/>
          <cell r="EA254"/>
          <cell r="EB254"/>
          <cell r="EC254"/>
          <cell r="ED254"/>
          <cell r="EE254"/>
          <cell r="EF254"/>
          <cell r="EG254">
            <v>3</v>
          </cell>
          <cell r="EH254">
            <v>3</v>
          </cell>
          <cell r="EI254"/>
          <cell r="EJ254"/>
          <cell r="EK254"/>
          <cell r="EL254"/>
          <cell r="EM254"/>
          <cell r="EN254"/>
          <cell r="EO254"/>
          <cell r="EP254"/>
          <cell r="EQ254"/>
          <cell r="ER254"/>
          <cell r="ES254"/>
          <cell r="ET254"/>
          <cell r="EU254"/>
          <cell r="EV254"/>
          <cell r="EW254"/>
          <cell r="EX254"/>
          <cell r="EY254"/>
          <cell r="EZ254"/>
          <cell r="FA254"/>
          <cell r="FB254"/>
          <cell r="FC254"/>
          <cell r="FD254"/>
          <cell r="FE254" t="str">
            <v xml:space="preserve">: </v>
          </cell>
          <cell r="FF254" t="str">
            <v xml:space="preserve">: </v>
          </cell>
          <cell r="FG254" t="str">
            <v xml:space="preserve">: </v>
          </cell>
          <cell r="FH254" t="str">
            <v xml:space="preserve">: </v>
          </cell>
          <cell r="FI254" t="str">
            <v xml:space="preserve">: </v>
          </cell>
          <cell r="FJ254" t="str">
            <v xml:space="preserve">: </v>
          </cell>
          <cell r="FK254" t="str">
            <v xml:space="preserve">: </v>
          </cell>
          <cell r="FL254" t="str">
            <v xml:space="preserve">: </v>
          </cell>
          <cell r="FM254" t="str">
            <v xml:space="preserve">: </v>
          </cell>
          <cell r="FN254" t="str">
            <v xml:space="preserve">: </v>
          </cell>
          <cell r="FO254" t="str">
            <v xml:space="preserve">: </v>
          </cell>
          <cell r="FP254" t="str">
            <v xml:space="preserve">: </v>
          </cell>
          <cell r="FQ254" t="str">
            <v xml:space="preserve">: </v>
          </cell>
          <cell r="FR254" t="str">
            <v xml:space="preserve">: </v>
          </cell>
          <cell r="FS254" t="str">
            <v xml:space="preserve">: </v>
          </cell>
          <cell r="FT254" t="str">
            <v xml:space="preserve">: </v>
          </cell>
          <cell r="FU254" t="str">
            <v xml:space="preserve">: </v>
          </cell>
          <cell r="FV254" t="str">
            <v xml:space="preserve">: </v>
          </cell>
          <cell r="FW254" t="str">
            <v xml:space="preserve">: </v>
          </cell>
          <cell r="FX254" t="str">
            <v xml:space="preserve">: </v>
          </cell>
          <cell r="FY254" t="str">
            <v xml:space="preserve">: </v>
          </cell>
          <cell r="FZ254" t="str">
            <v xml:space="preserve">: </v>
          </cell>
          <cell r="GA254" t="str">
            <v xml:space="preserve">: </v>
          </cell>
          <cell r="GB254" t="str">
            <v xml:space="preserve">: </v>
          </cell>
          <cell r="GC254" t="str">
            <v xml:space="preserve">: </v>
          </cell>
          <cell r="GD254" t="str">
            <v xml:space="preserve">: </v>
          </cell>
          <cell r="GE254" t="str">
            <v xml:space="preserve">: </v>
          </cell>
          <cell r="GF254" t="str">
            <v xml:space="preserve">: </v>
          </cell>
          <cell r="GG254" t="str">
            <v xml:space="preserve">: </v>
          </cell>
          <cell r="GH254" t="str">
            <v xml:space="preserve">: </v>
          </cell>
          <cell r="GI254" t="str">
            <v xml:space="preserve">: </v>
          </cell>
          <cell r="GJ254" t="str">
            <v xml:space="preserve">: </v>
          </cell>
          <cell r="GK254" t="str">
            <v xml:space="preserve">: </v>
          </cell>
          <cell r="GL254" t="str">
            <v xml:space="preserve">: </v>
          </cell>
          <cell r="GM254" t="str">
            <v xml:space="preserve">: </v>
          </cell>
          <cell r="GN254" t="str">
            <v xml:space="preserve">: </v>
          </cell>
          <cell r="GO254" t="str">
            <v xml:space="preserve">: </v>
          </cell>
          <cell r="GP254" t="str">
            <v xml:space="preserve">: </v>
          </cell>
          <cell r="GQ254" t="str">
            <v xml:space="preserve">: </v>
          </cell>
          <cell r="GR254" t="str">
            <v xml:space="preserve">: </v>
          </cell>
          <cell r="GS254" t="str">
            <v xml:space="preserve">: </v>
          </cell>
          <cell r="GT254" t="str">
            <v xml:space="preserve">: </v>
          </cell>
          <cell r="GU254" t="str">
            <v xml:space="preserve">: </v>
          </cell>
          <cell r="GV254" t="str">
            <v xml:space="preserve">: </v>
          </cell>
          <cell r="GW254" t="str">
            <v xml:space="preserve">: </v>
          </cell>
          <cell r="GX254" t="str">
            <v xml:space="preserve">: </v>
          </cell>
          <cell r="GY254" t="str">
            <v xml:space="preserve">: </v>
          </cell>
          <cell r="GZ254" t="str">
            <v xml:space="preserve">: </v>
          </cell>
          <cell r="HA254" t="str">
            <v xml:space="preserve">: </v>
          </cell>
          <cell r="HB254" t="str">
            <v xml:space="preserve">: </v>
          </cell>
          <cell r="HC254" t="str">
            <v xml:space="preserve">: </v>
          </cell>
          <cell r="HD254" t="str">
            <v xml:space="preserve">: </v>
          </cell>
          <cell r="HE254" t="str">
            <v xml:space="preserve">: </v>
          </cell>
          <cell r="HF254" t="str">
            <v xml:space="preserve">: </v>
          </cell>
          <cell r="HG254" t="str">
            <v xml:space="preserve">: </v>
          </cell>
          <cell r="HH254" t="str">
            <v xml:space="preserve">: </v>
          </cell>
          <cell r="HI254" t="str">
            <v xml:space="preserve">: </v>
          </cell>
          <cell r="HJ254" t="str">
            <v xml:space="preserve">: </v>
          </cell>
          <cell r="HK254" t="str">
            <v xml:space="preserve">: </v>
          </cell>
          <cell r="HL254" t="str">
            <v xml:space="preserve">: </v>
          </cell>
          <cell r="HM254" t="str">
            <v xml:space="preserve">: </v>
          </cell>
          <cell r="HN254" t="str">
            <v xml:space="preserve">: </v>
          </cell>
          <cell r="HO254" t="str">
            <v xml:space="preserve">: </v>
          </cell>
          <cell r="HP254" t="str">
            <v xml:space="preserve">: </v>
          </cell>
          <cell r="HQ254" t="str">
            <v xml:space="preserve">: </v>
          </cell>
          <cell r="HR254" t="str">
            <v xml:space="preserve">: </v>
          </cell>
          <cell r="HS254" t="str">
            <v xml:space="preserve">: </v>
          </cell>
          <cell r="HT254" t="str">
            <v xml:space="preserve">: </v>
          </cell>
          <cell r="HU254" t="str">
            <v xml:space="preserve">: </v>
          </cell>
          <cell r="HV254" t="str">
            <v xml:space="preserve">: </v>
          </cell>
          <cell r="HW254" t="str">
            <v xml:space="preserve">: </v>
          </cell>
          <cell r="HX254" t="str">
            <v xml:space="preserve">: </v>
          </cell>
          <cell r="HY254" t="str">
            <v xml:space="preserve">: </v>
          </cell>
          <cell r="HZ254" t="str">
            <v xml:space="preserve">: </v>
          </cell>
          <cell r="IA254" t="str">
            <v xml:space="preserve">: </v>
          </cell>
          <cell r="IB254" t="str">
            <v xml:space="preserve">: </v>
          </cell>
          <cell r="IC254" t="str">
            <v xml:space="preserve">: </v>
          </cell>
          <cell r="ID254" t="str">
            <v xml:space="preserve">: </v>
          </cell>
          <cell r="IE254" t="str">
            <v xml:space="preserve">: </v>
          </cell>
          <cell r="IF254" t="str">
            <v xml:space="preserve">: </v>
          </cell>
          <cell r="IG254" t="str">
            <v xml:space="preserve">: </v>
          </cell>
          <cell r="IH254" t="str">
            <v xml:space="preserve">: </v>
          </cell>
          <cell r="II254" t="str">
            <v xml:space="preserve">: </v>
          </cell>
          <cell r="IJ254" t="str">
            <v xml:space="preserve">: </v>
          </cell>
          <cell r="IK254" t="str">
            <v xml:space="preserve">: </v>
          </cell>
          <cell r="IL254" t="str">
            <v xml:space="preserve">: </v>
          </cell>
          <cell r="IM254" t="str">
            <v xml:space="preserve">: </v>
          </cell>
          <cell r="IN254" t="str">
            <v xml:space="preserve">: </v>
          </cell>
          <cell r="IO254" t="str">
            <v xml:space="preserve">: </v>
          </cell>
          <cell r="IP254" t="str">
            <v xml:space="preserve">: </v>
          </cell>
          <cell r="IQ254" t="str">
            <v xml:space="preserve">: </v>
          </cell>
          <cell r="IR254" t="str">
            <v xml:space="preserve">: </v>
          </cell>
          <cell r="IS254" t="str">
            <v xml:space="preserve">: </v>
          </cell>
          <cell r="IT254" t="str">
            <v xml:space="preserve">: </v>
          </cell>
          <cell r="IU254" t="str">
            <v xml:space="preserve">: </v>
          </cell>
          <cell r="IV254" t="str">
            <v xml:space="preserve">: </v>
          </cell>
          <cell r="IW254" t="str">
            <v xml:space="preserve">: </v>
          </cell>
          <cell r="IX254" t="str">
            <v xml:space="preserve">: </v>
          </cell>
          <cell r="IY254" t="str">
            <v xml:space="preserve">: </v>
          </cell>
          <cell r="IZ254" t="str">
            <v xml:space="preserve">: </v>
          </cell>
          <cell r="JA254" t="str">
            <v xml:space="preserve">: </v>
          </cell>
          <cell r="JB254" t="str">
            <v xml:space="preserve">: </v>
          </cell>
          <cell r="JC254" t="str">
            <v xml:space="preserve">: </v>
          </cell>
          <cell r="JD254" t="str">
            <v xml:space="preserve">: </v>
          </cell>
          <cell r="JE254" t="str">
            <v xml:space="preserve">: </v>
          </cell>
          <cell r="JF254" t="str">
            <v xml:space="preserve">: </v>
          </cell>
          <cell r="JG254" t="str">
            <v xml:space="preserve">: </v>
          </cell>
          <cell r="JH254" t="str">
            <v xml:space="preserve">: </v>
          </cell>
          <cell r="JJ254">
            <v>0</v>
          </cell>
          <cell r="JK254">
            <v>0</v>
          </cell>
          <cell r="JL254">
            <v>0</v>
          </cell>
          <cell r="JM254">
            <v>0</v>
          </cell>
          <cell r="JN254">
            <v>0</v>
          </cell>
          <cell r="JP254">
            <v>19.400000000000002</v>
          </cell>
          <cell r="JQ254">
            <v>16.899999999999999</v>
          </cell>
          <cell r="JX254"/>
          <cell r="JY254"/>
          <cell r="JZ254"/>
          <cell r="KA254"/>
          <cell r="KB254"/>
        </row>
        <row r="255">
          <cell r="A255" t="str">
            <v>Total Butter</v>
          </cell>
          <cell r="B255" t="str">
            <v>D6000</v>
          </cell>
          <cell r="C255" t="str">
            <v>THS_T</v>
          </cell>
          <cell r="D255" t="str">
            <v>be</v>
          </cell>
          <cell r="E255" t="str">
            <v>Total ButterTHS_Tbe</v>
          </cell>
          <cell r="F255">
            <v>10.82</v>
          </cell>
          <cell r="G255">
            <v>10.15</v>
          </cell>
          <cell r="H255">
            <v>120.68</v>
          </cell>
          <cell r="I255">
            <v>108.99</v>
          </cell>
          <cell r="J255">
            <v>25</v>
          </cell>
          <cell r="K255">
            <v>37</v>
          </cell>
          <cell r="L255"/>
          <cell r="M255"/>
          <cell r="N255">
            <v>45292</v>
          </cell>
          <cell r="O255"/>
          <cell r="P255" t="str">
            <v>D6000,THS_T,be</v>
          </cell>
          <cell r="Q255" t="str">
            <v xml:space="preserve">: </v>
          </cell>
          <cell r="R255" t="str">
            <v xml:space="preserve">: </v>
          </cell>
          <cell r="S255" t="str">
            <v xml:space="preserve">: </v>
          </cell>
          <cell r="T255" t="str">
            <v xml:space="preserve">: </v>
          </cell>
          <cell r="U255" t="str">
            <v xml:space="preserve">: </v>
          </cell>
          <cell r="V255" t="str">
            <v xml:space="preserve">: </v>
          </cell>
          <cell r="W255" t="str">
            <v xml:space="preserve">: </v>
          </cell>
          <cell r="X255" t="str">
            <v xml:space="preserve">: </v>
          </cell>
          <cell r="Y255" t="str">
            <v xml:space="preserve">: </v>
          </cell>
          <cell r="Z255" t="str">
            <v xml:space="preserve">: </v>
          </cell>
          <cell r="AA255" t="str">
            <v xml:space="preserve">: </v>
          </cell>
          <cell r="AB255" t="str">
            <v xml:space="preserve">: </v>
          </cell>
          <cell r="AC255" t="str">
            <v xml:space="preserve">: </v>
          </cell>
          <cell r="AD255" t="str">
            <v xml:space="preserve">: </v>
          </cell>
          <cell r="AE255" t="str">
            <v xml:space="preserve">: </v>
          </cell>
          <cell r="AF255" t="str">
            <v xml:space="preserve">: </v>
          </cell>
          <cell r="AG255" t="str">
            <v xml:space="preserve">: </v>
          </cell>
          <cell r="AH255" t="str">
            <v xml:space="preserve">: </v>
          </cell>
          <cell r="AI255" t="str">
            <v xml:space="preserve">: </v>
          </cell>
          <cell r="AJ255" t="str">
            <v xml:space="preserve">: </v>
          </cell>
          <cell r="AK255" t="str">
            <v xml:space="preserve">: </v>
          </cell>
          <cell r="AL255" t="str">
            <v xml:space="preserve">: </v>
          </cell>
          <cell r="AM255" t="str">
            <v xml:space="preserve">: </v>
          </cell>
          <cell r="AN255">
            <v>10.82</v>
          </cell>
          <cell r="AO255">
            <v>9.9499999999999993</v>
          </cell>
          <cell r="AP255">
            <v>10.37</v>
          </cell>
          <cell r="AQ255">
            <v>9.86</v>
          </cell>
          <cell r="AR255">
            <v>8.43</v>
          </cell>
          <cell r="AS255">
            <v>10.23</v>
          </cell>
          <cell r="AT255">
            <v>10.1</v>
          </cell>
          <cell r="AU255">
            <v>10.76</v>
          </cell>
          <cell r="AV255">
            <v>10.51</v>
          </cell>
          <cell r="AW255">
            <v>9.68</v>
          </cell>
          <cell r="AX255">
            <v>10.76</v>
          </cell>
          <cell r="AY255">
            <v>9.2100000000000009</v>
          </cell>
          <cell r="AZ255">
            <v>10.15</v>
          </cell>
          <cell r="BA255">
            <v>9.77</v>
          </cell>
          <cell r="BB255">
            <v>9.43</v>
          </cell>
          <cell r="BC255">
            <v>8.69</v>
          </cell>
          <cell r="BD255">
            <v>8.64</v>
          </cell>
          <cell r="BE255">
            <v>8.57</v>
          </cell>
          <cell r="BF255">
            <v>8.83</v>
          </cell>
          <cell r="BG255">
            <v>9.35</v>
          </cell>
          <cell r="BH255">
            <v>9.26</v>
          </cell>
          <cell r="BI255">
            <v>8.76</v>
          </cell>
          <cell r="BJ255">
            <v>9.5500000000000007</v>
          </cell>
          <cell r="BK255">
            <v>7.99</v>
          </cell>
          <cell r="BL255">
            <v>8.99</v>
          </cell>
          <cell r="BM255">
            <v>8.85</v>
          </cell>
          <cell r="BN255">
            <v>7.63</v>
          </cell>
          <cell r="BO255">
            <v>6.99</v>
          </cell>
          <cell r="BP255">
            <v>5.44</v>
          </cell>
          <cell r="BQ255">
            <v>6.37</v>
          </cell>
          <cell r="BR255">
            <v>7.75</v>
          </cell>
          <cell r="BS255">
            <v>10.63</v>
          </cell>
          <cell r="BT255">
            <v>11.03</v>
          </cell>
          <cell r="BU255">
            <v>12.15</v>
          </cell>
          <cell r="BV255">
            <v>11.63</v>
          </cell>
          <cell r="BW255">
            <v>10.44</v>
          </cell>
          <cell r="BX255">
            <v>10.74</v>
          </cell>
          <cell r="BY255">
            <v>9.83</v>
          </cell>
          <cell r="BZ255">
            <v>9.24</v>
          </cell>
          <cell r="CA255">
            <v>10.72</v>
          </cell>
          <cell r="CB255">
            <v>10.15</v>
          </cell>
          <cell r="CC255">
            <v>9.8000000000000007</v>
          </cell>
          <cell r="CD255">
            <v>10.46</v>
          </cell>
          <cell r="CE255">
            <v>10.41</v>
          </cell>
          <cell r="CF255">
            <v>9.99</v>
          </cell>
          <cell r="CG255">
            <v>10.42</v>
          </cell>
          <cell r="CH255">
            <v>10.93</v>
          </cell>
          <cell r="CI255">
            <v>10.14</v>
          </cell>
          <cell r="CJ255">
            <v>10.5</v>
          </cell>
          <cell r="CK255">
            <v>9.8800000000000008</v>
          </cell>
          <cell r="CL255">
            <v>9.67</v>
          </cell>
          <cell r="CM255">
            <v>9.74</v>
          </cell>
          <cell r="CN255">
            <v>8.2200000000000006</v>
          </cell>
          <cell r="CO255">
            <v>8.41</v>
          </cell>
          <cell r="CP255">
            <v>8.89</v>
          </cell>
          <cell r="CQ255">
            <v>8.85</v>
          </cell>
          <cell r="CR255">
            <v>9.27</v>
          </cell>
          <cell r="CS255">
            <v>9.31</v>
          </cell>
          <cell r="CT255">
            <v>9.8800000000000008</v>
          </cell>
          <cell r="CU255">
            <v>9.08</v>
          </cell>
          <cell r="CV255">
            <v>10.76</v>
          </cell>
          <cell r="CW255">
            <v>5.71</v>
          </cell>
          <cell r="CX255">
            <v>5.35</v>
          </cell>
          <cell r="CY255">
            <v>4.74</v>
          </cell>
          <cell r="CZ255">
            <v>4.41</v>
          </cell>
          <cell r="DA255">
            <v>4.67</v>
          </cell>
          <cell r="DB255">
            <v>5.5</v>
          </cell>
          <cell r="DC255">
            <v>5.84</v>
          </cell>
          <cell r="DD255">
            <v>5.88</v>
          </cell>
          <cell r="DE255">
            <v>5.2</v>
          </cell>
          <cell r="DF255">
            <v>5.82</v>
          </cell>
          <cell r="DG255">
            <v>5.31</v>
          </cell>
          <cell r="DH255">
            <v>5.81</v>
          </cell>
          <cell r="DI255">
            <v>6.04</v>
          </cell>
          <cell r="DJ255">
            <v>5.33</v>
          </cell>
          <cell r="DK255">
            <v>6.43</v>
          </cell>
          <cell r="DL255">
            <v>5.68</v>
          </cell>
          <cell r="DM255">
            <v>4.97</v>
          </cell>
          <cell r="DN255">
            <v>5.15</v>
          </cell>
          <cell r="DO255">
            <v>5.78</v>
          </cell>
          <cell r="DP255">
            <v>5.77</v>
          </cell>
          <cell r="DQ255">
            <v>5.37</v>
          </cell>
          <cell r="DR255">
            <v>4.3600000000000003</v>
          </cell>
          <cell r="DS255">
            <v>4.32</v>
          </cell>
          <cell r="DT255">
            <v>5.4</v>
          </cell>
          <cell r="DU255">
            <v>4.68</v>
          </cell>
          <cell r="DV255">
            <v>3.95</v>
          </cell>
          <cell r="DW255">
            <v>4.16</v>
          </cell>
          <cell r="DX255">
            <v>3.53</v>
          </cell>
          <cell r="DY255">
            <v>4.58</v>
          </cell>
          <cell r="DZ255">
            <v>4.79</v>
          </cell>
          <cell r="EA255">
            <v>5.15</v>
          </cell>
          <cell r="EB255">
            <v>5.58</v>
          </cell>
          <cell r="EC255">
            <v>5.9</v>
          </cell>
          <cell r="ED255">
            <v>5.42</v>
          </cell>
          <cell r="EE255">
            <v>5.48</v>
          </cell>
          <cell r="EF255">
            <v>4.33</v>
          </cell>
          <cell r="EG255">
            <v>3.93</v>
          </cell>
          <cell r="EH255">
            <v>4.21</v>
          </cell>
          <cell r="EI255">
            <v>4.42</v>
          </cell>
          <cell r="EJ255">
            <v>3.52</v>
          </cell>
          <cell r="EK255">
            <v>3.89</v>
          </cell>
          <cell r="EL255">
            <v>3.74</v>
          </cell>
          <cell r="EM255">
            <v>3.82</v>
          </cell>
          <cell r="EN255">
            <v>4.09</v>
          </cell>
          <cell r="EO255">
            <v>3.85</v>
          </cell>
          <cell r="EP255">
            <v>4.43</v>
          </cell>
          <cell r="EQ255">
            <v>4.1500000000000004</v>
          </cell>
          <cell r="ER255">
            <v>4.8899999999999997</v>
          </cell>
          <cell r="ES255">
            <v>3.76</v>
          </cell>
          <cell r="ET255">
            <v>3.5</v>
          </cell>
          <cell r="EU255">
            <v>3.49</v>
          </cell>
          <cell r="EV255">
            <v>3.53</v>
          </cell>
          <cell r="EW255">
            <v>4.1900000000000004</v>
          </cell>
          <cell r="EX255">
            <v>4.21</v>
          </cell>
          <cell r="EY255">
            <v>3.9</v>
          </cell>
          <cell r="EZ255">
            <v>4.03</v>
          </cell>
          <cell r="FA255">
            <v>4.22</v>
          </cell>
          <cell r="FB255">
            <v>3.02</v>
          </cell>
          <cell r="FC255">
            <v>3.01</v>
          </cell>
          <cell r="FD255">
            <v>3.26</v>
          </cell>
          <cell r="FE255">
            <v>3.17</v>
          </cell>
          <cell r="FF255">
            <v>3.01</v>
          </cell>
          <cell r="FG255">
            <v>3.43</v>
          </cell>
          <cell r="FH255">
            <v>1.78</v>
          </cell>
          <cell r="FI255">
            <v>2.84</v>
          </cell>
          <cell r="FJ255">
            <v>2.5</v>
          </cell>
          <cell r="FK255">
            <v>3.01</v>
          </cell>
          <cell r="FL255">
            <v>3.86</v>
          </cell>
          <cell r="FM255">
            <v>2.78</v>
          </cell>
          <cell r="FN255">
            <v>3.13</v>
          </cell>
          <cell r="FO255">
            <v>3.24</v>
          </cell>
          <cell r="FP255">
            <v>3.02</v>
          </cell>
          <cell r="FQ255">
            <v>5.32</v>
          </cell>
          <cell r="FR255">
            <v>4.75</v>
          </cell>
          <cell r="FS255">
            <v>5.34</v>
          </cell>
          <cell r="FT255">
            <v>4.09</v>
          </cell>
          <cell r="FU255">
            <v>4.66</v>
          </cell>
          <cell r="FV255">
            <v>4.1900000000000004</v>
          </cell>
          <cell r="FW255">
            <v>5.0199999999999996</v>
          </cell>
          <cell r="FX255">
            <v>4.7699999999999996</v>
          </cell>
          <cell r="FY255">
            <v>4.3499999999999996</v>
          </cell>
          <cell r="FZ255">
            <v>5.04</v>
          </cell>
          <cell r="GA255">
            <v>5.92</v>
          </cell>
          <cell r="GB255">
            <v>4.9400000000000004</v>
          </cell>
          <cell r="GC255">
            <v>5.54</v>
          </cell>
          <cell r="GD255">
            <v>5</v>
          </cell>
          <cell r="GE255">
            <v>4.68</v>
          </cell>
          <cell r="GF255">
            <v>4.28</v>
          </cell>
          <cell r="GG255">
            <v>4.09</v>
          </cell>
          <cell r="GH255">
            <v>4.04</v>
          </cell>
          <cell r="GI255">
            <v>3.92</v>
          </cell>
          <cell r="GJ255">
            <v>6.08</v>
          </cell>
          <cell r="GK255">
            <v>5.46</v>
          </cell>
          <cell r="GL255">
            <v>6.43</v>
          </cell>
          <cell r="GM255">
            <v>4.8099999999999996</v>
          </cell>
          <cell r="GN255">
            <v>4.84</v>
          </cell>
          <cell r="GO255">
            <v>8.92</v>
          </cell>
          <cell r="GP255">
            <v>8.1300000000000008</v>
          </cell>
          <cell r="GQ255">
            <v>6.02</v>
          </cell>
          <cell r="GR255">
            <v>5.96</v>
          </cell>
          <cell r="GS255">
            <v>6.14</v>
          </cell>
          <cell r="GT255">
            <v>6.46</v>
          </cell>
          <cell r="GU255">
            <v>6.28</v>
          </cell>
          <cell r="GV255">
            <v>6.42</v>
          </cell>
          <cell r="GW255">
            <v>5.73</v>
          </cell>
          <cell r="GX255">
            <v>5.76</v>
          </cell>
          <cell r="GY255">
            <v>8.69</v>
          </cell>
          <cell r="GZ255">
            <v>6.86</v>
          </cell>
          <cell r="HA255">
            <v>9.52</v>
          </cell>
          <cell r="HB255">
            <v>6.98</v>
          </cell>
          <cell r="HC255">
            <v>7.74</v>
          </cell>
          <cell r="HD255">
            <v>7.22</v>
          </cell>
          <cell r="HE255">
            <v>6.02</v>
          </cell>
          <cell r="HF255">
            <v>8.51</v>
          </cell>
          <cell r="HG255">
            <v>7.19</v>
          </cell>
          <cell r="HH255">
            <v>7.37</v>
          </cell>
          <cell r="HI255">
            <v>8.09</v>
          </cell>
          <cell r="HJ255">
            <v>9.1300000000000008</v>
          </cell>
          <cell r="HK255">
            <v>6.48</v>
          </cell>
          <cell r="HL255">
            <v>6.61</v>
          </cell>
          <cell r="HM255">
            <v>8.73</v>
          </cell>
          <cell r="HN255">
            <v>6.15</v>
          </cell>
          <cell r="HO255">
            <v>7.54</v>
          </cell>
          <cell r="HP255">
            <v>5.22</v>
          </cell>
          <cell r="HQ255">
            <v>5.71</v>
          </cell>
          <cell r="HR255">
            <v>7.48</v>
          </cell>
          <cell r="HS255">
            <v>7.62</v>
          </cell>
          <cell r="HT255">
            <v>6.91</v>
          </cell>
          <cell r="HU255">
            <v>8.1300000000000008</v>
          </cell>
          <cell r="HV255">
            <v>8.5500000000000007</v>
          </cell>
          <cell r="HW255">
            <v>7.89</v>
          </cell>
          <cell r="HX255">
            <v>7.16</v>
          </cell>
          <cell r="HY255">
            <v>7.43</v>
          </cell>
          <cell r="HZ255">
            <v>7.24</v>
          </cell>
          <cell r="IA255">
            <v>6.75</v>
          </cell>
          <cell r="IB255">
            <v>5.35</v>
          </cell>
          <cell r="IC255">
            <v>6.53</v>
          </cell>
          <cell r="ID255">
            <v>7.03</v>
          </cell>
          <cell r="IE255">
            <v>7.89</v>
          </cell>
          <cell r="IF255" t="str">
            <v xml:space="preserve">: </v>
          </cell>
          <cell r="IG255" t="str">
            <v xml:space="preserve">: </v>
          </cell>
          <cell r="IH255" t="str">
            <v xml:space="preserve">: </v>
          </cell>
          <cell r="II255" t="str">
            <v xml:space="preserve">: </v>
          </cell>
          <cell r="IJ255" t="str">
            <v xml:space="preserve">: </v>
          </cell>
          <cell r="IK255">
            <v>9.92</v>
          </cell>
          <cell r="IL255">
            <v>9.39</v>
          </cell>
          <cell r="IM255">
            <v>8.5399999999999991</v>
          </cell>
          <cell r="IN255" t="str">
            <v xml:space="preserve">: </v>
          </cell>
          <cell r="IO255" t="str">
            <v xml:space="preserve">: </v>
          </cell>
          <cell r="IP255" t="str">
            <v xml:space="preserve">: </v>
          </cell>
          <cell r="IQ255" t="str">
            <v xml:space="preserve">: </v>
          </cell>
          <cell r="IR255" t="str">
            <v xml:space="preserve">: </v>
          </cell>
          <cell r="IS255" t="str">
            <v xml:space="preserve">: </v>
          </cell>
          <cell r="IT255" t="str">
            <v xml:space="preserve">: </v>
          </cell>
          <cell r="IU255" t="str">
            <v xml:space="preserve">: </v>
          </cell>
          <cell r="IV255" t="str">
            <v xml:space="preserve">: </v>
          </cell>
          <cell r="IW255" t="str">
            <v xml:space="preserve">: </v>
          </cell>
          <cell r="IX255" t="str">
            <v xml:space="preserve">: </v>
          </cell>
          <cell r="IY255" t="str">
            <v xml:space="preserve">: </v>
          </cell>
          <cell r="IZ255" t="str">
            <v xml:space="preserve">: </v>
          </cell>
          <cell r="JA255" t="str">
            <v xml:space="preserve">: </v>
          </cell>
          <cell r="JB255" t="str">
            <v xml:space="preserve">: </v>
          </cell>
          <cell r="JC255" t="str">
            <v xml:space="preserve">: </v>
          </cell>
          <cell r="JD255" t="str">
            <v xml:space="preserve">: </v>
          </cell>
          <cell r="JE255" t="str">
            <v xml:space="preserve">: </v>
          </cell>
          <cell r="JF255" t="str">
            <v xml:space="preserve">: </v>
          </cell>
          <cell r="JG255" t="str">
            <v xml:space="preserve">: </v>
          </cell>
          <cell r="JH255" t="str">
            <v xml:space="preserve">: </v>
          </cell>
          <cell r="JJ255">
            <v>81.37</v>
          </cell>
          <cell r="JK255">
            <v>90.86</v>
          </cell>
          <cell r="JL255">
            <v>87.09</v>
          </cell>
          <cell r="JM255">
            <v>48.220000000000006</v>
          </cell>
          <cell r="JN255">
            <v>27.85</v>
          </cell>
          <cell r="JP255">
            <v>64.240000000000009</v>
          </cell>
          <cell r="JQ255">
            <v>64.600000000000009</v>
          </cell>
          <cell r="JR255"/>
          <cell r="JS255"/>
          <cell r="JT255"/>
          <cell r="JU255"/>
          <cell r="JX255"/>
          <cell r="JY255"/>
          <cell r="JZ255"/>
          <cell r="KA255"/>
          <cell r="KB255"/>
        </row>
        <row r="256">
          <cell r="A256" t="str">
            <v>Total Butter</v>
          </cell>
          <cell r="B256" t="str">
            <v>D6000</v>
          </cell>
          <cell r="C256" t="str">
            <v>THS_T</v>
          </cell>
          <cell r="D256" t="str">
            <v>bg</v>
          </cell>
          <cell r="E256" t="str">
            <v>Total ButterTHS_Tbg</v>
          </cell>
          <cell r="F256">
            <v>0.08</v>
          </cell>
          <cell r="G256">
            <v>0.11</v>
          </cell>
          <cell r="H256">
            <v>1.03</v>
          </cell>
          <cell r="I256">
            <v>1.21</v>
          </cell>
          <cell r="J256">
            <v>25</v>
          </cell>
          <cell r="K256">
            <v>37</v>
          </cell>
          <cell r="L256"/>
          <cell r="M256"/>
          <cell r="N256">
            <v>45292</v>
          </cell>
          <cell r="O256"/>
          <cell r="P256" t="str">
            <v>D6000,THS_T,bg</v>
          </cell>
          <cell r="Q256" t="str">
            <v xml:space="preserve">: </v>
          </cell>
          <cell r="R256" t="str">
            <v xml:space="preserve">: </v>
          </cell>
          <cell r="S256" t="str">
            <v xml:space="preserve">: </v>
          </cell>
          <cell r="T256" t="str">
            <v xml:space="preserve">: </v>
          </cell>
          <cell r="U256" t="str">
            <v xml:space="preserve">: </v>
          </cell>
          <cell r="V256" t="str">
            <v xml:space="preserve">: </v>
          </cell>
          <cell r="W256" t="str">
            <v xml:space="preserve">: </v>
          </cell>
          <cell r="X256" t="str">
            <v xml:space="preserve">: </v>
          </cell>
          <cell r="Y256" t="str">
            <v xml:space="preserve">: </v>
          </cell>
          <cell r="Z256" t="str">
            <v xml:space="preserve">: </v>
          </cell>
          <cell r="AA256" t="str">
            <v xml:space="preserve">: </v>
          </cell>
          <cell r="AB256" t="str">
            <v xml:space="preserve">: </v>
          </cell>
          <cell r="AC256" t="str">
            <v xml:space="preserve">: </v>
          </cell>
          <cell r="AD256" t="str">
            <v xml:space="preserve">: </v>
          </cell>
          <cell r="AE256" t="str">
            <v xml:space="preserve">: </v>
          </cell>
          <cell r="AF256" t="str">
            <v xml:space="preserve">: </v>
          </cell>
          <cell r="AG256" t="str">
            <v xml:space="preserve">: </v>
          </cell>
          <cell r="AH256" t="str">
            <v xml:space="preserve">: </v>
          </cell>
          <cell r="AI256" t="str">
            <v xml:space="preserve">: </v>
          </cell>
          <cell r="AJ256" t="str">
            <v xml:space="preserve">: </v>
          </cell>
          <cell r="AK256" t="str">
            <v xml:space="preserve">: </v>
          </cell>
          <cell r="AL256" t="str">
            <v xml:space="preserve">: </v>
          </cell>
          <cell r="AM256" t="str">
            <v xml:space="preserve">: </v>
          </cell>
          <cell r="AN256">
            <v>0.08</v>
          </cell>
          <cell r="AO256">
            <v>0.09</v>
          </cell>
          <cell r="AP256">
            <v>0.09</v>
          </cell>
          <cell r="AQ256">
            <v>7.0000000000000007E-2</v>
          </cell>
          <cell r="AR256">
            <v>7.0000000000000007E-2</v>
          </cell>
          <cell r="AS256">
            <v>0.06</v>
          </cell>
          <cell r="AT256">
            <v>0.05</v>
          </cell>
          <cell r="AU256">
            <v>7.0000000000000007E-2</v>
          </cell>
          <cell r="AV256">
            <v>0.08</v>
          </cell>
          <cell r="AW256">
            <v>0.09</v>
          </cell>
          <cell r="AX256">
            <v>0.15</v>
          </cell>
          <cell r="AY256">
            <v>0.13</v>
          </cell>
          <cell r="AZ256">
            <v>0.11</v>
          </cell>
          <cell r="BA256">
            <v>0.09</v>
          </cell>
          <cell r="BB256">
            <v>0.1</v>
          </cell>
          <cell r="BC256">
            <v>7.0000000000000007E-2</v>
          </cell>
          <cell r="BD256">
            <v>0.09</v>
          </cell>
          <cell r="BE256">
            <v>0.09</v>
          </cell>
          <cell r="BF256">
            <v>0.11</v>
          </cell>
          <cell r="BG256">
            <v>0.1</v>
          </cell>
          <cell r="BH256">
            <v>0.11</v>
          </cell>
          <cell r="BI256">
            <v>0.11</v>
          </cell>
          <cell r="BJ256">
            <v>0.13</v>
          </cell>
          <cell r="BK256">
            <v>0.1</v>
          </cell>
          <cell r="BL256">
            <v>0.09</v>
          </cell>
          <cell r="BM256">
            <v>0.1</v>
          </cell>
          <cell r="BN256">
            <v>0.09</v>
          </cell>
          <cell r="BO256">
            <v>0.09</v>
          </cell>
          <cell r="BP256">
            <v>0.09</v>
          </cell>
          <cell r="BQ256">
            <v>7.0000000000000007E-2</v>
          </cell>
          <cell r="BR256">
            <v>0.08</v>
          </cell>
          <cell r="BS256">
            <v>0.09</v>
          </cell>
          <cell r="BT256">
            <v>0.1</v>
          </cell>
          <cell r="BU256">
            <v>0.08</v>
          </cell>
          <cell r="BV256">
            <v>0.09</v>
          </cell>
          <cell r="BW256">
            <v>0.08</v>
          </cell>
          <cell r="BX256">
            <v>0.08</v>
          </cell>
          <cell r="BY256">
            <v>0.11</v>
          </cell>
          <cell r="BZ256">
            <v>0.08</v>
          </cell>
          <cell r="CA256">
            <v>0.09</v>
          </cell>
          <cell r="CB256">
            <v>0.08</v>
          </cell>
          <cell r="CC256">
            <v>7.0000000000000007E-2</v>
          </cell>
          <cell r="CD256">
            <v>0.08</v>
          </cell>
          <cell r="CE256">
            <v>0.08</v>
          </cell>
          <cell r="CF256">
            <v>0.08</v>
          </cell>
          <cell r="CG256">
            <v>0.1</v>
          </cell>
          <cell r="CH256">
            <v>0.09</v>
          </cell>
          <cell r="CI256">
            <v>0.08</v>
          </cell>
          <cell r="CJ256">
            <v>0.09</v>
          </cell>
          <cell r="CK256">
            <v>0.08</v>
          </cell>
          <cell r="CL256">
            <v>7.0000000000000007E-2</v>
          </cell>
          <cell r="CM256">
            <v>7.0000000000000007E-2</v>
          </cell>
          <cell r="CN256">
            <v>0.08</v>
          </cell>
          <cell r="CO256">
            <v>0.09</v>
          </cell>
          <cell r="CP256">
            <v>0.09</v>
          </cell>
          <cell r="CQ256">
            <v>0.1</v>
          </cell>
          <cell r="CR256">
            <v>0.12</v>
          </cell>
          <cell r="CS256">
            <v>0.11</v>
          </cell>
          <cell r="CT256">
            <v>0.09</v>
          </cell>
          <cell r="CU256">
            <v>7.0000000000000007E-2</v>
          </cell>
          <cell r="CV256">
            <v>0.09</v>
          </cell>
          <cell r="CW256">
            <v>0.09</v>
          </cell>
          <cell r="CX256">
            <v>0.09</v>
          </cell>
          <cell r="CY256">
            <v>0.08</v>
          </cell>
          <cell r="CZ256">
            <v>0.08</v>
          </cell>
          <cell r="DA256">
            <v>0.08</v>
          </cell>
          <cell r="DB256">
            <v>0.09</v>
          </cell>
          <cell r="DC256">
            <v>0.08</v>
          </cell>
          <cell r="DD256">
            <v>0.1</v>
          </cell>
          <cell r="DE256">
            <v>0.08</v>
          </cell>
          <cell r="DF256">
            <v>0.11</v>
          </cell>
          <cell r="DG256">
            <v>0.1</v>
          </cell>
          <cell r="DH256">
            <v>0.13</v>
          </cell>
          <cell r="DI256">
            <v>0.11</v>
          </cell>
          <cell r="DJ256">
            <v>0.09</v>
          </cell>
          <cell r="DK256">
            <v>0.08</v>
          </cell>
          <cell r="DL256">
            <v>7.0000000000000007E-2</v>
          </cell>
          <cell r="DM256">
            <v>7.0000000000000007E-2</v>
          </cell>
          <cell r="DN256">
            <v>0.08</v>
          </cell>
          <cell r="DO256">
            <v>0.08</v>
          </cell>
          <cell r="DP256">
            <v>0.09</v>
          </cell>
          <cell r="DQ256">
            <v>7.0000000000000007E-2</v>
          </cell>
          <cell r="DR256">
            <v>0.09</v>
          </cell>
          <cell r="DS256">
            <v>0.08</v>
          </cell>
          <cell r="DT256">
            <v>0.1</v>
          </cell>
          <cell r="DU256">
            <v>0.08</v>
          </cell>
          <cell r="DV256">
            <v>7.0000000000000007E-2</v>
          </cell>
          <cell r="DW256">
            <v>7.0000000000000007E-2</v>
          </cell>
          <cell r="DX256">
            <v>7.0000000000000007E-2</v>
          </cell>
          <cell r="DY256">
            <v>0.05</v>
          </cell>
          <cell r="DZ256">
            <v>0.05</v>
          </cell>
          <cell r="EA256">
            <v>0.06</v>
          </cell>
          <cell r="EB256">
            <v>0.09</v>
          </cell>
          <cell r="EC256">
            <v>0.08</v>
          </cell>
          <cell r="ED256">
            <v>0.09</v>
          </cell>
          <cell r="EE256">
            <v>0.08</v>
          </cell>
          <cell r="EF256">
            <v>0.08</v>
          </cell>
          <cell r="EG256">
            <v>0.08</v>
          </cell>
          <cell r="EH256">
            <v>0.08</v>
          </cell>
          <cell r="EI256">
            <v>0.05</v>
          </cell>
          <cell r="EJ256">
            <v>0.06</v>
          </cell>
          <cell r="EK256">
            <v>0.08</v>
          </cell>
          <cell r="EL256">
            <v>7.0000000000000007E-2</v>
          </cell>
          <cell r="EM256">
            <v>0.08</v>
          </cell>
          <cell r="EN256">
            <v>0.09</v>
          </cell>
          <cell r="EO256">
            <v>0.13</v>
          </cell>
          <cell r="EP256">
            <v>0.09</v>
          </cell>
          <cell r="EQ256">
            <v>0.08</v>
          </cell>
          <cell r="ER256">
            <v>0.1</v>
          </cell>
          <cell r="ES256">
            <v>7.0000000000000007E-2</v>
          </cell>
          <cell r="ET256">
            <v>0.1</v>
          </cell>
          <cell r="EU256">
            <v>0.09</v>
          </cell>
          <cell r="EV256">
            <v>7.0000000000000007E-2</v>
          </cell>
          <cell r="EW256">
            <v>0.08</v>
          </cell>
          <cell r="EX256">
            <v>0.09</v>
          </cell>
          <cell r="EY256">
            <v>0.11</v>
          </cell>
          <cell r="EZ256">
            <v>0.08</v>
          </cell>
          <cell r="FA256">
            <v>0.09</v>
          </cell>
          <cell r="FB256">
            <v>0.09</v>
          </cell>
          <cell r="FC256">
            <v>0.09</v>
          </cell>
          <cell r="FD256">
            <v>7.0000000000000007E-2</v>
          </cell>
          <cell r="FE256">
            <v>0.09</v>
          </cell>
          <cell r="FF256">
            <v>0.08</v>
          </cell>
          <cell r="FG256">
            <v>0.08</v>
          </cell>
          <cell r="FH256">
            <v>0.09</v>
          </cell>
          <cell r="FI256">
            <v>0.08</v>
          </cell>
          <cell r="FJ256">
            <v>0.09</v>
          </cell>
          <cell r="FK256">
            <v>0.09</v>
          </cell>
          <cell r="FL256">
            <v>0.09</v>
          </cell>
          <cell r="FM256">
            <v>0.08</v>
          </cell>
          <cell r="FN256">
            <v>0.09</v>
          </cell>
          <cell r="FO256">
            <v>0.09</v>
          </cell>
          <cell r="FP256">
            <v>0.12</v>
          </cell>
          <cell r="FQ256">
            <v>0.1</v>
          </cell>
          <cell r="FR256">
            <v>0.09</v>
          </cell>
          <cell r="FS256">
            <v>0.1</v>
          </cell>
          <cell r="FT256">
            <v>0.08</v>
          </cell>
          <cell r="FU256">
            <v>0.09</v>
          </cell>
          <cell r="FV256">
            <v>7.0000000000000007E-2</v>
          </cell>
          <cell r="FW256">
            <v>0.1</v>
          </cell>
          <cell r="FX256">
            <v>0.09</v>
          </cell>
          <cell r="FY256">
            <v>7.0000000000000007E-2</v>
          </cell>
          <cell r="FZ256">
            <v>0.1</v>
          </cell>
          <cell r="GA256">
            <v>0.12</v>
          </cell>
          <cell r="GB256">
            <v>0.11</v>
          </cell>
          <cell r="GC256">
            <v>0.09</v>
          </cell>
          <cell r="GD256">
            <v>7.0000000000000007E-2</v>
          </cell>
          <cell r="GE256">
            <v>0.1</v>
          </cell>
          <cell r="GF256">
            <v>7.0000000000000007E-2</v>
          </cell>
          <cell r="GG256">
            <v>0.08</v>
          </cell>
          <cell r="GH256">
            <v>0.08</v>
          </cell>
          <cell r="GI256">
            <v>0.1</v>
          </cell>
          <cell r="GJ256">
            <v>0.08</v>
          </cell>
          <cell r="GK256">
            <v>0.1</v>
          </cell>
          <cell r="GL256">
            <v>0.1</v>
          </cell>
          <cell r="GM256">
            <v>7.0000000000000007E-2</v>
          </cell>
          <cell r="GN256">
            <v>0.05</v>
          </cell>
          <cell r="GO256">
            <v>0.06</v>
          </cell>
          <cell r="GP256">
            <v>0.06</v>
          </cell>
          <cell r="GQ256">
            <v>0.08</v>
          </cell>
          <cell r="GR256">
            <v>0.08</v>
          </cell>
          <cell r="GS256">
            <v>0.08</v>
          </cell>
          <cell r="GT256">
            <v>0.11</v>
          </cell>
          <cell r="GU256">
            <v>0.11</v>
          </cell>
          <cell r="GV256">
            <v>0.08</v>
          </cell>
          <cell r="GW256">
            <v>0.08</v>
          </cell>
          <cell r="GX256">
            <v>0.09</v>
          </cell>
          <cell r="GY256">
            <v>0.1</v>
          </cell>
          <cell r="GZ256">
            <v>0.09</v>
          </cell>
          <cell r="HA256">
            <v>0.1</v>
          </cell>
          <cell r="HB256">
            <v>0.09</v>
          </cell>
          <cell r="HC256">
            <v>0.13</v>
          </cell>
          <cell r="HD256">
            <v>0.1</v>
          </cell>
          <cell r="HE256">
            <v>7.0000000000000007E-2</v>
          </cell>
          <cell r="HF256">
            <v>7.0000000000000007E-2</v>
          </cell>
          <cell r="HG256">
            <v>0.06</v>
          </cell>
          <cell r="HH256">
            <v>0.1</v>
          </cell>
          <cell r="HI256">
            <v>0.08</v>
          </cell>
          <cell r="HJ256">
            <v>0.1</v>
          </cell>
          <cell r="HK256">
            <v>0.06</v>
          </cell>
          <cell r="HL256">
            <v>0.11</v>
          </cell>
          <cell r="HM256">
            <v>0.09</v>
          </cell>
          <cell r="HN256">
            <v>0.08</v>
          </cell>
          <cell r="HO256">
            <v>7.0000000000000007E-2</v>
          </cell>
          <cell r="HP256">
            <v>0.08</v>
          </cell>
          <cell r="HQ256">
            <v>0.11</v>
          </cell>
          <cell r="HR256">
            <v>0.08</v>
          </cell>
          <cell r="HS256">
            <v>0.09</v>
          </cell>
          <cell r="HT256">
            <v>0.33</v>
          </cell>
          <cell r="HU256">
            <v>0.1</v>
          </cell>
          <cell r="HV256">
            <v>0.09</v>
          </cell>
          <cell r="HW256">
            <v>0.09</v>
          </cell>
          <cell r="HX256">
            <v>0.13</v>
          </cell>
          <cell r="HY256">
            <v>0.11</v>
          </cell>
          <cell r="HZ256">
            <v>0.18</v>
          </cell>
          <cell r="IA256">
            <v>0.26</v>
          </cell>
          <cell r="IB256">
            <v>0.21</v>
          </cell>
          <cell r="IC256">
            <v>0.15</v>
          </cell>
          <cell r="ID256">
            <v>0.16</v>
          </cell>
          <cell r="IE256">
            <v>0.19</v>
          </cell>
          <cell r="IF256" t="str">
            <v xml:space="preserve">: </v>
          </cell>
          <cell r="IG256" t="str">
            <v xml:space="preserve">: </v>
          </cell>
          <cell r="IH256" t="str">
            <v xml:space="preserve">: </v>
          </cell>
          <cell r="II256" t="str">
            <v xml:space="preserve">: </v>
          </cell>
          <cell r="IJ256" t="str">
            <v xml:space="preserve">: </v>
          </cell>
          <cell r="IK256" t="str">
            <v xml:space="preserve">: </v>
          </cell>
          <cell r="IL256" t="str">
            <v xml:space="preserve">: </v>
          </cell>
          <cell r="IM256" t="str">
            <v xml:space="preserve">: </v>
          </cell>
          <cell r="IN256" t="str">
            <v xml:space="preserve">: </v>
          </cell>
          <cell r="IO256" t="str">
            <v xml:space="preserve">: </v>
          </cell>
          <cell r="IP256" t="str">
            <v xml:space="preserve">: </v>
          </cell>
          <cell r="IQ256" t="str">
            <v xml:space="preserve">: </v>
          </cell>
          <cell r="IR256" t="str">
            <v xml:space="preserve">: </v>
          </cell>
          <cell r="IS256" t="str">
            <v xml:space="preserve">: </v>
          </cell>
          <cell r="IT256" t="str">
            <v xml:space="preserve">: </v>
          </cell>
          <cell r="IU256" t="str">
            <v xml:space="preserve">: </v>
          </cell>
          <cell r="IV256" t="str">
            <v xml:space="preserve">: </v>
          </cell>
          <cell r="IW256" t="str">
            <v xml:space="preserve">: </v>
          </cell>
          <cell r="IX256" t="str">
            <v xml:space="preserve">: </v>
          </cell>
          <cell r="IY256" t="str">
            <v xml:space="preserve">: </v>
          </cell>
          <cell r="IZ256" t="str">
            <v xml:space="preserve">: </v>
          </cell>
          <cell r="JA256" t="str">
            <v xml:space="preserve">: </v>
          </cell>
          <cell r="JB256" t="str">
            <v xml:space="preserve">: </v>
          </cell>
          <cell r="JC256" t="str">
            <v xml:space="preserve">: </v>
          </cell>
          <cell r="JD256" t="str">
            <v xml:space="preserve">: </v>
          </cell>
          <cell r="JE256" t="str">
            <v xml:space="preserve">: </v>
          </cell>
          <cell r="JF256" t="str">
            <v xml:space="preserve">: </v>
          </cell>
          <cell r="JG256" t="str">
            <v xml:space="preserve">: </v>
          </cell>
          <cell r="JH256" t="str">
            <v xml:space="preserve">: </v>
          </cell>
          <cell r="JJ256">
            <v>1.02</v>
          </cell>
          <cell r="JK256">
            <v>1.07</v>
          </cell>
          <cell r="JL256">
            <v>1.3400000000000003</v>
          </cell>
          <cell r="JM256">
            <v>1.26</v>
          </cell>
          <cell r="JN256">
            <v>0</v>
          </cell>
          <cell r="JP256">
            <v>1.1099999999999999</v>
          </cell>
          <cell r="JQ256">
            <v>1.01</v>
          </cell>
          <cell r="JX256"/>
          <cell r="JY256"/>
          <cell r="JZ256"/>
          <cell r="KA256"/>
          <cell r="KB256"/>
        </row>
        <row r="257">
          <cell r="A257" t="str">
            <v>Total Butter</v>
          </cell>
          <cell r="B257" t="str">
            <v>D6000</v>
          </cell>
          <cell r="C257" t="str">
            <v>THS_T</v>
          </cell>
          <cell r="D257" t="str">
            <v>cz</v>
          </cell>
          <cell r="E257" t="str">
            <v>Total ButterTHS_Tcz</v>
          </cell>
          <cell r="F257">
            <v>2.36</v>
          </cell>
          <cell r="G257">
            <v>2.2200000000000002</v>
          </cell>
          <cell r="H257">
            <v>24.609999999999996</v>
          </cell>
          <cell r="I257">
            <v>25.269999999999996</v>
          </cell>
          <cell r="J257">
            <v>25</v>
          </cell>
          <cell r="K257">
            <v>37</v>
          </cell>
          <cell r="L257"/>
          <cell r="M257"/>
          <cell r="N257">
            <v>45292</v>
          </cell>
          <cell r="O257"/>
          <cell r="P257" t="str">
            <v>D6000,THS_T,cz</v>
          </cell>
          <cell r="Q257" t="str">
            <v xml:space="preserve">: </v>
          </cell>
          <cell r="R257" t="str">
            <v xml:space="preserve">: </v>
          </cell>
          <cell r="S257" t="str">
            <v xml:space="preserve">: </v>
          </cell>
          <cell r="T257" t="str">
            <v xml:space="preserve">: </v>
          </cell>
          <cell r="U257" t="str">
            <v xml:space="preserve">: </v>
          </cell>
          <cell r="V257" t="str">
            <v xml:space="preserve">: </v>
          </cell>
          <cell r="W257" t="str">
            <v xml:space="preserve">: </v>
          </cell>
          <cell r="X257" t="str">
            <v xml:space="preserve">: </v>
          </cell>
          <cell r="Y257" t="str">
            <v xml:space="preserve">: </v>
          </cell>
          <cell r="Z257" t="str">
            <v xml:space="preserve">: </v>
          </cell>
          <cell r="AA257" t="str">
            <v xml:space="preserve">: </v>
          </cell>
          <cell r="AB257" t="str">
            <v xml:space="preserve">: </v>
          </cell>
          <cell r="AC257" t="str">
            <v xml:space="preserve">: </v>
          </cell>
          <cell r="AD257" t="str">
            <v xml:space="preserve">: </v>
          </cell>
          <cell r="AE257" t="str">
            <v xml:space="preserve">: </v>
          </cell>
          <cell r="AF257" t="str">
            <v xml:space="preserve">: </v>
          </cell>
          <cell r="AG257" t="str">
            <v xml:space="preserve">: </v>
          </cell>
          <cell r="AH257" t="str">
            <v xml:space="preserve">: </v>
          </cell>
          <cell r="AI257" t="str">
            <v xml:space="preserve">: </v>
          </cell>
          <cell r="AJ257" t="str">
            <v xml:space="preserve">: </v>
          </cell>
          <cell r="AK257" t="str">
            <v xml:space="preserve">: </v>
          </cell>
          <cell r="AL257" t="str">
            <v xml:space="preserve">: </v>
          </cell>
          <cell r="AM257" t="str">
            <v xml:space="preserve">: </v>
          </cell>
          <cell r="AN257">
            <v>2.36</v>
          </cell>
          <cell r="AO257">
            <v>2.41</v>
          </cell>
          <cell r="AP257">
            <v>2.19</v>
          </cell>
          <cell r="AQ257">
            <v>2.19</v>
          </cell>
          <cell r="AR257">
            <v>1.98</v>
          </cell>
          <cell r="AS257">
            <v>1.88</v>
          </cell>
          <cell r="AT257">
            <v>1.92</v>
          </cell>
          <cell r="AU257">
            <v>1.97</v>
          </cell>
          <cell r="AV257">
            <v>2.02</v>
          </cell>
          <cell r="AW257">
            <v>2</v>
          </cell>
          <cell r="AX257">
            <v>1.97</v>
          </cell>
          <cell r="AY257">
            <v>1.72</v>
          </cell>
          <cell r="AZ257">
            <v>2.2200000000000002</v>
          </cell>
          <cell r="BA257">
            <v>2.31</v>
          </cell>
          <cell r="BB257">
            <v>2.31</v>
          </cell>
          <cell r="BC257">
            <v>2.2400000000000002</v>
          </cell>
          <cell r="BD257">
            <v>2.09</v>
          </cell>
          <cell r="BE257">
            <v>1.85</v>
          </cell>
          <cell r="BF257">
            <v>1.87</v>
          </cell>
          <cell r="BG257">
            <v>1.83</v>
          </cell>
          <cell r="BH257">
            <v>2.09</v>
          </cell>
          <cell r="BI257">
            <v>2.0699999999999998</v>
          </cell>
          <cell r="BJ257">
            <v>2.31</v>
          </cell>
          <cell r="BK257">
            <v>2.08</v>
          </cell>
          <cell r="BL257">
            <v>2.2799999999999998</v>
          </cell>
          <cell r="BM257">
            <v>2.59</v>
          </cell>
          <cell r="BN257">
            <v>2.25</v>
          </cell>
          <cell r="BO257">
            <v>2.2799999999999998</v>
          </cell>
          <cell r="BP257">
            <v>2.09</v>
          </cell>
          <cell r="BQ257">
            <v>2.0499999999999998</v>
          </cell>
          <cell r="BR257">
            <v>1.93</v>
          </cell>
          <cell r="BS257">
            <v>2.11</v>
          </cell>
          <cell r="BT257">
            <v>2.0499999999999998</v>
          </cell>
          <cell r="BU257">
            <v>2.06</v>
          </cell>
          <cell r="BV257">
            <v>2.12</v>
          </cell>
          <cell r="BW257">
            <v>1.94</v>
          </cell>
          <cell r="BX257">
            <v>2.31</v>
          </cell>
          <cell r="BY257">
            <v>2.59</v>
          </cell>
          <cell r="BZ257">
            <v>2.37</v>
          </cell>
          <cell r="CA257">
            <v>2.29</v>
          </cell>
          <cell r="CB257">
            <v>2.15</v>
          </cell>
          <cell r="CC257">
            <v>1.98</v>
          </cell>
          <cell r="CD257">
            <v>2.17</v>
          </cell>
          <cell r="CE257">
            <v>1.98</v>
          </cell>
          <cell r="CF257">
            <v>2.2200000000000002</v>
          </cell>
          <cell r="CG257">
            <v>2.33</v>
          </cell>
          <cell r="CH257">
            <v>2.3199999999999998</v>
          </cell>
          <cell r="CI257">
            <v>2.13</v>
          </cell>
          <cell r="CJ257">
            <v>2.42</v>
          </cell>
          <cell r="CK257">
            <v>2.46</v>
          </cell>
          <cell r="CL257">
            <v>2.0699999999999998</v>
          </cell>
          <cell r="CM257">
            <v>2.39</v>
          </cell>
          <cell r="CN257">
            <v>2.0299999999999998</v>
          </cell>
          <cell r="CO257">
            <v>2.13</v>
          </cell>
          <cell r="CP257">
            <v>2.12</v>
          </cell>
          <cell r="CQ257">
            <v>1.92</v>
          </cell>
          <cell r="CR257">
            <v>2.3199999999999998</v>
          </cell>
          <cell r="CS257">
            <v>2.21</v>
          </cell>
          <cell r="CT257">
            <v>2.09</v>
          </cell>
          <cell r="CU257">
            <v>2.06</v>
          </cell>
          <cell r="CV257">
            <v>2.37</v>
          </cell>
          <cell r="CW257">
            <v>2.2000000000000002</v>
          </cell>
          <cell r="CX257">
            <v>1.94</v>
          </cell>
          <cell r="CY257">
            <v>2.09</v>
          </cell>
          <cell r="CZ257">
            <v>1.99</v>
          </cell>
          <cell r="DA257">
            <v>2.02</v>
          </cell>
          <cell r="DB257">
            <v>2.02</v>
          </cell>
          <cell r="DC257">
            <v>1.68</v>
          </cell>
          <cell r="DD257">
            <v>1.83</v>
          </cell>
          <cell r="DE257">
            <v>1.93</v>
          </cell>
          <cell r="DF257">
            <v>2.1</v>
          </cell>
          <cell r="DG257">
            <v>1.73</v>
          </cell>
          <cell r="DH257">
            <v>2.2799999999999998</v>
          </cell>
          <cell r="DI257">
            <v>2.13</v>
          </cell>
          <cell r="DJ257">
            <v>1.95</v>
          </cell>
          <cell r="DK257">
            <v>2.11</v>
          </cell>
          <cell r="DL257">
            <v>2.04</v>
          </cell>
          <cell r="DM257">
            <v>1.96</v>
          </cell>
          <cell r="DN257">
            <v>1.96</v>
          </cell>
          <cell r="DO257">
            <v>2.0699999999999998</v>
          </cell>
          <cell r="DP257">
            <v>2.25</v>
          </cell>
          <cell r="DQ257">
            <v>2.16</v>
          </cell>
          <cell r="DR257">
            <v>2.64</v>
          </cell>
          <cell r="DS257">
            <v>2.17</v>
          </cell>
          <cell r="DT257">
            <v>2.35</v>
          </cell>
          <cell r="DU257">
            <v>2.48</v>
          </cell>
          <cell r="DV257">
            <v>2.4</v>
          </cell>
          <cell r="DW257">
            <v>2.27</v>
          </cell>
          <cell r="DX257">
            <v>2.29</v>
          </cell>
          <cell r="DY257">
            <v>2.34</v>
          </cell>
          <cell r="DZ257">
            <v>2.0699999999999998</v>
          </cell>
          <cell r="EA257">
            <v>2.08</v>
          </cell>
          <cell r="EB257">
            <v>2.34</v>
          </cell>
          <cell r="EC257">
            <v>2.41</v>
          </cell>
          <cell r="ED257">
            <v>2.5299999999999998</v>
          </cell>
          <cell r="EE257">
            <v>2.38</v>
          </cell>
          <cell r="EF257">
            <v>2.39</v>
          </cell>
          <cell r="EG257">
            <v>2.8</v>
          </cell>
          <cell r="EH257">
            <v>2.4500000000000002</v>
          </cell>
          <cell r="EI257">
            <v>2.38</v>
          </cell>
          <cell r="EJ257">
            <v>2.4300000000000002</v>
          </cell>
          <cell r="EK257">
            <v>2.12</v>
          </cell>
          <cell r="EL257">
            <v>2.2200000000000002</v>
          </cell>
          <cell r="EM257">
            <v>2.34</v>
          </cell>
          <cell r="EN257">
            <v>2.12</v>
          </cell>
          <cell r="EO257">
            <v>2.4300000000000002</v>
          </cell>
          <cell r="EP257">
            <v>2.52</v>
          </cell>
          <cell r="EQ257">
            <v>2.2599999999999998</v>
          </cell>
          <cell r="ER257">
            <v>2.63</v>
          </cell>
          <cell r="ES257">
            <v>2.65</v>
          </cell>
          <cell r="ET257">
            <v>2.29</v>
          </cell>
          <cell r="EU257">
            <v>2.33</v>
          </cell>
          <cell r="EV257">
            <v>2.27</v>
          </cell>
          <cell r="EW257">
            <v>2.33</v>
          </cell>
          <cell r="EX257">
            <v>2.5</v>
          </cell>
          <cell r="EY257">
            <v>2.19</v>
          </cell>
          <cell r="EZ257">
            <v>2.2400000000000002</v>
          </cell>
          <cell r="FA257">
            <v>2.52</v>
          </cell>
          <cell r="FB257">
            <v>2.44</v>
          </cell>
          <cell r="FC257">
            <v>2.33</v>
          </cell>
          <cell r="FD257">
            <v>2.5499999999999998</v>
          </cell>
          <cell r="FE257">
            <v>2.72</v>
          </cell>
          <cell r="FF257">
            <v>2.3199999999999998</v>
          </cell>
          <cell r="FG257">
            <v>2.3199999999999998</v>
          </cell>
          <cell r="FH257">
            <v>2.06</v>
          </cell>
          <cell r="FI257">
            <v>2.11</v>
          </cell>
          <cell r="FJ257">
            <v>2.23</v>
          </cell>
          <cell r="FK257">
            <v>2.0099999999999998</v>
          </cell>
          <cell r="FL257">
            <v>2.17</v>
          </cell>
          <cell r="FM257">
            <v>2.14</v>
          </cell>
          <cell r="FN257">
            <v>2.4900000000000002</v>
          </cell>
          <cell r="FO257">
            <v>2.2200000000000002</v>
          </cell>
          <cell r="FP257">
            <v>2.56</v>
          </cell>
          <cell r="FQ257">
            <v>2.69</v>
          </cell>
          <cell r="FR257">
            <v>2.42</v>
          </cell>
          <cell r="FS257">
            <v>2.38</v>
          </cell>
          <cell r="FT257">
            <v>1.92</v>
          </cell>
          <cell r="FU257">
            <v>2.2400000000000002</v>
          </cell>
          <cell r="FV257">
            <v>2.2000000000000002</v>
          </cell>
          <cell r="FW257">
            <v>2.38</v>
          </cell>
          <cell r="FX257">
            <v>2.48</v>
          </cell>
          <cell r="FY257">
            <v>2.2400000000000002</v>
          </cell>
          <cell r="FZ257">
            <v>2.48</v>
          </cell>
          <cell r="GA257">
            <v>2.4900000000000002</v>
          </cell>
          <cell r="GB257">
            <v>2.3199999999999998</v>
          </cell>
          <cell r="GC257">
            <v>2.64</v>
          </cell>
          <cell r="GD257">
            <v>2.5</v>
          </cell>
          <cell r="GE257">
            <v>2.19</v>
          </cell>
          <cell r="GF257">
            <v>2.1</v>
          </cell>
          <cell r="GG257">
            <v>2.38</v>
          </cell>
          <cell r="GH257">
            <v>2.2000000000000002</v>
          </cell>
          <cell r="GI257">
            <v>2.13</v>
          </cell>
          <cell r="GJ257">
            <v>2.2400000000000002</v>
          </cell>
          <cell r="GK257">
            <v>2.2599999999999998</v>
          </cell>
          <cell r="GL257">
            <v>2.2999999999999998</v>
          </cell>
          <cell r="GM257">
            <v>2.1</v>
          </cell>
          <cell r="GN257">
            <v>2.1800000000000002</v>
          </cell>
          <cell r="GO257">
            <v>2.44</v>
          </cell>
          <cell r="GP257">
            <v>2.2000000000000002</v>
          </cell>
          <cell r="GQ257">
            <v>2.33</v>
          </cell>
          <cell r="GR257">
            <v>2.2400000000000002</v>
          </cell>
          <cell r="GS257">
            <v>2.46</v>
          </cell>
          <cell r="GT257">
            <v>2.1</v>
          </cell>
          <cell r="GU257">
            <v>1.99</v>
          </cell>
          <cell r="GV257">
            <v>2.08</v>
          </cell>
          <cell r="GW257">
            <v>2.04</v>
          </cell>
          <cell r="GX257">
            <v>2.77</v>
          </cell>
          <cell r="GY257">
            <v>2.25</v>
          </cell>
          <cell r="GZ257">
            <v>2.52</v>
          </cell>
          <cell r="HA257">
            <v>3.02</v>
          </cell>
          <cell r="HB257">
            <v>2.2200000000000002</v>
          </cell>
          <cell r="HC257">
            <v>2.4700000000000002</v>
          </cell>
          <cell r="HD257">
            <v>2.69</v>
          </cell>
          <cell r="HE257">
            <v>2.68</v>
          </cell>
          <cell r="HF257">
            <v>2.84</v>
          </cell>
          <cell r="HG257">
            <v>2.99</v>
          </cell>
          <cell r="HH257">
            <v>3.09</v>
          </cell>
          <cell r="HI257">
            <v>2.92</v>
          </cell>
          <cell r="HJ257">
            <v>3.31</v>
          </cell>
          <cell r="HK257">
            <v>2.81</v>
          </cell>
          <cell r="HL257">
            <v>3.02</v>
          </cell>
          <cell r="HM257">
            <v>3.55</v>
          </cell>
          <cell r="HN257">
            <v>3.23</v>
          </cell>
          <cell r="HO257">
            <v>3.19</v>
          </cell>
          <cell r="HP257">
            <v>2.9</v>
          </cell>
          <cell r="HQ257">
            <v>2.85</v>
          </cell>
          <cell r="HR257">
            <v>2.74</v>
          </cell>
          <cell r="HS257">
            <v>2.96</v>
          </cell>
          <cell r="HT257">
            <v>2.93</v>
          </cell>
          <cell r="HU257">
            <v>2.88</v>
          </cell>
          <cell r="HV257">
            <v>3.02</v>
          </cell>
          <cell r="HW257">
            <v>2.98</v>
          </cell>
          <cell r="HX257">
            <v>3.09</v>
          </cell>
          <cell r="HY257">
            <v>3.17</v>
          </cell>
          <cell r="HZ257">
            <v>3.04</v>
          </cell>
          <cell r="IA257">
            <v>3.2</v>
          </cell>
          <cell r="IB257">
            <v>2.82</v>
          </cell>
          <cell r="IC257">
            <v>2.95</v>
          </cell>
          <cell r="ID257">
            <v>3.17</v>
          </cell>
          <cell r="IE257">
            <v>2.83</v>
          </cell>
          <cell r="IF257" t="str">
            <v xml:space="preserve">: </v>
          </cell>
          <cell r="IG257" t="str">
            <v xml:space="preserve">: </v>
          </cell>
          <cell r="IH257" t="str">
            <v xml:space="preserve">: </v>
          </cell>
          <cell r="II257" t="str">
            <v xml:space="preserve">: </v>
          </cell>
          <cell r="IJ257" t="str">
            <v xml:space="preserve">: </v>
          </cell>
          <cell r="IK257">
            <v>3.59</v>
          </cell>
          <cell r="IL257">
            <v>3.38</v>
          </cell>
          <cell r="IM257">
            <v>3.08</v>
          </cell>
          <cell r="IN257" t="str">
            <v xml:space="preserve">: </v>
          </cell>
          <cell r="IO257" t="str">
            <v xml:space="preserve">: </v>
          </cell>
          <cell r="IP257" t="str">
            <v xml:space="preserve">: </v>
          </cell>
          <cell r="IQ257" t="str">
            <v xml:space="preserve">: </v>
          </cell>
          <cell r="IR257" t="str">
            <v xml:space="preserve">: </v>
          </cell>
          <cell r="IS257" t="str">
            <v xml:space="preserve">: </v>
          </cell>
          <cell r="IT257" t="str">
            <v xml:space="preserve">: </v>
          </cell>
          <cell r="IU257" t="str">
            <v xml:space="preserve">: </v>
          </cell>
          <cell r="IV257" t="str">
            <v xml:space="preserve">: </v>
          </cell>
          <cell r="IW257" t="str">
            <v xml:space="preserve">: </v>
          </cell>
          <cell r="IX257" t="str">
            <v xml:space="preserve">: </v>
          </cell>
          <cell r="IY257" t="str">
            <v xml:space="preserve">: </v>
          </cell>
          <cell r="IZ257" t="str">
            <v xml:space="preserve">: </v>
          </cell>
          <cell r="JA257" t="str">
            <v xml:space="preserve">: </v>
          </cell>
          <cell r="JB257" t="str">
            <v xml:space="preserve">: </v>
          </cell>
          <cell r="JC257" t="str">
            <v xml:space="preserve">: </v>
          </cell>
          <cell r="JD257" t="str">
            <v xml:space="preserve">: </v>
          </cell>
          <cell r="JE257" t="str">
            <v xml:space="preserve">: </v>
          </cell>
          <cell r="JF257" t="str">
            <v xml:space="preserve">: </v>
          </cell>
          <cell r="JG257" t="str">
            <v xml:space="preserve">: </v>
          </cell>
          <cell r="JH257" t="str">
            <v xml:space="preserve">: </v>
          </cell>
          <cell r="JJ257">
            <v>27.42</v>
          </cell>
          <cell r="JK257">
            <v>34.06</v>
          </cell>
          <cell r="JL257">
            <v>36.319999999999993</v>
          </cell>
          <cell r="JM257">
            <v>21.18</v>
          </cell>
          <cell r="JN257">
            <v>10.050000000000001</v>
          </cell>
          <cell r="JP257">
            <v>23.810000000000002</v>
          </cell>
          <cell r="JQ257">
            <v>25.790000000000006</v>
          </cell>
          <cell r="JX257"/>
          <cell r="JY257"/>
          <cell r="JZ257"/>
          <cell r="KA257"/>
          <cell r="KB257"/>
        </row>
        <row r="258">
          <cell r="A258" t="str">
            <v>Total Butter</v>
          </cell>
          <cell r="B258" t="str">
            <v>D6000</v>
          </cell>
          <cell r="C258" t="str">
            <v>THS_T</v>
          </cell>
          <cell r="D258" t="str">
            <v>dk</v>
          </cell>
          <cell r="E258" t="str">
            <v>Total ButterTHS_Tdk</v>
          </cell>
          <cell r="F258">
            <v>10.5</v>
          </cell>
          <cell r="G258">
            <v>12.7</v>
          </cell>
          <cell r="H258">
            <v>93.7</v>
          </cell>
          <cell r="I258">
            <v>91.4</v>
          </cell>
          <cell r="J258">
            <v>25</v>
          </cell>
          <cell r="K258">
            <v>37</v>
          </cell>
          <cell r="L258"/>
          <cell r="M258"/>
          <cell r="N258">
            <v>45292</v>
          </cell>
          <cell r="O258"/>
          <cell r="P258" t="str">
            <v>D6000,THS_T,dk</v>
          </cell>
          <cell r="Q258" t="str">
            <v xml:space="preserve">: </v>
          </cell>
          <cell r="R258" t="str">
            <v xml:space="preserve">: </v>
          </cell>
          <cell r="S258" t="str">
            <v xml:space="preserve">: </v>
          </cell>
          <cell r="T258" t="str">
            <v xml:space="preserve">: </v>
          </cell>
          <cell r="U258" t="str">
            <v xml:space="preserve">: </v>
          </cell>
          <cell r="V258" t="str">
            <v xml:space="preserve">: </v>
          </cell>
          <cell r="W258" t="str">
            <v xml:space="preserve">: </v>
          </cell>
          <cell r="X258" t="str">
            <v xml:space="preserve">: </v>
          </cell>
          <cell r="Y258" t="str">
            <v xml:space="preserve">: </v>
          </cell>
          <cell r="Z258" t="str">
            <v xml:space="preserve">: </v>
          </cell>
          <cell r="AA258" t="str">
            <v xml:space="preserve">: </v>
          </cell>
          <cell r="AB258" t="str">
            <v xml:space="preserve">: </v>
          </cell>
          <cell r="AC258" t="str">
            <v xml:space="preserve">: </v>
          </cell>
          <cell r="AD258" t="str">
            <v xml:space="preserve">: </v>
          </cell>
          <cell r="AE258" t="str">
            <v xml:space="preserve">: </v>
          </cell>
          <cell r="AF258" t="str">
            <v xml:space="preserve">: </v>
          </cell>
          <cell r="AG258" t="str">
            <v xml:space="preserve">: </v>
          </cell>
          <cell r="AH258" t="str">
            <v xml:space="preserve">: </v>
          </cell>
          <cell r="AI258" t="str">
            <v xml:space="preserve">: </v>
          </cell>
          <cell r="AJ258" t="str">
            <v xml:space="preserve">: </v>
          </cell>
          <cell r="AK258" t="str">
            <v xml:space="preserve">: </v>
          </cell>
          <cell r="AL258" t="str">
            <v xml:space="preserve">: </v>
          </cell>
          <cell r="AM258" t="str">
            <v xml:space="preserve">: </v>
          </cell>
          <cell r="AN258">
            <v>10.5</v>
          </cell>
          <cell r="AO258">
            <v>7.1</v>
          </cell>
          <cell r="AP258">
            <v>4.5</v>
          </cell>
          <cell r="AQ258">
            <v>5.3</v>
          </cell>
          <cell r="AR258">
            <v>5.9</v>
          </cell>
          <cell r="AS258">
            <v>7.4</v>
          </cell>
          <cell r="AT258">
            <v>8.8000000000000007</v>
          </cell>
          <cell r="AU258">
            <v>7.8</v>
          </cell>
          <cell r="AV258">
            <v>8.1999999999999993</v>
          </cell>
          <cell r="AW258">
            <v>9.6</v>
          </cell>
          <cell r="AX258">
            <v>8.1999999999999993</v>
          </cell>
          <cell r="AY258">
            <v>10.4</v>
          </cell>
          <cell r="AZ258">
            <v>12.7</v>
          </cell>
          <cell r="BA258">
            <v>8.5</v>
          </cell>
          <cell r="BB258">
            <v>5.3</v>
          </cell>
          <cell r="BC258">
            <v>5.6</v>
          </cell>
          <cell r="BD258">
            <v>4.5</v>
          </cell>
          <cell r="BE258">
            <v>7.3</v>
          </cell>
          <cell r="BF258">
            <v>5.7</v>
          </cell>
          <cell r="BG258">
            <v>7.9</v>
          </cell>
          <cell r="BH258">
            <v>9.9</v>
          </cell>
          <cell r="BI258">
            <v>8</v>
          </cell>
          <cell r="BJ258">
            <v>6.6</v>
          </cell>
          <cell r="BK258">
            <v>9.4</v>
          </cell>
          <cell r="BL258">
            <v>6.4</v>
          </cell>
          <cell r="BM258">
            <v>6</v>
          </cell>
          <cell r="BN258">
            <v>5.5</v>
          </cell>
          <cell r="BO258">
            <v>5</v>
          </cell>
          <cell r="BP258">
            <v>5.5</v>
          </cell>
          <cell r="BQ258">
            <v>7.4</v>
          </cell>
          <cell r="BR258">
            <v>7</v>
          </cell>
          <cell r="BS258">
            <v>7.6</v>
          </cell>
          <cell r="BT258">
            <v>10.1</v>
          </cell>
          <cell r="BU258">
            <v>8.4</v>
          </cell>
          <cell r="BV258">
            <v>6.5</v>
          </cell>
          <cell r="BW258">
            <v>5.5</v>
          </cell>
          <cell r="BX258">
            <v>7</v>
          </cell>
          <cell r="BY258">
            <v>6.1</v>
          </cell>
          <cell r="BZ258">
            <v>5.7</v>
          </cell>
          <cell r="CA258">
            <v>5</v>
          </cell>
          <cell r="CB258">
            <v>5</v>
          </cell>
          <cell r="CC258">
            <v>6.9</v>
          </cell>
          <cell r="CD258">
            <v>7.2</v>
          </cell>
          <cell r="CE258">
            <v>5.8</v>
          </cell>
          <cell r="CF258">
            <v>6.3</v>
          </cell>
          <cell r="CG258">
            <v>6.4</v>
          </cell>
          <cell r="CH258">
            <v>5.0999999999999996</v>
          </cell>
          <cell r="CI258">
            <v>6.1</v>
          </cell>
          <cell r="CJ258">
            <v>7.1</v>
          </cell>
          <cell r="CK258">
            <v>5.3</v>
          </cell>
          <cell r="CL258">
            <v>4.4000000000000004</v>
          </cell>
          <cell r="CM258">
            <v>4.7</v>
          </cell>
          <cell r="CN258">
            <v>6</v>
          </cell>
          <cell r="CO258">
            <v>5.6</v>
          </cell>
          <cell r="CP258">
            <v>5.7</v>
          </cell>
          <cell r="CQ258">
            <v>7.2</v>
          </cell>
          <cell r="CR258">
            <v>8.9</v>
          </cell>
          <cell r="CS258">
            <v>8.3000000000000007</v>
          </cell>
          <cell r="CT258">
            <v>6.3</v>
          </cell>
          <cell r="CU258">
            <v>5.6</v>
          </cell>
          <cell r="CV258">
            <v>6.7</v>
          </cell>
          <cell r="CW258">
            <v>6</v>
          </cell>
          <cell r="CX258">
            <v>5.0999999999999996</v>
          </cell>
          <cell r="CY258">
            <v>5.3</v>
          </cell>
          <cell r="CZ258">
            <v>5.5</v>
          </cell>
          <cell r="DA258">
            <v>5.7</v>
          </cell>
          <cell r="DB258">
            <v>5.6</v>
          </cell>
          <cell r="DC258">
            <v>7.3</v>
          </cell>
          <cell r="DD258">
            <v>6.4</v>
          </cell>
          <cell r="DE258">
            <v>5.7</v>
          </cell>
          <cell r="DF258">
            <v>5.3</v>
          </cell>
          <cell r="DG258">
            <v>7.3</v>
          </cell>
          <cell r="DH258">
            <v>8.8000000000000007</v>
          </cell>
          <cell r="DI258">
            <v>5.4</v>
          </cell>
          <cell r="DJ258">
            <v>4.2</v>
          </cell>
          <cell r="DK258">
            <v>4</v>
          </cell>
          <cell r="DL258">
            <v>3.9</v>
          </cell>
          <cell r="DM258">
            <v>3.4</v>
          </cell>
          <cell r="DN258">
            <v>4.3</v>
          </cell>
          <cell r="DO258">
            <v>4.3</v>
          </cell>
          <cell r="DP258">
            <v>5.7</v>
          </cell>
          <cell r="DQ258">
            <v>5.9</v>
          </cell>
          <cell r="DR258">
            <v>4.8</v>
          </cell>
          <cell r="DS258">
            <v>4.2</v>
          </cell>
          <cell r="DT258">
            <v>6.9</v>
          </cell>
          <cell r="DU258">
            <v>4.4000000000000004</v>
          </cell>
          <cell r="DV258">
            <v>4.2</v>
          </cell>
          <cell r="DW258">
            <v>3.8</v>
          </cell>
          <cell r="DX258">
            <v>4.2</v>
          </cell>
          <cell r="DY258">
            <v>4.4000000000000004</v>
          </cell>
          <cell r="DZ258">
            <v>5.5</v>
          </cell>
          <cell r="EA258">
            <v>4.8</v>
          </cell>
          <cell r="EB258">
            <v>5.5</v>
          </cell>
          <cell r="EC258">
            <v>4.9000000000000004</v>
          </cell>
          <cell r="ED258">
            <v>5.4</v>
          </cell>
          <cell r="EE258">
            <v>4.5</v>
          </cell>
          <cell r="EF258">
            <v>4.7</v>
          </cell>
          <cell r="EG258">
            <v>4.5</v>
          </cell>
          <cell r="EH258">
            <v>3.8</v>
          </cell>
          <cell r="EI258">
            <v>3.8</v>
          </cell>
          <cell r="EJ258">
            <v>3.3</v>
          </cell>
          <cell r="EK258">
            <v>2.9</v>
          </cell>
          <cell r="EL258">
            <v>3.6</v>
          </cell>
          <cell r="EM258">
            <v>3.7</v>
          </cell>
          <cell r="EN258">
            <v>3.8</v>
          </cell>
          <cell r="EO258">
            <v>3.9</v>
          </cell>
          <cell r="EP258">
            <v>3.7</v>
          </cell>
          <cell r="EQ258">
            <v>3.2</v>
          </cell>
          <cell r="ER258">
            <v>4</v>
          </cell>
          <cell r="ES258">
            <v>4.8</v>
          </cell>
          <cell r="ET258">
            <v>3.3</v>
          </cell>
          <cell r="EU258">
            <v>3.1</v>
          </cell>
          <cell r="EV258">
            <v>2.6</v>
          </cell>
          <cell r="EW258">
            <v>3.3</v>
          </cell>
          <cell r="EX258">
            <v>3.3</v>
          </cell>
          <cell r="EY258">
            <v>3.6</v>
          </cell>
          <cell r="EZ258">
            <v>4.2</v>
          </cell>
          <cell r="FA258">
            <v>3.7</v>
          </cell>
          <cell r="FB258">
            <v>3.5</v>
          </cell>
          <cell r="FC258">
            <v>2.8</v>
          </cell>
          <cell r="FD258">
            <v>4.7</v>
          </cell>
          <cell r="FE258">
            <v>4.0999999999999996</v>
          </cell>
          <cell r="FF258">
            <v>3</v>
          </cell>
          <cell r="FG258">
            <v>3.1</v>
          </cell>
          <cell r="FH258">
            <v>2.8</v>
          </cell>
          <cell r="FI258">
            <v>2.8</v>
          </cell>
          <cell r="FJ258">
            <v>4.0999999999999996</v>
          </cell>
          <cell r="FK258">
            <v>4</v>
          </cell>
          <cell r="FL258">
            <v>4.0999999999999996</v>
          </cell>
          <cell r="FM258">
            <v>3.3</v>
          </cell>
          <cell r="FN258">
            <v>3.9</v>
          </cell>
          <cell r="FO258">
            <v>3.7</v>
          </cell>
          <cell r="FP258">
            <v>3.9</v>
          </cell>
          <cell r="FQ258">
            <v>3.4</v>
          </cell>
          <cell r="FR258">
            <v>3.3</v>
          </cell>
          <cell r="FS258">
            <v>2.9</v>
          </cell>
          <cell r="FT258">
            <v>2.6</v>
          </cell>
          <cell r="FU258">
            <v>3.1</v>
          </cell>
          <cell r="FV258">
            <v>2.9</v>
          </cell>
          <cell r="FW258">
            <v>3.4</v>
          </cell>
          <cell r="FX258">
            <v>3.6</v>
          </cell>
          <cell r="FY258">
            <v>3.2</v>
          </cell>
          <cell r="FZ258">
            <v>2.8</v>
          </cell>
          <cell r="GA258">
            <v>3.8</v>
          </cell>
          <cell r="GB258">
            <v>3.5</v>
          </cell>
          <cell r="GC258">
            <v>2.9</v>
          </cell>
          <cell r="GD258">
            <v>3.5</v>
          </cell>
          <cell r="GE258">
            <v>3.1</v>
          </cell>
          <cell r="GF258">
            <v>2.4</v>
          </cell>
          <cell r="GG258">
            <v>2.8</v>
          </cell>
          <cell r="GH258">
            <v>2.8</v>
          </cell>
          <cell r="GI258">
            <v>3</v>
          </cell>
          <cell r="GJ258">
            <v>4.5</v>
          </cell>
          <cell r="GK258">
            <v>3.2</v>
          </cell>
          <cell r="GL258">
            <v>3.3</v>
          </cell>
          <cell r="GM258">
            <v>2.5</v>
          </cell>
          <cell r="GN258">
            <v>3.2</v>
          </cell>
          <cell r="GO258">
            <v>2.4</v>
          </cell>
          <cell r="GP258">
            <v>2.9</v>
          </cell>
          <cell r="GQ258">
            <v>2.7</v>
          </cell>
          <cell r="GR258">
            <v>2.2999999999999998</v>
          </cell>
          <cell r="GS258">
            <v>2.5</v>
          </cell>
          <cell r="GT258">
            <v>3</v>
          </cell>
          <cell r="GU258">
            <v>2.8</v>
          </cell>
          <cell r="GV258">
            <v>3.1</v>
          </cell>
          <cell r="GW258">
            <v>3.1</v>
          </cell>
          <cell r="GX258">
            <v>3.9</v>
          </cell>
          <cell r="GY258">
            <v>2.6</v>
          </cell>
          <cell r="GZ258">
            <v>2.9</v>
          </cell>
          <cell r="HA258">
            <v>3.2</v>
          </cell>
          <cell r="HB258">
            <v>2.4</v>
          </cell>
          <cell r="HC258">
            <v>2.7</v>
          </cell>
          <cell r="HD258">
            <v>2.1</v>
          </cell>
          <cell r="HE258">
            <v>2.6</v>
          </cell>
          <cell r="HF258">
            <v>4</v>
          </cell>
          <cell r="HG258">
            <v>2.6</v>
          </cell>
          <cell r="HH258">
            <v>3.1</v>
          </cell>
          <cell r="HI258">
            <v>3.3</v>
          </cell>
          <cell r="HJ258">
            <v>4.0999999999999996</v>
          </cell>
          <cell r="HK258">
            <v>3.3</v>
          </cell>
          <cell r="HL258">
            <v>3.6</v>
          </cell>
          <cell r="HM258">
            <v>3.2</v>
          </cell>
          <cell r="HN258">
            <v>3.4</v>
          </cell>
          <cell r="HO258">
            <v>2.7</v>
          </cell>
          <cell r="HP258">
            <v>2.8</v>
          </cell>
          <cell r="HQ258">
            <v>3.3</v>
          </cell>
          <cell r="HR258">
            <v>3.5</v>
          </cell>
          <cell r="HS258">
            <v>2.9</v>
          </cell>
          <cell r="HT258">
            <v>3.5</v>
          </cell>
          <cell r="HU258">
            <v>3.9</v>
          </cell>
          <cell r="HV258">
            <v>2.2999999999999998</v>
          </cell>
          <cell r="HW258">
            <v>3.4</v>
          </cell>
          <cell r="HX258">
            <v>3</v>
          </cell>
          <cell r="HY258">
            <v>3.6</v>
          </cell>
          <cell r="HZ258">
            <v>2.4</v>
          </cell>
          <cell r="IA258">
            <v>3.4</v>
          </cell>
          <cell r="IB258">
            <v>3</v>
          </cell>
          <cell r="IC258">
            <v>2.6</v>
          </cell>
          <cell r="ID258">
            <v>2.9</v>
          </cell>
          <cell r="IE258">
            <v>2.8</v>
          </cell>
          <cell r="IF258" t="str">
            <v xml:space="preserve">: </v>
          </cell>
          <cell r="IG258" t="str">
            <v xml:space="preserve">: </v>
          </cell>
          <cell r="IH258" t="str">
            <v xml:space="preserve">: </v>
          </cell>
          <cell r="II258" t="str">
            <v xml:space="preserve">: </v>
          </cell>
          <cell r="IJ258" t="str">
            <v xml:space="preserve">: </v>
          </cell>
          <cell r="IK258">
            <v>3</v>
          </cell>
          <cell r="IL258">
            <v>2.9</v>
          </cell>
          <cell r="IM258">
            <v>3.2</v>
          </cell>
          <cell r="IN258" t="str">
            <v xml:space="preserve">: </v>
          </cell>
          <cell r="IO258" t="str">
            <v xml:space="preserve">: </v>
          </cell>
          <cell r="IP258" t="str">
            <v xml:space="preserve">: </v>
          </cell>
          <cell r="IQ258" t="str">
            <v xml:space="preserve">: </v>
          </cell>
          <cell r="IR258" t="str">
            <v xml:space="preserve">: </v>
          </cell>
          <cell r="IS258" t="str">
            <v xml:space="preserve">: </v>
          </cell>
          <cell r="IT258" t="str">
            <v xml:space="preserve">: </v>
          </cell>
          <cell r="IU258" t="str">
            <v xml:space="preserve">: </v>
          </cell>
          <cell r="IV258" t="str">
            <v xml:space="preserve">: </v>
          </cell>
          <cell r="IW258" t="str">
            <v xml:space="preserve">: </v>
          </cell>
          <cell r="IX258" t="str">
            <v xml:space="preserve">: </v>
          </cell>
          <cell r="IY258" t="str">
            <v xml:space="preserve">: </v>
          </cell>
          <cell r="IZ258" t="str">
            <v xml:space="preserve">: </v>
          </cell>
          <cell r="JA258" t="str">
            <v xml:space="preserve">: </v>
          </cell>
          <cell r="JB258" t="str">
            <v xml:space="preserve">: </v>
          </cell>
          <cell r="JC258" t="str">
            <v xml:space="preserve">: </v>
          </cell>
          <cell r="JD258" t="str">
            <v xml:space="preserve">: </v>
          </cell>
          <cell r="JE258" t="str">
            <v xml:space="preserve">: </v>
          </cell>
          <cell r="JF258" t="str">
            <v xml:space="preserve">: </v>
          </cell>
          <cell r="JG258" t="str">
            <v xml:space="preserve">: </v>
          </cell>
          <cell r="JH258" t="str">
            <v xml:space="preserve">: </v>
          </cell>
          <cell r="JJ258">
            <v>34.200000000000003</v>
          </cell>
          <cell r="JK258">
            <v>37</v>
          </cell>
          <cell r="JL258">
            <v>37.9</v>
          </cell>
          <cell r="JM258">
            <v>20.7</v>
          </cell>
          <cell r="JN258">
            <v>9.1000000000000014</v>
          </cell>
          <cell r="JP258">
            <v>73.999999999999986</v>
          </cell>
          <cell r="JQ258">
            <v>57</v>
          </cell>
          <cell r="JX258"/>
          <cell r="JY258"/>
          <cell r="JZ258"/>
          <cell r="KA258"/>
          <cell r="KB258"/>
        </row>
        <row r="259">
          <cell r="A259" t="str">
            <v>Total Butter</v>
          </cell>
          <cell r="B259" t="str">
            <v>D6000</v>
          </cell>
          <cell r="C259" t="str">
            <v>THS_T</v>
          </cell>
          <cell r="D259" t="str">
            <v>de</v>
          </cell>
          <cell r="E259" t="str">
            <v>Total ButterTHS_Tde</v>
          </cell>
          <cell r="F259" t="str">
            <v/>
          </cell>
          <cell r="G259" t="str">
            <v/>
          </cell>
          <cell r="H259">
            <v>435.05999999999995</v>
          </cell>
          <cell r="I259">
            <v>432.73000000000008</v>
          </cell>
          <cell r="J259">
            <v>26</v>
          </cell>
          <cell r="K259">
            <v>38</v>
          </cell>
          <cell r="L259"/>
          <cell r="M259"/>
          <cell r="N259">
            <v>45261</v>
          </cell>
          <cell r="O259"/>
          <cell r="P259" t="str">
            <v>D6000,THS_T,de</v>
          </cell>
          <cell r="Q259" t="str">
            <v xml:space="preserve">: </v>
          </cell>
          <cell r="R259" t="str">
            <v xml:space="preserve">: </v>
          </cell>
          <cell r="S259" t="str">
            <v xml:space="preserve">: </v>
          </cell>
          <cell r="T259" t="str">
            <v xml:space="preserve">: </v>
          </cell>
          <cell r="U259" t="str">
            <v xml:space="preserve">: </v>
          </cell>
          <cell r="V259" t="str">
            <v xml:space="preserve">: </v>
          </cell>
          <cell r="W259" t="str">
            <v xml:space="preserve">: </v>
          </cell>
          <cell r="X259" t="str">
            <v xml:space="preserve">: </v>
          </cell>
          <cell r="Y259" t="str">
            <v xml:space="preserve">: </v>
          </cell>
          <cell r="Z259" t="str">
            <v xml:space="preserve">: </v>
          </cell>
          <cell r="AA259" t="str">
            <v xml:space="preserve">: </v>
          </cell>
          <cell r="AB259" t="str">
            <v xml:space="preserve">: </v>
          </cell>
          <cell r="AC259" t="str">
            <v xml:space="preserve">: </v>
          </cell>
          <cell r="AD259" t="str">
            <v xml:space="preserve">: </v>
          </cell>
          <cell r="AE259" t="str">
            <v xml:space="preserve">: </v>
          </cell>
          <cell r="AF259" t="str">
            <v xml:space="preserve">: </v>
          </cell>
          <cell r="AG259" t="str">
            <v xml:space="preserve">: </v>
          </cell>
          <cell r="AH259" t="str">
            <v xml:space="preserve">: </v>
          </cell>
          <cell r="AI259" t="str">
            <v xml:space="preserve">: </v>
          </cell>
          <cell r="AJ259" t="str">
            <v xml:space="preserve">: </v>
          </cell>
          <cell r="AK259" t="str">
            <v xml:space="preserve">: </v>
          </cell>
          <cell r="AL259" t="str">
            <v xml:space="preserve">: </v>
          </cell>
          <cell r="AM259" t="str">
            <v xml:space="preserve">: </v>
          </cell>
          <cell r="AN259" t="str">
            <v xml:space="preserve">: </v>
          </cell>
          <cell r="AO259">
            <v>39.979999999999997</v>
          </cell>
          <cell r="AP259">
            <v>36.549999999999997</v>
          </cell>
          <cell r="AQ259">
            <v>36.159999999999997</v>
          </cell>
          <cell r="AR259">
            <v>33.28</v>
          </cell>
          <cell r="AS259">
            <v>38.19</v>
          </cell>
          <cell r="AT259">
            <v>37.06</v>
          </cell>
          <cell r="AU259">
            <v>39.299999999999997</v>
          </cell>
          <cell r="AV259">
            <v>44.24</v>
          </cell>
          <cell r="AW259">
            <v>42.41</v>
          </cell>
          <cell r="AX259">
            <v>46.36</v>
          </cell>
          <cell r="AY259">
            <v>41.53</v>
          </cell>
          <cell r="AZ259">
            <v>45.43</v>
          </cell>
          <cell r="BA259">
            <v>44.62</v>
          </cell>
          <cell r="BB259">
            <v>37.880000000000003</v>
          </cell>
          <cell r="BC259">
            <v>36.700000000000003</v>
          </cell>
          <cell r="BD259">
            <v>34.909999999999997</v>
          </cell>
          <cell r="BE259">
            <v>36.25</v>
          </cell>
          <cell r="BF259">
            <v>36.44</v>
          </cell>
          <cell r="BG259">
            <v>38.799999999999997</v>
          </cell>
          <cell r="BH259">
            <v>40.98</v>
          </cell>
          <cell r="BI259">
            <v>42.63</v>
          </cell>
          <cell r="BJ259">
            <v>43.98</v>
          </cell>
          <cell r="BK259">
            <v>39.54</v>
          </cell>
          <cell r="BL259">
            <v>39.85</v>
          </cell>
          <cell r="BM259">
            <v>39.479999999999997</v>
          </cell>
          <cell r="BN259">
            <v>36.17</v>
          </cell>
          <cell r="BO259">
            <v>35.36</v>
          </cell>
          <cell r="BP259">
            <v>34.1</v>
          </cell>
          <cell r="BQ259">
            <v>35.21</v>
          </cell>
          <cell r="BR259">
            <v>35.74</v>
          </cell>
          <cell r="BS259">
            <v>39.26</v>
          </cell>
          <cell r="BT259">
            <v>42.79</v>
          </cell>
          <cell r="BU259">
            <v>44.42</v>
          </cell>
          <cell r="BV259">
            <v>44.99</v>
          </cell>
          <cell r="BW259">
            <v>38.9</v>
          </cell>
          <cell r="BX259">
            <v>44.78</v>
          </cell>
          <cell r="BY259">
            <v>45.3</v>
          </cell>
          <cell r="BZ259">
            <v>40.96</v>
          </cell>
          <cell r="CA259">
            <v>41.1</v>
          </cell>
          <cell r="CB259">
            <v>37.11</v>
          </cell>
          <cell r="CC259">
            <v>34.39</v>
          </cell>
          <cell r="CD259">
            <v>38.96</v>
          </cell>
          <cell r="CE259">
            <v>39.9</v>
          </cell>
          <cell r="CF259">
            <v>43.63</v>
          </cell>
          <cell r="CG259">
            <v>49.86</v>
          </cell>
          <cell r="CH259">
            <v>46.01</v>
          </cell>
          <cell r="CI259">
            <v>43.64</v>
          </cell>
          <cell r="CJ259">
            <v>44.58</v>
          </cell>
          <cell r="CK259">
            <v>44.31</v>
          </cell>
          <cell r="CL259">
            <v>37.74</v>
          </cell>
          <cell r="CM259">
            <v>40.380000000000003</v>
          </cell>
          <cell r="CN259">
            <v>35.19</v>
          </cell>
          <cell r="CO259">
            <v>37.42</v>
          </cell>
          <cell r="CP259">
            <v>40.1</v>
          </cell>
          <cell r="CQ259">
            <v>39.549999999999997</v>
          </cell>
          <cell r="CR259">
            <v>45.48</v>
          </cell>
          <cell r="CS259">
            <v>43.89</v>
          </cell>
          <cell r="CT259">
            <v>44.39</v>
          </cell>
          <cell r="CU259">
            <v>42.9</v>
          </cell>
          <cell r="CV259">
            <v>45.75</v>
          </cell>
          <cell r="CW259">
            <v>44.28</v>
          </cell>
          <cell r="CX259">
            <v>37.770000000000003</v>
          </cell>
          <cell r="CY259">
            <v>38.81</v>
          </cell>
          <cell r="CZ259">
            <v>34.799999999999997</v>
          </cell>
          <cell r="DA259">
            <v>36.479999999999997</v>
          </cell>
          <cell r="DB259">
            <v>38.68</v>
          </cell>
          <cell r="DC259">
            <v>37.68</v>
          </cell>
          <cell r="DD259">
            <v>43.89</v>
          </cell>
          <cell r="DE259">
            <v>42.19</v>
          </cell>
          <cell r="DF259">
            <v>43.14</v>
          </cell>
          <cell r="DG259">
            <v>40.450000000000003</v>
          </cell>
          <cell r="DH259">
            <v>45.98</v>
          </cell>
          <cell r="DI259">
            <v>43.87</v>
          </cell>
          <cell r="DJ259">
            <v>42.32</v>
          </cell>
          <cell r="DK259">
            <v>38.35</v>
          </cell>
          <cell r="DL259">
            <v>37.35</v>
          </cell>
          <cell r="DM259">
            <v>37.96</v>
          </cell>
          <cell r="DN259">
            <v>37.08</v>
          </cell>
          <cell r="DO259">
            <v>39.4</v>
          </cell>
          <cell r="DP259">
            <v>42.26</v>
          </cell>
          <cell r="DQ259">
            <v>42.64</v>
          </cell>
          <cell r="DR259">
            <v>46.35</v>
          </cell>
          <cell r="DS259">
            <v>43.05</v>
          </cell>
          <cell r="DT259">
            <v>46.15</v>
          </cell>
          <cell r="DU259">
            <v>41.73</v>
          </cell>
          <cell r="DV259">
            <v>39.25</v>
          </cell>
          <cell r="DW259">
            <v>37.32</v>
          </cell>
          <cell r="DX259">
            <v>35.909999999999997</v>
          </cell>
          <cell r="DY259">
            <v>39.1</v>
          </cell>
          <cell r="DZ259">
            <v>39.479999999999997</v>
          </cell>
          <cell r="EA259">
            <v>42.43</v>
          </cell>
          <cell r="EB259">
            <v>46.86</v>
          </cell>
          <cell r="EC259">
            <v>49.12</v>
          </cell>
          <cell r="ED259">
            <v>49.72</v>
          </cell>
          <cell r="EE259">
            <v>46.92</v>
          </cell>
          <cell r="EF259">
            <v>48.26</v>
          </cell>
          <cell r="EG259">
            <v>46.98</v>
          </cell>
          <cell r="EH259">
            <v>40.630000000000003</v>
          </cell>
          <cell r="EI259">
            <v>42.01</v>
          </cell>
          <cell r="EJ259">
            <v>39.770000000000003</v>
          </cell>
          <cell r="EK259">
            <v>38.5</v>
          </cell>
          <cell r="EL259">
            <v>42.54</v>
          </cell>
          <cell r="EM259">
            <v>41.96</v>
          </cell>
          <cell r="EN259">
            <v>45.15</v>
          </cell>
          <cell r="EO259">
            <v>46.38</v>
          </cell>
          <cell r="EP259">
            <v>43.87</v>
          </cell>
          <cell r="EQ259">
            <v>43.07</v>
          </cell>
          <cell r="ER259">
            <v>46.44</v>
          </cell>
          <cell r="ES259">
            <v>44.72</v>
          </cell>
          <cell r="ET259">
            <v>32.54</v>
          </cell>
          <cell r="EU259">
            <v>38.08</v>
          </cell>
          <cell r="EV259">
            <v>38.76</v>
          </cell>
          <cell r="EW259">
            <v>36.39</v>
          </cell>
          <cell r="EX259">
            <v>41.37</v>
          </cell>
          <cell r="EY259">
            <v>38.67</v>
          </cell>
          <cell r="EZ259">
            <v>42.17</v>
          </cell>
          <cell r="FA259">
            <v>46.4</v>
          </cell>
          <cell r="FB259">
            <v>44.12</v>
          </cell>
          <cell r="FC259">
            <v>40.99</v>
          </cell>
          <cell r="FD259">
            <v>44.97</v>
          </cell>
          <cell r="FE259">
            <v>41.89</v>
          </cell>
          <cell r="FF259">
            <v>34.31</v>
          </cell>
          <cell r="FG259">
            <v>36.020000000000003</v>
          </cell>
          <cell r="FH259">
            <v>35.119999999999997</v>
          </cell>
          <cell r="FI259">
            <v>47.24</v>
          </cell>
          <cell r="FJ259">
            <v>41.09</v>
          </cell>
          <cell r="FK259">
            <v>38.97</v>
          </cell>
          <cell r="FL259">
            <v>43.71</v>
          </cell>
          <cell r="FM259">
            <v>44.87</v>
          </cell>
          <cell r="FN259">
            <v>42.11</v>
          </cell>
          <cell r="FO259">
            <v>41.33</v>
          </cell>
          <cell r="FP259">
            <v>44.8</v>
          </cell>
          <cell r="FQ259">
            <v>40.61</v>
          </cell>
          <cell r="FR259">
            <v>36.020000000000003</v>
          </cell>
          <cell r="FS259">
            <v>37.54</v>
          </cell>
          <cell r="FT259">
            <v>33.29</v>
          </cell>
          <cell r="FU259">
            <v>36.03</v>
          </cell>
          <cell r="FV259">
            <v>37.270000000000003</v>
          </cell>
          <cell r="FW259">
            <v>40.61</v>
          </cell>
          <cell r="FX259">
            <v>44.54</v>
          </cell>
          <cell r="FY259">
            <v>44.07</v>
          </cell>
          <cell r="FZ259">
            <v>49.31</v>
          </cell>
          <cell r="GA259">
            <v>43.68</v>
          </cell>
          <cell r="GB259">
            <v>45.81</v>
          </cell>
          <cell r="GC259">
            <v>42.06</v>
          </cell>
          <cell r="GD259">
            <v>36.19</v>
          </cell>
          <cell r="GE259">
            <v>35.74</v>
          </cell>
          <cell r="GF259">
            <v>35.770000000000003</v>
          </cell>
          <cell r="GG259">
            <v>39.72</v>
          </cell>
          <cell r="GH259">
            <v>38.39</v>
          </cell>
          <cell r="GI259">
            <v>39.130000000000003</v>
          </cell>
          <cell r="GJ259">
            <v>41.13</v>
          </cell>
          <cell r="GK259">
            <v>39.43</v>
          </cell>
          <cell r="GL259">
            <v>43.06</v>
          </cell>
          <cell r="GM259">
            <v>39.39</v>
          </cell>
          <cell r="GN259">
            <v>43.81</v>
          </cell>
          <cell r="GO259">
            <v>40.15</v>
          </cell>
          <cell r="GP259">
            <v>35.229999999999997</v>
          </cell>
          <cell r="GQ259">
            <v>34.549999999999997</v>
          </cell>
          <cell r="GR259">
            <v>33.49</v>
          </cell>
          <cell r="GS259">
            <v>35.07</v>
          </cell>
          <cell r="GT259">
            <v>34.630000000000003</v>
          </cell>
          <cell r="GU259">
            <v>36.619999999999997</v>
          </cell>
          <cell r="GV259">
            <v>39.47</v>
          </cell>
          <cell r="GW259">
            <v>42.55</v>
          </cell>
          <cell r="GX259">
            <v>40.32</v>
          </cell>
          <cell r="GY259">
            <v>36.74</v>
          </cell>
          <cell r="GZ259">
            <v>40.42</v>
          </cell>
          <cell r="HA259">
            <v>39.28</v>
          </cell>
          <cell r="HB259">
            <v>32.5</v>
          </cell>
          <cell r="HC259">
            <v>34.200000000000003</v>
          </cell>
          <cell r="HD259">
            <v>30.66</v>
          </cell>
          <cell r="HE259">
            <v>34.04</v>
          </cell>
          <cell r="HF259">
            <v>37.1</v>
          </cell>
          <cell r="HG259">
            <v>36.4</v>
          </cell>
          <cell r="HH259">
            <v>37.94</v>
          </cell>
          <cell r="HI259">
            <v>40.64</v>
          </cell>
          <cell r="HJ259">
            <v>42.54</v>
          </cell>
          <cell r="HK259">
            <v>41.51</v>
          </cell>
          <cell r="HL259">
            <v>45.76</v>
          </cell>
          <cell r="HM259">
            <v>43.07</v>
          </cell>
          <cell r="HN259">
            <v>35.68</v>
          </cell>
          <cell r="HO259">
            <v>37.729999999999997</v>
          </cell>
          <cell r="HP259">
            <v>33.57</v>
          </cell>
          <cell r="HQ259">
            <v>33.590000000000003</v>
          </cell>
          <cell r="HR259">
            <v>38.89</v>
          </cell>
          <cell r="HS259">
            <v>32.26</v>
          </cell>
          <cell r="HT259">
            <v>38.619999999999997</v>
          </cell>
          <cell r="HU259">
            <v>42.83</v>
          </cell>
          <cell r="HV259">
            <v>42.47</v>
          </cell>
          <cell r="HW259">
            <v>41.52</v>
          </cell>
          <cell r="HX259">
            <v>44.27</v>
          </cell>
          <cell r="HY259">
            <v>37.64</v>
          </cell>
          <cell r="HZ259">
            <v>31.34</v>
          </cell>
          <cell r="IA259">
            <v>34.479999999999997</v>
          </cell>
          <cell r="IB259">
            <v>31.55</v>
          </cell>
          <cell r="IC259">
            <v>35.11</v>
          </cell>
          <cell r="ID259">
            <v>37.950000000000003</v>
          </cell>
          <cell r="IE259">
            <v>36.11</v>
          </cell>
          <cell r="IF259" t="str">
            <v xml:space="preserve">: </v>
          </cell>
          <cell r="IG259" t="str">
            <v xml:space="preserve">: </v>
          </cell>
          <cell r="IH259" t="str">
            <v xml:space="preserve">: </v>
          </cell>
          <cell r="II259" t="str">
            <v xml:space="preserve">: </v>
          </cell>
          <cell r="IJ259" t="str">
            <v xml:space="preserve">: </v>
          </cell>
          <cell r="IK259">
            <v>39.01</v>
          </cell>
          <cell r="IL259">
            <v>32.380000000000003</v>
          </cell>
          <cell r="IM259">
            <v>32.58</v>
          </cell>
          <cell r="IN259" t="str">
            <v xml:space="preserve">: </v>
          </cell>
          <cell r="IO259" t="str">
            <v xml:space="preserve">: </v>
          </cell>
          <cell r="IP259" t="str">
            <v xml:space="preserve">: </v>
          </cell>
          <cell r="IQ259" t="str">
            <v xml:space="preserve">: </v>
          </cell>
          <cell r="IR259" t="str">
            <v xml:space="preserve">: </v>
          </cell>
          <cell r="IS259" t="str">
            <v xml:space="preserve">: </v>
          </cell>
          <cell r="IT259" t="str">
            <v xml:space="preserve">: </v>
          </cell>
          <cell r="IU259" t="str">
            <v xml:space="preserve">: </v>
          </cell>
          <cell r="IV259" t="str">
            <v xml:space="preserve">: </v>
          </cell>
          <cell r="IW259" t="str">
            <v xml:space="preserve">: </v>
          </cell>
          <cell r="IX259" t="str">
            <v xml:space="preserve">: </v>
          </cell>
          <cell r="IY259" t="str">
            <v xml:space="preserve">: </v>
          </cell>
          <cell r="IZ259" t="str">
            <v xml:space="preserve">: </v>
          </cell>
          <cell r="JA259" t="str">
            <v xml:space="preserve">: </v>
          </cell>
          <cell r="JB259" t="str">
            <v xml:space="preserve">: </v>
          </cell>
          <cell r="JC259" t="str">
            <v xml:space="preserve">: </v>
          </cell>
          <cell r="JD259" t="str">
            <v xml:space="preserve">: </v>
          </cell>
          <cell r="JE259" t="str">
            <v xml:space="preserve">: </v>
          </cell>
          <cell r="JF259" t="str">
            <v xml:space="preserve">: </v>
          </cell>
          <cell r="JG259" t="str">
            <v xml:space="preserve">: </v>
          </cell>
          <cell r="JH259" t="str">
            <v xml:space="preserve">: </v>
          </cell>
          <cell r="JJ259">
            <v>449.24</v>
          </cell>
          <cell r="JK259">
            <v>452.57</v>
          </cell>
          <cell r="JL259">
            <v>464.49999999999989</v>
          </cell>
          <cell r="JM259">
            <v>244.18</v>
          </cell>
          <cell r="JN259">
            <v>103.97</v>
          </cell>
          <cell r="JP259">
            <v>484.15</v>
          </cell>
          <cell r="JQ259">
            <v>496.78</v>
          </cell>
          <cell r="JX259"/>
          <cell r="JY259"/>
          <cell r="JZ259"/>
          <cell r="KA259"/>
          <cell r="KB259"/>
        </row>
        <row r="260">
          <cell r="A260" t="str">
            <v>Total Butter</v>
          </cell>
          <cell r="B260" t="str">
            <v>D6000</v>
          </cell>
          <cell r="C260" t="str">
            <v>THS_T</v>
          </cell>
          <cell r="D260" t="str">
            <v>ee</v>
          </cell>
          <cell r="E260" t="str">
            <v>Total ButterTHS_Tee</v>
          </cell>
          <cell r="F260">
            <v>0.4</v>
          </cell>
          <cell r="G260">
            <v>0.7</v>
          </cell>
          <cell r="H260">
            <v>4.2999999999999989</v>
          </cell>
          <cell r="I260">
            <v>4.6999999999999993</v>
          </cell>
          <cell r="J260">
            <v>25</v>
          </cell>
          <cell r="K260">
            <v>37</v>
          </cell>
          <cell r="L260"/>
          <cell r="M260"/>
          <cell r="N260">
            <v>45292</v>
          </cell>
          <cell r="O260"/>
          <cell r="P260" t="str">
            <v>D6000,THS_T,ee</v>
          </cell>
          <cell r="Q260" t="str">
            <v xml:space="preserve">: </v>
          </cell>
          <cell r="R260" t="str">
            <v xml:space="preserve">: </v>
          </cell>
          <cell r="S260" t="str">
            <v xml:space="preserve">: </v>
          </cell>
          <cell r="T260" t="str">
            <v xml:space="preserve">: </v>
          </cell>
          <cell r="U260" t="str">
            <v xml:space="preserve">: </v>
          </cell>
          <cell r="V260" t="str">
            <v xml:space="preserve">: </v>
          </cell>
          <cell r="W260" t="str">
            <v xml:space="preserve">: </v>
          </cell>
          <cell r="X260" t="str">
            <v xml:space="preserve">: </v>
          </cell>
          <cell r="Y260" t="str">
            <v xml:space="preserve">: </v>
          </cell>
          <cell r="Z260" t="str">
            <v xml:space="preserve">: </v>
          </cell>
          <cell r="AA260" t="str">
            <v xml:space="preserve">: </v>
          </cell>
          <cell r="AB260" t="str">
            <v xml:space="preserve">: </v>
          </cell>
          <cell r="AC260" t="str">
            <v xml:space="preserve">: </v>
          </cell>
          <cell r="AD260" t="str">
            <v xml:space="preserve">: </v>
          </cell>
          <cell r="AE260" t="str">
            <v xml:space="preserve">: </v>
          </cell>
          <cell r="AF260" t="str">
            <v xml:space="preserve">: </v>
          </cell>
          <cell r="AG260" t="str">
            <v xml:space="preserve">: </v>
          </cell>
          <cell r="AH260" t="str">
            <v xml:space="preserve">: </v>
          </cell>
          <cell r="AI260" t="str">
            <v xml:space="preserve">: </v>
          </cell>
          <cell r="AJ260" t="str">
            <v xml:space="preserve">: </v>
          </cell>
          <cell r="AK260" t="str">
            <v xml:space="preserve">: </v>
          </cell>
          <cell r="AL260" t="str">
            <v xml:space="preserve">: </v>
          </cell>
          <cell r="AM260" t="str">
            <v xml:space="preserve">: </v>
          </cell>
          <cell r="AN260">
            <v>0.4</v>
          </cell>
          <cell r="AO260">
            <v>0.4</v>
          </cell>
          <cell r="AP260">
            <v>0.3</v>
          </cell>
          <cell r="AQ260">
            <v>0.3</v>
          </cell>
          <cell r="AR260">
            <v>0.4</v>
          </cell>
          <cell r="AS260">
            <v>0.3</v>
          </cell>
          <cell r="AT260">
            <v>0.3</v>
          </cell>
          <cell r="AU260">
            <v>0.3</v>
          </cell>
          <cell r="AV260">
            <v>0.4</v>
          </cell>
          <cell r="AW260">
            <v>0.3</v>
          </cell>
          <cell r="AX260">
            <v>0.4</v>
          </cell>
          <cell r="AY260">
            <v>0.5</v>
          </cell>
          <cell r="AZ260">
            <v>0.7</v>
          </cell>
          <cell r="BA260">
            <v>0.4</v>
          </cell>
          <cell r="BB260">
            <v>0.4</v>
          </cell>
          <cell r="BC260">
            <v>0.4</v>
          </cell>
          <cell r="BD260">
            <v>0.3</v>
          </cell>
          <cell r="BE260">
            <v>0.3</v>
          </cell>
          <cell r="BF260">
            <v>0.3</v>
          </cell>
          <cell r="BG260">
            <v>0.3</v>
          </cell>
          <cell r="BH260">
            <v>0.4</v>
          </cell>
          <cell r="BI260">
            <v>0.4</v>
          </cell>
          <cell r="BJ260">
            <v>0.4</v>
          </cell>
          <cell r="BK260">
            <v>0.4</v>
          </cell>
          <cell r="BL260">
            <v>0.4</v>
          </cell>
          <cell r="BM260">
            <v>0.3</v>
          </cell>
          <cell r="BN260">
            <v>0.2</v>
          </cell>
          <cell r="BO260">
            <v>0.3</v>
          </cell>
          <cell r="BP260">
            <v>0.3</v>
          </cell>
          <cell r="BQ260">
            <v>0.4</v>
          </cell>
          <cell r="BR260">
            <v>0.3</v>
          </cell>
          <cell r="BS260">
            <v>0.3</v>
          </cell>
          <cell r="BT260">
            <v>0.3</v>
          </cell>
          <cell r="BU260">
            <v>0.4</v>
          </cell>
          <cell r="BV260">
            <v>0.3</v>
          </cell>
          <cell r="BW260">
            <v>0.3</v>
          </cell>
          <cell r="BX260">
            <v>0.5</v>
          </cell>
          <cell r="BY260">
            <v>0.5</v>
          </cell>
          <cell r="BZ260">
            <v>0.4</v>
          </cell>
          <cell r="CA260">
            <v>0.4</v>
          </cell>
          <cell r="CB260">
            <v>0.3</v>
          </cell>
          <cell r="CC260">
            <v>0.4</v>
          </cell>
          <cell r="CD260">
            <v>0.3</v>
          </cell>
          <cell r="CE260">
            <v>0.4</v>
          </cell>
          <cell r="CF260">
            <v>0.5</v>
          </cell>
          <cell r="CG260">
            <v>0.5</v>
          </cell>
          <cell r="CH260">
            <v>0.4</v>
          </cell>
          <cell r="CI260">
            <v>0.4</v>
          </cell>
          <cell r="CJ260">
            <v>0.5</v>
          </cell>
          <cell r="CK260">
            <v>0.5</v>
          </cell>
          <cell r="CL260">
            <v>0.3</v>
          </cell>
          <cell r="CM260">
            <v>0.3</v>
          </cell>
          <cell r="CN260">
            <v>0.4</v>
          </cell>
          <cell r="CO260">
            <v>0.4</v>
          </cell>
          <cell r="CP260">
            <v>0.4</v>
          </cell>
          <cell r="CQ260">
            <v>0.4</v>
          </cell>
          <cell r="CR260">
            <v>0.4</v>
          </cell>
          <cell r="CS260">
            <v>0.5</v>
          </cell>
          <cell r="CT260">
            <v>0.4</v>
          </cell>
          <cell r="CU260">
            <v>0.5</v>
          </cell>
          <cell r="CV260">
            <v>0.7</v>
          </cell>
          <cell r="CW260">
            <v>0.4</v>
          </cell>
          <cell r="CX260">
            <v>0.3</v>
          </cell>
          <cell r="CY260">
            <v>0.4</v>
          </cell>
          <cell r="CZ260">
            <v>0.4</v>
          </cell>
          <cell r="DA260">
            <v>0.4</v>
          </cell>
          <cell r="DB260">
            <v>0.4</v>
          </cell>
          <cell r="DC260">
            <v>0.4</v>
          </cell>
          <cell r="DD260">
            <v>0.4</v>
          </cell>
          <cell r="DE260">
            <v>0.4</v>
          </cell>
          <cell r="DF260">
            <v>0.4</v>
          </cell>
          <cell r="DG260">
            <v>0.4</v>
          </cell>
          <cell r="DH260">
            <v>0.6</v>
          </cell>
          <cell r="DI260">
            <v>0.4</v>
          </cell>
          <cell r="DJ260">
            <v>0.3</v>
          </cell>
          <cell r="DK260">
            <v>0.5</v>
          </cell>
          <cell r="DL260">
            <v>0.4</v>
          </cell>
          <cell r="DM260">
            <v>0.3</v>
          </cell>
          <cell r="DN260">
            <v>0.2</v>
          </cell>
          <cell r="DO260">
            <v>0.3</v>
          </cell>
          <cell r="DP260">
            <v>0.3</v>
          </cell>
          <cell r="DQ260">
            <v>0.4</v>
          </cell>
          <cell r="DR260">
            <v>0.4</v>
          </cell>
          <cell r="DS260">
            <v>0.2</v>
          </cell>
          <cell r="DT260">
            <v>0.6</v>
          </cell>
          <cell r="DU260">
            <v>0.4</v>
          </cell>
          <cell r="DV260">
            <v>0.3</v>
          </cell>
          <cell r="DW260">
            <v>0.4</v>
          </cell>
          <cell r="DX260">
            <v>0.5</v>
          </cell>
          <cell r="DY260">
            <v>0.4</v>
          </cell>
          <cell r="DZ260">
            <v>0.4</v>
          </cell>
          <cell r="EA260">
            <v>0.4</v>
          </cell>
          <cell r="EB260">
            <v>0.5</v>
          </cell>
          <cell r="EC260">
            <v>0.5</v>
          </cell>
          <cell r="ED260">
            <v>0.4</v>
          </cell>
          <cell r="EE260">
            <v>0.4</v>
          </cell>
          <cell r="EF260">
            <v>0.5</v>
          </cell>
          <cell r="EG260">
            <v>0.5</v>
          </cell>
          <cell r="EH260">
            <v>0.4</v>
          </cell>
          <cell r="EI260">
            <v>0.5</v>
          </cell>
          <cell r="EJ260">
            <v>0.4</v>
          </cell>
          <cell r="EK260">
            <v>0.4</v>
          </cell>
          <cell r="EL260">
            <v>0.4</v>
          </cell>
          <cell r="EM260">
            <v>0.3</v>
          </cell>
          <cell r="EN260">
            <v>0.4</v>
          </cell>
          <cell r="EO260">
            <v>0.4</v>
          </cell>
          <cell r="EP260">
            <v>0.5</v>
          </cell>
          <cell r="EQ260">
            <v>0.4</v>
          </cell>
          <cell r="ER260">
            <v>0.5</v>
          </cell>
          <cell r="ES260">
            <v>0.4</v>
          </cell>
          <cell r="ET260">
            <v>0.4</v>
          </cell>
          <cell r="EU260">
            <v>0.4</v>
          </cell>
          <cell r="EV260">
            <v>0.4</v>
          </cell>
          <cell r="EW260">
            <v>0.4</v>
          </cell>
          <cell r="EX260">
            <v>0.3</v>
          </cell>
          <cell r="EY260">
            <v>0.3</v>
          </cell>
          <cell r="EZ260">
            <v>0.4</v>
          </cell>
          <cell r="FA260">
            <v>0.3</v>
          </cell>
          <cell r="FB260">
            <v>0.5</v>
          </cell>
          <cell r="FC260">
            <v>0.3</v>
          </cell>
          <cell r="FD260">
            <v>0.4</v>
          </cell>
          <cell r="FE260">
            <v>0.3</v>
          </cell>
          <cell r="FF260">
            <v>0.2</v>
          </cell>
          <cell r="FG260">
            <v>0.3</v>
          </cell>
          <cell r="FH260">
            <v>0.3</v>
          </cell>
          <cell r="FI260">
            <v>0.3</v>
          </cell>
          <cell r="FJ260">
            <v>0.2</v>
          </cell>
          <cell r="FK260">
            <v>0.2</v>
          </cell>
          <cell r="FL260">
            <v>0.3</v>
          </cell>
          <cell r="FM260">
            <v>0.3</v>
          </cell>
          <cell r="FN260">
            <v>0.3</v>
          </cell>
          <cell r="FO260">
            <v>0.3</v>
          </cell>
          <cell r="FP260">
            <v>0.4</v>
          </cell>
          <cell r="FQ260">
            <v>0.3</v>
          </cell>
          <cell r="FR260">
            <v>0.2</v>
          </cell>
          <cell r="FS260">
            <v>0.2</v>
          </cell>
          <cell r="FT260">
            <v>0.3</v>
          </cell>
          <cell r="FU260">
            <v>0.3</v>
          </cell>
          <cell r="FV260">
            <v>0.2</v>
          </cell>
          <cell r="FW260">
            <v>0.2</v>
          </cell>
          <cell r="FX260">
            <v>0.3</v>
          </cell>
          <cell r="FY260">
            <v>0.4</v>
          </cell>
          <cell r="FZ260">
            <v>0.4</v>
          </cell>
          <cell r="GA260">
            <v>0.5</v>
          </cell>
          <cell r="GB260">
            <v>0.7</v>
          </cell>
          <cell r="GC260">
            <v>0.5</v>
          </cell>
          <cell r="GD260">
            <v>0.6</v>
          </cell>
          <cell r="GE260">
            <v>0.5</v>
          </cell>
          <cell r="GF260">
            <v>0.4</v>
          </cell>
          <cell r="GG260">
            <v>0.6</v>
          </cell>
          <cell r="GH260">
            <v>0.6</v>
          </cell>
          <cell r="GI260">
            <v>0.7</v>
          </cell>
          <cell r="GJ260">
            <v>0.5</v>
          </cell>
          <cell r="GK260">
            <v>0.5</v>
          </cell>
          <cell r="GL260">
            <v>0.7</v>
          </cell>
          <cell r="GM260">
            <v>0.5</v>
          </cell>
          <cell r="GN260">
            <v>0.6</v>
          </cell>
          <cell r="GO260">
            <v>0.5</v>
          </cell>
          <cell r="GP260">
            <v>0.4</v>
          </cell>
          <cell r="GQ260">
            <v>0.6</v>
          </cell>
          <cell r="GR260">
            <v>0.5</v>
          </cell>
          <cell r="GS260">
            <v>0.6</v>
          </cell>
          <cell r="GT260">
            <v>0.5</v>
          </cell>
          <cell r="GU260">
            <v>0.6</v>
          </cell>
          <cell r="GV260">
            <v>0.5</v>
          </cell>
          <cell r="GW260">
            <v>0.7</v>
          </cell>
          <cell r="GX260">
            <v>0.5</v>
          </cell>
          <cell r="GY260">
            <v>0.4</v>
          </cell>
          <cell r="GZ260">
            <v>0.4</v>
          </cell>
          <cell r="HA260">
            <v>0.6</v>
          </cell>
          <cell r="HB260">
            <v>0.7</v>
          </cell>
          <cell r="HC260">
            <v>0.6</v>
          </cell>
          <cell r="HD260">
            <v>0.7</v>
          </cell>
          <cell r="HE260">
            <v>0.6</v>
          </cell>
          <cell r="HF260">
            <v>0.8</v>
          </cell>
          <cell r="HG260">
            <v>0.8</v>
          </cell>
          <cell r="HH260">
            <v>0.8</v>
          </cell>
          <cell r="HI260">
            <v>0.7</v>
          </cell>
          <cell r="HJ260">
            <v>0.7</v>
          </cell>
          <cell r="HK260">
            <v>0.8</v>
          </cell>
          <cell r="HL260">
            <v>0.9</v>
          </cell>
          <cell r="HM260">
            <v>0.6</v>
          </cell>
          <cell r="HN260">
            <v>0.6</v>
          </cell>
          <cell r="HO260">
            <v>0.6</v>
          </cell>
          <cell r="HP260">
            <v>0.5</v>
          </cell>
          <cell r="HQ260">
            <v>0.8</v>
          </cell>
          <cell r="HR260">
            <v>0.6</v>
          </cell>
          <cell r="HS260">
            <v>0.4</v>
          </cell>
          <cell r="HT260">
            <v>0.6</v>
          </cell>
          <cell r="HU260">
            <v>0.6</v>
          </cell>
          <cell r="HV260">
            <v>0.6</v>
          </cell>
          <cell r="HW260">
            <v>0.5</v>
          </cell>
          <cell r="HX260">
            <v>0.6</v>
          </cell>
          <cell r="HY260">
            <v>0.7</v>
          </cell>
          <cell r="HZ260">
            <v>0.5</v>
          </cell>
          <cell r="IA260">
            <v>0.6</v>
          </cell>
          <cell r="IB260">
            <v>0.5</v>
          </cell>
          <cell r="IC260">
            <v>0.5</v>
          </cell>
          <cell r="ID260">
            <v>0.5</v>
          </cell>
          <cell r="IE260">
            <v>0.6</v>
          </cell>
          <cell r="IF260" t="str">
            <v xml:space="preserve">: </v>
          </cell>
          <cell r="IG260" t="str">
            <v xml:space="preserve">: </v>
          </cell>
          <cell r="IH260" t="str">
            <v xml:space="preserve">: </v>
          </cell>
          <cell r="II260" t="str">
            <v xml:space="preserve">: </v>
          </cell>
          <cell r="IJ260" t="str">
            <v xml:space="preserve">: </v>
          </cell>
          <cell r="IK260">
            <v>0.6</v>
          </cell>
          <cell r="IL260">
            <v>0.4</v>
          </cell>
          <cell r="IM260">
            <v>0.4</v>
          </cell>
          <cell r="IN260" t="str">
            <v xml:space="preserve">: </v>
          </cell>
          <cell r="IO260" t="str">
            <v xml:space="preserve">: </v>
          </cell>
          <cell r="IP260" t="str">
            <v xml:space="preserve">: </v>
          </cell>
          <cell r="IQ260" t="str">
            <v xml:space="preserve">: </v>
          </cell>
          <cell r="IR260" t="str">
            <v xml:space="preserve">: </v>
          </cell>
          <cell r="IS260" t="str">
            <v xml:space="preserve">: </v>
          </cell>
          <cell r="IT260" t="str">
            <v xml:space="preserve">: </v>
          </cell>
          <cell r="IU260" t="str">
            <v xml:space="preserve">: </v>
          </cell>
          <cell r="IV260" t="str">
            <v xml:space="preserve">: </v>
          </cell>
          <cell r="IW260" t="str">
            <v xml:space="preserve">: </v>
          </cell>
          <cell r="IX260" t="str">
            <v xml:space="preserve">: </v>
          </cell>
          <cell r="IY260" t="str">
            <v xml:space="preserve">: </v>
          </cell>
          <cell r="IZ260" t="str">
            <v xml:space="preserve">: </v>
          </cell>
          <cell r="JA260" t="str">
            <v xml:space="preserve">: </v>
          </cell>
          <cell r="JB260" t="str">
            <v xml:space="preserve">: </v>
          </cell>
          <cell r="JC260" t="str">
            <v xml:space="preserve">: </v>
          </cell>
          <cell r="JD260" t="str">
            <v xml:space="preserve">: </v>
          </cell>
          <cell r="JE260" t="str">
            <v xml:space="preserve">: </v>
          </cell>
          <cell r="JF260" t="str">
            <v xml:space="preserve">: </v>
          </cell>
          <cell r="JG260" t="str">
            <v xml:space="preserve">: </v>
          </cell>
          <cell r="JH260" t="str">
            <v xml:space="preserve">: </v>
          </cell>
          <cell r="JJ260">
            <v>6.2000000000000011</v>
          </cell>
          <cell r="JK260">
            <v>8.6999999999999993</v>
          </cell>
          <cell r="JL260">
            <v>6.9999999999999982</v>
          </cell>
          <cell r="JM260">
            <v>3.9</v>
          </cell>
          <cell r="JN260">
            <v>1.4</v>
          </cell>
          <cell r="JP260">
            <v>4.8999999999999995</v>
          </cell>
          <cell r="JQ260">
            <v>4.3</v>
          </cell>
          <cell r="JX260"/>
          <cell r="JY260"/>
          <cell r="JZ260"/>
          <cell r="KA260"/>
          <cell r="KB260"/>
        </row>
        <row r="261">
          <cell r="A261" t="str">
            <v>Total Butter</v>
          </cell>
          <cell r="B261" t="str">
            <v>D6000</v>
          </cell>
          <cell r="C261" t="str">
            <v>THS_T</v>
          </cell>
          <cell r="D261" t="str">
            <v>ie</v>
          </cell>
          <cell r="E261" t="str">
            <v>Total ButterTHS_Tie</v>
          </cell>
          <cell r="F261" t="str">
            <v/>
          </cell>
          <cell r="G261" t="str">
            <v/>
          </cell>
          <cell r="H261">
            <v>267.06</v>
          </cell>
          <cell r="I261">
            <v>262.47999999999996</v>
          </cell>
          <cell r="J261">
            <v>26</v>
          </cell>
          <cell r="K261">
            <v>38</v>
          </cell>
          <cell r="L261"/>
          <cell r="M261"/>
          <cell r="N261">
            <v>45261</v>
          </cell>
          <cell r="O261"/>
          <cell r="P261" t="str">
            <v>D6000,THS_T,ie</v>
          </cell>
          <cell r="Q261" t="str">
            <v xml:space="preserve">: </v>
          </cell>
          <cell r="R261" t="str">
            <v xml:space="preserve">: </v>
          </cell>
          <cell r="S261" t="str">
            <v xml:space="preserve">: </v>
          </cell>
          <cell r="T261" t="str">
            <v xml:space="preserve">: </v>
          </cell>
          <cell r="U261" t="str">
            <v xml:space="preserve">: </v>
          </cell>
          <cell r="V261" t="str">
            <v xml:space="preserve">: </v>
          </cell>
          <cell r="W261" t="str">
            <v xml:space="preserve">: </v>
          </cell>
          <cell r="X261" t="str">
            <v xml:space="preserve">: </v>
          </cell>
          <cell r="Y261" t="str">
            <v xml:space="preserve">: </v>
          </cell>
          <cell r="Z261" t="str">
            <v xml:space="preserve">: </v>
          </cell>
          <cell r="AA261" t="str">
            <v xml:space="preserve">: </v>
          </cell>
          <cell r="AB261" t="str">
            <v xml:space="preserve">: </v>
          </cell>
          <cell r="AC261" t="str">
            <v xml:space="preserve">: </v>
          </cell>
          <cell r="AD261" t="str">
            <v xml:space="preserve">: </v>
          </cell>
          <cell r="AE261" t="str">
            <v xml:space="preserve">: </v>
          </cell>
          <cell r="AF261" t="str">
            <v xml:space="preserve">: </v>
          </cell>
          <cell r="AG261" t="str">
            <v xml:space="preserve">: </v>
          </cell>
          <cell r="AH261" t="str">
            <v xml:space="preserve">: </v>
          </cell>
          <cell r="AI261" t="str">
            <v xml:space="preserve">: </v>
          </cell>
          <cell r="AJ261" t="str">
            <v xml:space="preserve">: </v>
          </cell>
          <cell r="AK261" t="str">
            <v xml:space="preserve">: </v>
          </cell>
          <cell r="AL261" t="str">
            <v xml:space="preserve">: </v>
          </cell>
          <cell r="AM261" t="str">
            <v xml:space="preserve">: </v>
          </cell>
          <cell r="AN261" t="str">
            <v xml:space="preserve">: </v>
          </cell>
          <cell r="AO261">
            <v>11.24</v>
          </cell>
          <cell r="AP261">
            <v>13.73</v>
          </cell>
          <cell r="AQ261">
            <v>20.74</v>
          </cell>
          <cell r="AR261">
            <v>26.1</v>
          </cell>
          <cell r="AS261">
            <v>30.15</v>
          </cell>
          <cell r="AT261">
            <v>31.76</v>
          </cell>
          <cell r="AU261">
            <v>30.56</v>
          </cell>
          <cell r="AV261">
            <v>33.25</v>
          </cell>
          <cell r="AW261">
            <v>31.37</v>
          </cell>
          <cell r="AX261">
            <v>26.43</v>
          </cell>
          <cell r="AY261">
            <v>11.73</v>
          </cell>
          <cell r="AZ261">
            <v>6.2</v>
          </cell>
          <cell r="BA261">
            <v>14.4</v>
          </cell>
          <cell r="BB261">
            <v>18.23</v>
          </cell>
          <cell r="BC261">
            <v>21.56</v>
          </cell>
          <cell r="BD261">
            <v>23.68</v>
          </cell>
          <cell r="BE261">
            <v>28.6</v>
          </cell>
          <cell r="BF261">
            <v>29.26</v>
          </cell>
          <cell r="BG261">
            <v>29.09</v>
          </cell>
          <cell r="BH261">
            <v>32.01</v>
          </cell>
          <cell r="BI261">
            <v>29.6</v>
          </cell>
          <cell r="BJ261">
            <v>24.43</v>
          </cell>
          <cell r="BK261">
            <v>11.62</v>
          </cell>
          <cell r="BL261">
            <v>6.71</v>
          </cell>
          <cell r="BM261">
            <v>12.17</v>
          </cell>
          <cell r="BN261">
            <v>17.79</v>
          </cell>
          <cell r="BO261">
            <v>22.05</v>
          </cell>
          <cell r="BP261">
            <v>26.49</v>
          </cell>
          <cell r="BQ261">
            <v>28.83</v>
          </cell>
          <cell r="BR261">
            <v>30.77</v>
          </cell>
          <cell r="BS261">
            <v>31.45</v>
          </cell>
          <cell r="BT261">
            <v>31.36</v>
          </cell>
          <cell r="BU261">
            <v>30.53</v>
          </cell>
          <cell r="BV261">
            <v>26.9</v>
          </cell>
          <cell r="BW261">
            <v>10.73</v>
          </cell>
          <cell r="BX261">
            <v>6.53</v>
          </cell>
          <cell r="BY261">
            <v>13.01</v>
          </cell>
          <cell r="BZ261">
            <v>17.64</v>
          </cell>
          <cell r="CA261">
            <v>22.93</v>
          </cell>
          <cell r="CB261">
            <v>24.02</v>
          </cell>
          <cell r="CC261">
            <v>26.16</v>
          </cell>
          <cell r="CD261">
            <v>30.9</v>
          </cell>
          <cell r="CE261">
            <v>30.26</v>
          </cell>
          <cell r="CF261">
            <v>29.81</v>
          </cell>
          <cell r="CG261">
            <v>28.99</v>
          </cell>
          <cell r="CH261">
            <v>22.56</v>
          </cell>
          <cell r="CI261">
            <v>11.24</v>
          </cell>
          <cell r="CJ261">
            <v>7.2</v>
          </cell>
          <cell r="CK261">
            <v>11.24</v>
          </cell>
          <cell r="CL261">
            <v>15.04</v>
          </cell>
          <cell r="CM261">
            <v>20.23</v>
          </cell>
          <cell r="CN261">
            <v>22.32</v>
          </cell>
          <cell r="CO261">
            <v>25.46</v>
          </cell>
          <cell r="CP261">
            <v>28.24</v>
          </cell>
          <cell r="CQ261">
            <v>28.1</v>
          </cell>
          <cell r="CR261">
            <v>31.04</v>
          </cell>
          <cell r="CS261">
            <v>28.41</v>
          </cell>
          <cell r="CT261">
            <v>22.21</v>
          </cell>
          <cell r="CU261">
            <v>10.6</v>
          </cell>
          <cell r="CV261">
            <v>8.18</v>
          </cell>
          <cell r="CW261">
            <v>13.92</v>
          </cell>
          <cell r="CX261">
            <v>17.88</v>
          </cell>
          <cell r="CY261">
            <v>20.28</v>
          </cell>
          <cell r="CZ261">
            <v>22.48</v>
          </cell>
          <cell r="DA261">
            <v>24.56</v>
          </cell>
          <cell r="DB261">
            <v>23.43</v>
          </cell>
          <cell r="DC261">
            <v>25.58</v>
          </cell>
          <cell r="DD261">
            <v>27.5</v>
          </cell>
          <cell r="DE261">
            <v>23.73</v>
          </cell>
          <cell r="DF261">
            <v>20.18</v>
          </cell>
          <cell r="DG261">
            <v>9.4499999999999993</v>
          </cell>
          <cell r="DH261">
            <v>8.85</v>
          </cell>
          <cell r="DI261">
            <v>11.41</v>
          </cell>
          <cell r="DJ261">
            <v>15.92</v>
          </cell>
          <cell r="DK261">
            <v>17.32</v>
          </cell>
          <cell r="DL261">
            <v>18.23</v>
          </cell>
          <cell r="DM261">
            <v>23.31</v>
          </cell>
          <cell r="DN261">
            <v>23.94</v>
          </cell>
          <cell r="DO261">
            <v>27.03</v>
          </cell>
          <cell r="DP261">
            <v>28.25</v>
          </cell>
          <cell r="DQ261">
            <v>24.23</v>
          </cell>
          <cell r="DR261">
            <v>20.3</v>
          </cell>
          <cell r="DS261">
            <v>8.5399999999999991</v>
          </cell>
          <cell r="DT261">
            <v>5.19</v>
          </cell>
          <cell r="DU261">
            <v>8.34</v>
          </cell>
          <cell r="DV261">
            <v>12.49</v>
          </cell>
          <cell r="DW261">
            <v>15.2</v>
          </cell>
          <cell r="DX261">
            <v>18.46</v>
          </cell>
          <cell r="DY261">
            <v>20.260000000000002</v>
          </cell>
          <cell r="DZ261">
            <v>20.25</v>
          </cell>
          <cell r="EA261">
            <v>23.19</v>
          </cell>
          <cell r="EB261">
            <v>24.42</v>
          </cell>
          <cell r="EC261">
            <v>21.7</v>
          </cell>
          <cell r="ED261">
            <v>20.079999999999998</v>
          </cell>
          <cell r="EE261">
            <v>9.27</v>
          </cell>
          <cell r="EF261">
            <v>5.04</v>
          </cell>
          <cell r="EG261">
            <v>8.09</v>
          </cell>
          <cell r="EH261">
            <v>12.54</v>
          </cell>
          <cell r="EI261">
            <v>15.73</v>
          </cell>
          <cell r="EJ261">
            <v>17.23</v>
          </cell>
          <cell r="EK261">
            <v>20.2</v>
          </cell>
          <cell r="EL261">
            <v>22.66</v>
          </cell>
          <cell r="EM261">
            <v>23.15</v>
          </cell>
          <cell r="EN261">
            <v>22.75</v>
          </cell>
          <cell r="EO261">
            <v>20.260000000000002</v>
          </cell>
          <cell r="EP261">
            <v>14.77</v>
          </cell>
          <cell r="EQ261">
            <v>6.6</v>
          </cell>
          <cell r="ER261">
            <v>3.5</v>
          </cell>
          <cell r="ES261">
            <v>5.91</v>
          </cell>
          <cell r="ET261">
            <v>9.8000000000000007</v>
          </cell>
          <cell r="EU261">
            <v>13.49</v>
          </cell>
          <cell r="EV261">
            <v>15.7</v>
          </cell>
          <cell r="EW261">
            <v>17.489999999999998</v>
          </cell>
          <cell r="EX261">
            <v>20.32</v>
          </cell>
          <cell r="EY261">
            <v>19.62</v>
          </cell>
          <cell r="EZ261">
            <v>21.73</v>
          </cell>
          <cell r="FA261">
            <v>17.29</v>
          </cell>
          <cell r="FB261">
            <v>14.39</v>
          </cell>
          <cell r="FC261">
            <v>6.22</v>
          </cell>
          <cell r="FD261">
            <v>4.42</v>
          </cell>
          <cell r="FE261">
            <v>5.48</v>
          </cell>
          <cell r="FF261">
            <v>10.29</v>
          </cell>
          <cell r="FG261">
            <v>14.11</v>
          </cell>
          <cell r="FH261">
            <v>13.57</v>
          </cell>
          <cell r="FI261">
            <v>15.44</v>
          </cell>
          <cell r="FJ261">
            <v>16.690000000000001</v>
          </cell>
          <cell r="FK261">
            <v>17.63</v>
          </cell>
          <cell r="FL261">
            <v>19.84</v>
          </cell>
          <cell r="FM261">
            <v>16.55</v>
          </cell>
          <cell r="FN261">
            <v>12.13</v>
          </cell>
          <cell r="FO261">
            <v>6.31</v>
          </cell>
          <cell r="FP261">
            <v>4.01</v>
          </cell>
          <cell r="FQ261">
            <v>4.0999999999999996</v>
          </cell>
          <cell r="FR261">
            <v>7.78</v>
          </cell>
          <cell r="FS261">
            <v>9.98</v>
          </cell>
          <cell r="FT261">
            <v>10.81</v>
          </cell>
          <cell r="FU261">
            <v>13.97</v>
          </cell>
          <cell r="FV261">
            <v>15.85</v>
          </cell>
          <cell r="FW261">
            <v>19.39</v>
          </cell>
          <cell r="FX261">
            <v>20.96</v>
          </cell>
          <cell r="FY261">
            <v>16.920000000000002</v>
          </cell>
          <cell r="FZ261">
            <v>13.89</v>
          </cell>
          <cell r="GA261">
            <v>7.35</v>
          </cell>
          <cell r="GB261">
            <v>4.01</v>
          </cell>
          <cell r="GC261">
            <v>4.87</v>
          </cell>
          <cell r="GD261">
            <v>8.6199999999999992</v>
          </cell>
          <cell r="GE261">
            <v>11.35</v>
          </cell>
          <cell r="GF261">
            <v>13.82</v>
          </cell>
          <cell r="GG261">
            <v>15.56</v>
          </cell>
          <cell r="GH261">
            <v>16.96</v>
          </cell>
          <cell r="GI261">
            <v>18.48</v>
          </cell>
          <cell r="GJ261">
            <v>18.98</v>
          </cell>
          <cell r="GK261">
            <v>14.94</v>
          </cell>
          <cell r="GL261">
            <v>12.52</v>
          </cell>
          <cell r="GM261">
            <v>5.79</v>
          </cell>
          <cell r="GN261">
            <v>4.0199999999999996</v>
          </cell>
          <cell r="GO261">
            <v>6.53</v>
          </cell>
          <cell r="GP261">
            <v>9.67</v>
          </cell>
          <cell r="GQ261">
            <v>11.74</v>
          </cell>
          <cell r="GR261">
            <v>13.45</v>
          </cell>
          <cell r="GS261">
            <v>15.01</v>
          </cell>
          <cell r="GT261">
            <v>16.27</v>
          </cell>
          <cell r="GU261">
            <v>17.16</v>
          </cell>
          <cell r="GV261">
            <v>15.32</v>
          </cell>
          <cell r="GW261">
            <v>13.2</v>
          </cell>
          <cell r="GX261">
            <v>10.28</v>
          </cell>
          <cell r="GY261">
            <v>5.78</v>
          </cell>
          <cell r="GZ261">
            <v>3.42</v>
          </cell>
          <cell r="HA261">
            <v>4.96</v>
          </cell>
          <cell r="HB261">
            <v>6.18</v>
          </cell>
          <cell r="HC261">
            <v>8.2100000000000009</v>
          </cell>
          <cell r="HD261">
            <v>10.49</v>
          </cell>
          <cell r="HE261">
            <v>10.87</v>
          </cell>
          <cell r="HF261">
            <v>14.77</v>
          </cell>
          <cell r="HG261">
            <v>15.88</v>
          </cell>
          <cell r="HH261">
            <v>15.62</v>
          </cell>
          <cell r="HI261">
            <v>13.97</v>
          </cell>
          <cell r="HJ261">
            <v>11.45</v>
          </cell>
          <cell r="HK261">
            <v>6.53</v>
          </cell>
          <cell r="HL261">
            <v>3.83</v>
          </cell>
          <cell r="HM261">
            <v>4.75</v>
          </cell>
          <cell r="HN261">
            <v>5.0599999999999996</v>
          </cell>
          <cell r="HO261">
            <v>10.78</v>
          </cell>
          <cell r="HP261">
            <v>11.49</v>
          </cell>
          <cell r="HQ261">
            <v>13.64</v>
          </cell>
          <cell r="HR261">
            <v>15.18</v>
          </cell>
          <cell r="HS261">
            <v>15.72</v>
          </cell>
          <cell r="HT261">
            <v>17.149999999999999</v>
          </cell>
          <cell r="HU261">
            <v>14.46</v>
          </cell>
          <cell r="HV261">
            <v>9.5500000000000007</v>
          </cell>
          <cell r="HW261">
            <v>5.12</v>
          </cell>
          <cell r="HX261">
            <v>3.42</v>
          </cell>
          <cell r="HY261">
            <v>4.5999999999999996</v>
          </cell>
          <cell r="HZ261">
            <v>8.5</v>
          </cell>
          <cell r="IA261">
            <v>10.4</v>
          </cell>
          <cell r="IB261">
            <v>12.2</v>
          </cell>
          <cell r="IC261">
            <v>15.5</v>
          </cell>
          <cell r="ID261">
            <v>17</v>
          </cell>
          <cell r="IE261">
            <v>21.3</v>
          </cell>
          <cell r="IF261" t="str">
            <v xml:space="preserve">: </v>
          </cell>
          <cell r="IG261" t="str">
            <v xml:space="preserve">: </v>
          </cell>
          <cell r="IH261" t="str">
            <v xml:space="preserve">: </v>
          </cell>
          <cell r="II261" t="str">
            <v xml:space="preserve">: </v>
          </cell>
          <cell r="IJ261" t="str">
            <v xml:space="preserve">: </v>
          </cell>
          <cell r="IK261">
            <v>5.0999999999999996</v>
          </cell>
          <cell r="IL261">
            <v>7.4</v>
          </cell>
          <cell r="IM261">
            <v>10.6</v>
          </cell>
          <cell r="IN261" t="str">
            <v xml:space="preserve">: </v>
          </cell>
          <cell r="IO261" t="str">
            <v xml:space="preserve">: </v>
          </cell>
          <cell r="IP261" t="str">
            <v xml:space="preserve">: </v>
          </cell>
          <cell r="IQ261" t="str">
            <v xml:space="preserve">: </v>
          </cell>
          <cell r="IR261" t="str">
            <v xml:space="preserve">: </v>
          </cell>
          <cell r="IS261" t="str">
            <v xml:space="preserve">: </v>
          </cell>
          <cell r="IT261" t="str">
            <v xml:space="preserve">: </v>
          </cell>
          <cell r="IU261" t="str">
            <v xml:space="preserve">: </v>
          </cell>
          <cell r="IV261" t="str">
            <v xml:space="preserve">: </v>
          </cell>
          <cell r="IW261" t="str">
            <v xml:space="preserve">: </v>
          </cell>
          <cell r="IX261" t="str">
            <v xml:space="preserve">: </v>
          </cell>
          <cell r="IY261" t="str">
            <v xml:space="preserve">: </v>
          </cell>
          <cell r="IZ261" t="str">
            <v xml:space="preserve">: </v>
          </cell>
          <cell r="JA261" t="str">
            <v xml:space="preserve">: </v>
          </cell>
          <cell r="JB261" t="str">
            <v xml:space="preserve">: </v>
          </cell>
          <cell r="JC261" t="str">
            <v xml:space="preserve">: </v>
          </cell>
          <cell r="JD261" t="str">
            <v xml:space="preserve">: </v>
          </cell>
          <cell r="JE261" t="str">
            <v xml:space="preserve">: </v>
          </cell>
          <cell r="JF261" t="str">
            <v xml:space="preserve">: </v>
          </cell>
          <cell r="JG261" t="str">
            <v xml:space="preserve">: </v>
          </cell>
          <cell r="JH261" t="str">
            <v xml:space="preserve">: </v>
          </cell>
          <cell r="JJ261">
            <v>137.82999999999998</v>
          </cell>
          <cell r="JK261">
            <v>122.76</v>
          </cell>
          <cell r="JL261">
            <v>126.32000000000002</v>
          </cell>
          <cell r="JM261">
            <v>89.5</v>
          </cell>
          <cell r="JN261">
            <v>23.1</v>
          </cell>
          <cell r="JP261">
            <v>237.83999999999997</v>
          </cell>
          <cell r="JQ261">
            <v>223.67</v>
          </cell>
          <cell r="JX261"/>
          <cell r="JY261"/>
          <cell r="JZ261"/>
          <cell r="KA261"/>
          <cell r="KB261"/>
        </row>
        <row r="262">
          <cell r="A262" t="str">
            <v>Total Butter</v>
          </cell>
          <cell r="B262" t="str">
            <v>D6000</v>
          </cell>
          <cell r="C262" t="str">
            <v>THS_T</v>
          </cell>
          <cell r="D262" t="str">
            <v>el</v>
          </cell>
          <cell r="E262" t="str">
            <v>Total ButterTHS_Tel</v>
          </cell>
          <cell r="F262" t="str">
            <v/>
          </cell>
          <cell r="G262" t="str">
            <v/>
          </cell>
          <cell r="H262">
            <v>2.1799999999999997</v>
          </cell>
          <cell r="I262">
            <v>1.9999999999999998</v>
          </cell>
          <cell r="J262">
            <v>26</v>
          </cell>
          <cell r="K262">
            <v>38</v>
          </cell>
          <cell r="L262"/>
          <cell r="M262"/>
          <cell r="N262">
            <v>45261</v>
          </cell>
          <cell r="O262"/>
          <cell r="P262" t="str">
            <v>D6000,THS_T,el</v>
          </cell>
          <cell r="Q262" t="str">
            <v xml:space="preserve">: </v>
          </cell>
          <cell r="R262" t="str">
            <v xml:space="preserve">: </v>
          </cell>
          <cell r="S262" t="str">
            <v xml:space="preserve">: </v>
          </cell>
          <cell r="T262" t="str">
            <v xml:space="preserve">: </v>
          </cell>
          <cell r="U262" t="str">
            <v xml:space="preserve">: </v>
          </cell>
          <cell r="V262" t="str">
            <v xml:space="preserve">: </v>
          </cell>
          <cell r="W262" t="str">
            <v xml:space="preserve">: </v>
          </cell>
          <cell r="X262" t="str">
            <v xml:space="preserve">: </v>
          </cell>
          <cell r="Y262" t="str">
            <v xml:space="preserve">: </v>
          </cell>
          <cell r="Z262" t="str">
            <v xml:space="preserve">: </v>
          </cell>
          <cell r="AA262" t="str">
            <v xml:space="preserve">: </v>
          </cell>
          <cell r="AB262" t="str">
            <v xml:space="preserve">: </v>
          </cell>
          <cell r="AC262" t="str">
            <v xml:space="preserve">: </v>
          </cell>
          <cell r="AD262" t="str">
            <v xml:space="preserve">: </v>
          </cell>
          <cell r="AE262" t="str">
            <v xml:space="preserve">: </v>
          </cell>
          <cell r="AF262" t="str">
            <v xml:space="preserve">: </v>
          </cell>
          <cell r="AG262" t="str">
            <v xml:space="preserve">: </v>
          </cell>
          <cell r="AH262" t="str">
            <v xml:space="preserve">: </v>
          </cell>
          <cell r="AI262" t="str">
            <v xml:space="preserve">: </v>
          </cell>
          <cell r="AJ262" t="str">
            <v xml:space="preserve">: </v>
          </cell>
          <cell r="AK262" t="str">
            <v xml:space="preserve">: </v>
          </cell>
          <cell r="AL262" t="str">
            <v xml:space="preserve">: </v>
          </cell>
          <cell r="AM262" t="str">
            <v xml:space="preserve">: </v>
          </cell>
          <cell r="AN262" t="str">
            <v xml:space="preserve">: </v>
          </cell>
          <cell r="AO262">
            <v>0.22</v>
          </cell>
          <cell r="AP262">
            <v>0.26</v>
          </cell>
          <cell r="AQ262">
            <v>0.19</v>
          </cell>
          <cell r="AR262">
            <v>0.18</v>
          </cell>
          <cell r="AS262">
            <v>0.16</v>
          </cell>
          <cell r="AT262">
            <v>0.18</v>
          </cell>
          <cell r="AU262">
            <v>0.17</v>
          </cell>
          <cell r="AV262">
            <v>0.18</v>
          </cell>
          <cell r="AW262">
            <v>0.21</v>
          </cell>
          <cell r="AX262">
            <v>0.24</v>
          </cell>
          <cell r="AY262">
            <v>0.19</v>
          </cell>
          <cell r="AZ262">
            <v>0.18</v>
          </cell>
          <cell r="BA262">
            <v>0.23</v>
          </cell>
          <cell r="BB262">
            <v>0.23</v>
          </cell>
          <cell r="BC262">
            <v>0.18</v>
          </cell>
          <cell r="BD262">
            <v>0.16</v>
          </cell>
          <cell r="BE262">
            <v>0.14000000000000001</v>
          </cell>
          <cell r="BF262">
            <v>0.14000000000000001</v>
          </cell>
          <cell r="BG262">
            <v>0.15</v>
          </cell>
          <cell r="BH262">
            <v>0.19</v>
          </cell>
          <cell r="BI262">
            <v>0.23</v>
          </cell>
          <cell r="BJ262">
            <v>0.19</v>
          </cell>
          <cell r="BK262">
            <v>0.16</v>
          </cell>
          <cell r="BL262">
            <v>0.16</v>
          </cell>
          <cell r="BM262">
            <v>0.18</v>
          </cell>
          <cell r="BN262">
            <v>0.17</v>
          </cell>
          <cell r="BO262">
            <v>0.14000000000000001</v>
          </cell>
          <cell r="BP262">
            <v>0.13</v>
          </cell>
          <cell r="BQ262">
            <v>0.1</v>
          </cell>
          <cell r="BR262">
            <v>0.1</v>
          </cell>
          <cell r="BS262">
            <v>0.12</v>
          </cell>
          <cell r="BT262">
            <v>0.16</v>
          </cell>
          <cell r="BU262">
            <v>0.18</v>
          </cell>
          <cell r="BV262">
            <v>0.14000000000000001</v>
          </cell>
          <cell r="BW262">
            <v>0.12</v>
          </cell>
          <cell r="BX262">
            <v>0.12</v>
          </cell>
          <cell r="BY262">
            <v>0.19</v>
          </cell>
          <cell r="BZ262">
            <v>0.14000000000000001</v>
          </cell>
          <cell r="CA262">
            <v>0.13</v>
          </cell>
          <cell r="CB262">
            <v>0.11</v>
          </cell>
          <cell r="CC262">
            <v>0.1</v>
          </cell>
          <cell r="CD262">
            <v>0.1</v>
          </cell>
          <cell r="CE262">
            <v>0.09</v>
          </cell>
          <cell r="CF262">
            <v>0.1</v>
          </cell>
          <cell r="CG262">
            <v>0.11</v>
          </cell>
          <cell r="CH262">
            <v>0.14000000000000001</v>
          </cell>
          <cell r="CI262">
            <v>0.12</v>
          </cell>
          <cell r="CJ262">
            <v>0.12</v>
          </cell>
          <cell r="CK262">
            <v>0.19</v>
          </cell>
          <cell r="CL262">
            <v>0.13</v>
          </cell>
          <cell r="CM262">
            <v>0.12</v>
          </cell>
          <cell r="CN262">
            <v>0.09</v>
          </cell>
          <cell r="CO262">
            <v>0.09</v>
          </cell>
          <cell r="CP262">
            <v>0.08</v>
          </cell>
          <cell r="CQ262">
            <v>0.09</v>
          </cell>
          <cell r="CR262">
            <v>7.0000000000000007E-2</v>
          </cell>
          <cell r="CS262">
            <v>7.0000000000000007E-2</v>
          </cell>
          <cell r="CT262">
            <v>0.11</v>
          </cell>
          <cell r="CU262">
            <v>0.1</v>
          </cell>
          <cell r="CV262">
            <v>0.06</v>
          </cell>
          <cell r="CW262">
            <v>0.15</v>
          </cell>
          <cell r="CX262">
            <v>0.11</v>
          </cell>
          <cell r="CY262">
            <v>0.1</v>
          </cell>
          <cell r="CZ262">
            <v>0.08</v>
          </cell>
          <cell r="DA262">
            <v>0.06</v>
          </cell>
          <cell r="DB262">
            <v>0.08</v>
          </cell>
          <cell r="DC262">
            <v>0.09</v>
          </cell>
          <cell r="DD262">
            <v>0.08</v>
          </cell>
          <cell r="DE262">
            <v>0.09</v>
          </cell>
          <cell r="DF262">
            <v>0.11</v>
          </cell>
          <cell r="DG262">
            <v>0.08</v>
          </cell>
          <cell r="DH262">
            <v>0.08</v>
          </cell>
          <cell r="DI262">
            <v>0.1</v>
          </cell>
          <cell r="DJ262">
            <v>0.06</v>
          </cell>
          <cell r="DK262">
            <v>0.06</v>
          </cell>
          <cell r="DL262">
            <v>7.0000000000000007E-2</v>
          </cell>
          <cell r="DM262">
            <v>7.0000000000000007E-2</v>
          </cell>
          <cell r="DN262">
            <v>7.0000000000000007E-2</v>
          </cell>
          <cell r="DO262">
            <v>0.06</v>
          </cell>
          <cell r="DP262">
            <v>7.0000000000000007E-2</v>
          </cell>
          <cell r="DQ262">
            <v>7.0000000000000007E-2</v>
          </cell>
          <cell r="DR262">
            <v>0.08</v>
          </cell>
          <cell r="DS262">
            <v>7.0000000000000007E-2</v>
          </cell>
          <cell r="DT262">
            <v>7.0000000000000007E-2</v>
          </cell>
          <cell r="DU262">
            <v>0.09</v>
          </cell>
          <cell r="DV262">
            <v>0.09</v>
          </cell>
          <cell r="DW262">
            <v>0.06</v>
          </cell>
          <cell r="DX262">
            <v>0.06</v>
          </cell>
          <cell r="DY262">
            <v>0.09</v>
          </cell>
          <cell r="DZ262">
            <v>7.0000000000000007E-2</v>
          </cell>
          <cell r="EA262">
            <v>7.0000000000000007E-2</v>
          </cell>
          <cell r="EB262">
            <v>0.1</v>
          </cell>
          <cell r="EC262">
            <v>0.08</v>
          </cell>
          <cell r="ED262">
            <v>0.1</v>
          </cell>
          <cell r="EE262">
            <v>0.13</v>
          </cell>
          <cell r="EF262">
            <v>0.1</v>
          </cell>
          <cell r="EG262">
            <v>7.0000000000000007E-2</v>
          </cell>
          <cell r="EH262">
            <v>0.1</v>
          </cell>
          <cell r="EI262">
            <v>0.05</v>
          </cell>
          <cell r="EJ262">
            <v>0.03</v>
          </cell>
          <cell r="EK262">
            <v>0.05</v>
          </cell>
          <cell r="EL262">
            <v>0.05</v>
          </cell>
          <cell r="EM262">
            <v>0.04</v>
          </cell>
          <cell r="EN262">
            <v>7.0000000000000007E-2</v>
          </cell>
          <cell r="EO262">
            <v>7.0000000000000007E-2</v>
          </cell>
          <cell r="EP262">
            <v>0.06</v>
          </cell>
          <cell r="EQ262">
            <v>0.1</v>
          </cell>
          <cell r="ER262">
            <v>0.05</v>
          </cell>
          <cell r="ES262">
            <v>7.0000000000000007E-2</v>
          </cell>
          <cell r="ET262">
            <v>0.09</v>
          </cell>
          <cell r="EU262">
            <v>0.05</v>
          </cell>
          <cell r="EV262">
            <v>0.02</v>
          </cell>
          <cell r="EW262">
            <v>0.04</v>
          </cell>
          <cell r="EX262">
            <v>0.05</v>
          </cell>
          <cell r="EY262">
            <v>0.05</v>
          </cell>
          <cell r="EZ262">
            <v>0.06</v>
          </cell>
          <cell r="FA262">
            <v>0.04</v>
          </cell>
          <cell r="FB262">
            <v>0.09</v>
          </cell>
          <cell r="FC262">
            <v>0.06</v>
          </cell>
          <cell r="FD262">
            <v>0.02</v>
          </cell>
          <cell r="FE262">
            <v>0.08</v>
          </cell>
          <cell r="FF262">
            <v>0.08</v>
          </cell>
          <cell r="FG262">
            <v>7.0000000000000007E-2</v>
          </cell>
          <cell r="FH262">
            <v>0.03</v>
          </cell>
          <cell r="FI262">
            <v>0.05</v>
          </cell>
          <cell r="FJ262">
            <v>0.06</v>
          </cell>
          <cell r="FK262">
            <v>0.06</v>
          </cell>
          <cell r="FL262">
            <v>0.05</v>
          </cell>
          <cell r="FM262">
            <v>7.0000000000000007E-2</v>
          </cell>
          <cell r="FN262">
            <v>0.09</v>
          </cell>
          <cell r="FO262">
            <v>7.0000000000000007E-2</v>
          </cell>
          <cell r="FP262">
            <v>0.05</v>
          </cell>
          <cell r="FQ262">
            <v>0.09</v>
          </cell>
          <cell r="FR262">
            <v>0.04</v>
          </cell>
          <cell r="FS262">
            <v>0.05</v>
          </cell>
          <cell r="FT262">
            <v>0.04</v>
          </cell>
          <cell r="FU262">
            <v>0.04</v>
          </cell>
          <cell r="FV262">
            <v>0.06</v>
          </cell>
          <cell r="FW262">
            <v>0.1</v>
          </cell>
          <cell r="FX262">
            <v>0.1</v>
          </cell>
          <cell r="FY262">
            <v>0.09</v>
          </cell>
          <cell r="FZ262">
            <v>0.1</v>
          </cell>
          <cell r="GA262">
            <v>0.12</v>
          </cell>
          <cell r="GB262">
            <v>0.06</v>
          </cell>
          <cell r="GC262">
            <v>0.1</v>
          </cell>
          <cell r="GD262">
            <v>0.05</v>
          </cell>
          <cell r="GE262">
            <v>0.04</v>
          </cell>
          <cell r="GF262">
            <v>0.04</v>
          </cell>
          <cell r="GG262">
            <v>0.02</v>
          </cell>
          <cell r="GH262">
            <v>0.06</v>
          </cell>
          <cell r="GI262">
            <v>0.12</v>
          </cell>
          <cell r="GJ262">
            <v>0.14000000000000001</v>
          </cell>
          <cell r="GK262">
            <v>0.13</v>
          </cell>
          <cell r="GL262">
            <v>0.12</v>
          </cell>
          <cell r="GM262">
            <v>0.1</v>
          </cell>
          <cell r="GN262">
            <v>0.08</v>
          </cell>
          <cell r="GO262">
            <v>0.43</v>
          </cell>
          <cell r="GP262">
            <v>0.08</v>
          </cell>
          <cell r="GQ262">
            <v>0.05</v>
          </cell>
          <cell r="GR262">
            <v>0.05</v>
          </cell>
          <cell r="GS262">
            <v>0.03</v>
          </cell>
          <cell r="GT262">
            <v>0.08</v>
          </cell>
          <cell r="GU262">
            <v>0.09</v>
          </cell>
          <cell r="GV262">
            <v>0.11</v>
          </cell>
          <cell r="GW262">
            <v>0.11</v>
          </cell>
          <cell r="GX262">
            <v>0.11</v>
          </cell>
          <cell r="GY262">
            <v>0.09</v>
          </cell>
          <cell r="GZ262">
            <v>0.08</v>
          </cell>
          <cell r="HA262">
            <v>0.06</v>
          </cell>
          <cell r="HB262">
            <v>7.0000000000000007E-2</v>
          </cell>
          <cell r="HC262">
            <v>0.04</v>
          </cell>
          <cell r="HD262">
            <v>0.04</v>
          </cell>
          <cell r="HE262">
            <v>0.03</v>
          </cell>
          <cell r="HF262">
            <v>0.06</v>
          </cell>
          <cell r="HG262">
            <v>7.0000000000000007E-2</v>
          </cell>
          <cell r="HH262">
            <v>0.08</v>
          </cell>
          <cell r="HI262">
            <v>7.0000000000000007E-2</v>
          </cell>
          <cell r="HJ262">
            <v>0.08</v>
          </cell>
          <cell r="HK262">
            <v>0.06</v>
          </cell>
          <cell r="HL262">
            <v>0.08</v>
          </cell>
          <cell r="HM262">
            <v>0.09</v>
          </cell>
          <cell r="HN262">
            <v>0.08</v>
          </cell>
          <cell r="HO262">
            <v>0.06</v>
          </cell>
          <cell r="HP262">
            <v>0.03</v>
          </cell>
          <cell r="HQ262">
            <v>0.03</v>
          </cell>
          <cell r="HR262">
            <v>0.03</v>
          </cell>
          <cell r="HS262">
            <v>0.04</v>
          </cell>
          <cell r="HT262">
            <v>0.04</v>
          </cell>
          <cell r="HU262">
            <v>7.0000000000000007E-2</v>
          </cell>
          <cell r="HV262">
            <v>0.05</v>
          </cell>
          <cell r="HW262">
            <v>0.06</v>
          </cell>
          <cell r="HX262">
            <v>0.08</v>
          </cell>
          <cell r="HY262">
            <v>0.08</v>
          </cell>
          <cell r="HZ262">
            <v>0.06</v>
          </cell>
          <cell r="IA262">
            <v>0.06</v>
          </cell>
          <cell r="IB262">
            <v>7.0000000000000007E-2</v>
          </cell>
          <cell r="IC262">
            <v>0.03</v>
          </cell>
          <cell r="ID262">
            <v>0.03</v>
          </cell>
          <cell r="IE262">
            <v>0.05</v>
          </cell>
          <cell r="IF262" t="str">
            <v xml:space="preserve">: </v>
          </cell>
          <cell r="IG262" t="str">
            <v xml:space="preserve">: </v>
          </cell>
          <cell r="IH262" t="str">
            <v xml:space="preserve">: </v>
          </cell>
          <cell r="II262" t="str">
            <v xml:space="preserve">: </v>
          </cell>
          <cell r="IJ262" t="str">
            <v xml:space="preserve">: </v>
          </cell>
          <cell r="IK262">
            <v>0.08</v>
          </cell>
          <cell r="IL262">
            <v>0.06</v>
          </cell>
          <cell r="IM262">
            <v>0.06</v>
          </cell>
          <cell r="IN262" t="str">
            <v xml:space="preserve">: </v>
          </cell>
          <cell r="IO262" t="str">
            <v xml:space="preserve">: </v>
          </cell>
          <cell r="IP262" t="str">
            <v xml:space="preserve">: </v>
          </cell>
          <cell r="IQ262" t="str">
            <v xml:space="preserve">: </v>
          </cell>
          <cell r="IR262" t="str">
            <v xml:space="preserve">: </v>
          </cell>
          <cell r="IS262" t="str">
            <v xml:space="preserve">: </v>
          </cell>
          <cell r="IT262" t="str">
            <v xml:space="preserve">: </v>
          </cell>
          <cell r="IU262" t="str">
            <v xml:space="preserve">: </v>
          </cell>
          <cell r="IV262" t="str">
            <v xml:space="preserve">: </v>
          </cell>
          <cell r="IW262" t="str">
            <v xml:space="preserve">: </v>
          </cell>
          <cell r="IX262" t="str">
            <v xml:space="preserve">: </v>
          </cell>
          <cell r="IY262" t="str">
            <v xml:space="preserve">: </v>
          </cell>
          <cell r="IZ262" t="str">
            <v xml:space="preserve">: </v>
          </cell>
          <cell r="JA262" t="str">
            <v xml:space="preserve">: </v>
          </cell>
          <cell r="JB262" t="str">
            <v xml:space="preserve">: </v>
          </cell>
          <cell r="JC262" t="str">
            <v xml:space="preserve">: </v>
          </cell>
          <cell r="JD262" t="str">
            <v xml:space="preserve">: </v>
          </cell>
          <cell r="JE262" t="str">
            <v xml:space="preserve">: </v>
          </cell>
          <cell r="JF262" t="str">
            <v xml:space="preserve">: </v>
          </cell>
          <cell r="JG262" t="str">
            <v xml:space="preserve">: </v>
          </cell>
          <cell r="JH262" t="str">
            <v xml:space="preserve">: </v>
          </cell>
          <cell r="JJ262">
            <v>1.3100000000000003</v>
          </cell>
          <cell r="JK262">
            <v>0.73999999999999988</v>
          </cell>
          <cell r="JL262">
            <v>0.66</v>
          </cell>
          <cell r="JM262">
            <v>0.38000000000000006</v>
          </cell>
          <cell r="JN262">
            <v>0.2</v>
          </cell>
          <cell r="JP262">
            <v>1.1099999999999999</v>
          </cell>
          <cell r="JQ262">
            <v>0.85000000000000009</v>
          </cell>
          <cell r="JX262"/>
          <cell r="JY262"/>
          <cell r="JZ262"/>
          <cell r="KA262"/>
          <cell r="KB262"/>
        </row>
        <row r="263">
          <cell r="A263" t="str">
            <v>Total Butter</v>
          </cell>
          <cell r="B263" t="str">
            <v>D6000</v>
          </cell>
          <cell r="C263" t="str">
            <v>THS_T</v>
          </cell>
          <cell r="D263" t="str">
            <v>es</v>
          </cell>
          <cell r="E263" t="str">
            <v>Total ButterTHS_Tes</v>
          </cell>
          <cell r="F263" t="str">
            <v/>
          </cell>
          <cell r="G263" t="str">
            <v/>
          </cell>
          <cell r="H263">
            <v>17.64</v>
          </cell>
          <cell r="I263">
            <v>22.93</v>
          </cell>
          <cell r="J263">
            <v>26</v>
          </cell>
          <cell r="K263">
            <v>38</v>
          </cell>
          <cell r="L263"/>
          <cell r="M263"/>
          <cell r="N263">
            <v>45261</v>
          </cell>
          <cell r="O263"/>
          <cell r="P263" t="str">
            <v>D6000,THS_T,es</v>
          </cell>
          <cell r="Q263" t="str">
            <v xml:space="preserve">: </v>
          </cell>
          <cell r="R263" t="str">
            <v xml:space="preserve">: </v>
          </cell>
          <cell r="S263" t="str">
            <v xml:space="preserve">: </v>
          </cell>
          <cell r="T263" t="str">
            <v xml:space="preserve">: </v>
          </cell>
          <cell r="U263" t="str">
            <v xml:space="preserve">: </v>
          </cell>
          <cell r="V263" t="str">
            <v xml:space="preserve">: </v>
          </cell>
          <cell r="W263" t="str">
            <v xml:space="preserve">: </v>
          </cell>
          <cell r="X263" t="str">
            <v xml:space="preserve">: </v>
          </cell>
          <cell r="Y263" t="str">
            <v xml:space="preserve">: </v>
          </cell>
          <cell r="Z263" t="str">
            <v xml:space="preserve">: </v>
          </cell>
          <cell r="AA263" t="str">
            <v xml:space="preserve">: </v>
          </cell>
          <cell r="AB263" t="str">
            <v xml:space="preserve">: </v>
          </cell>
          <cell r="AC263" t="str">
            <v xml:space="preserve">: </v>
          </cell>
          <cell r="AD263" t="str">
            <v xml:space="preserve">: </v>
          </cell>
          <cell r="AE263" t="str">
            <v xml:space="preserve">: </v>
          </cell>
          <cell r="AF263" t="str">
            <v xml:space="preserve">: </v>
          </cell>
          <cell r="AG263" t="str">
            <v xml:space="preserve">: </v>
          </cell>
          <cell r="AH263" t="str">
            <v xml:space="preserve">: </v>
          </cell>
          <cell r="AI263" t="str">
            <v xml:space="preserve">: </v>
          </cell>
          <cell r="AJ263" t="str">
            <v xml:space="preserve">: </v>
          </cell>
          <cell r="AK263" t="str">
            <v xml:space="preserve">: </v>
          </cell>
          <cell r="AL263" t="str">
            <v xml:space="preserve">: </v>
          </cell>
          <cell r="AM263" t="str">
            <v xml:space="preserve">: </v>
          </cell>
          <cell r="AN263" t="str">
            <v xml:space="preserve">: </v>
          </cell>
          <cell r="AO263">
            <v>1.57</v>
          </cell>
          <cell r="AP263">
            <v>1.37</v>
          </cell>
          <cell r="AQ263">
            <v>1.38</v>
          </cell>
          <cell r="AR263">
            <v>1.3</v>
          </cell>
          <cell r="AS263">
            <v>1.37</v>
          </cell>
          <cell r="AT263">
            <v>1.38</v>
          </cell>
          <cell r="AU263">
            <v>1.25</v>
          </cell>
          <cell r="AV263">
            <v>1.81</v>
          </cell>
          <cell r="AW263">
            <v>1.93</v>
          </cell>
          <cell r="AX263">
            <v>2.0699999999999998</v>
          </cell>
          <cell r="AY263">
            <v>2.21</v>
          </cell>
          <cell r="AZ263">
            <v>2.21</v>
          </cell>
          <cell r="BA263">
            <v>2.12</v>
          </cell>
          <cell r="BB263">
            <v>1.84</v>
          </cell>
          <cell r="BC263">
            <v>1.82</v>
          </cell>
          <cell r="BD263">
            <v>1.7</v>
          </cell>
          <cell r="BE263">
            <v>1.87</v>
          </cell>
          <cell r="BF263">
            <v>1.89</v>
          </cell>
          <cell r="BG263">
            <v>1.69</v>
          </cell>
          <cell r="BH263">
            <v>2.42</v>
          </cell>
          <cell r="BI263">
            <v>2.58</v>
          </cell>
          <cell r="BJ263">
            <v>2.4500000000000002</v>
          </cell>
          <cell r="BK263">
            <v>2.5499999999999998</v>
          </cell>
          <cell r="BL263">
            <v>2.54</v>
          </cell>
          <cell r="BM263">
            <v>2.59</v>
          </cell>
          <cell r="BN263">
            <v>2.29</v>
          </cell>
          <cell r="BO263">
            <v>2.27</v>
          </cell>
          <cell r="BP263">
            <v>2.17</v>
          </cell>
          <cell r="BQ263">
            <v>2.3199999999999998</v>
          </cell>
          <cell r="BR263">
            <v>2.34</v>
          </cell>
          <cell r="BS263">
            <v>2.13</v>
          </cell>
          <cell r="BT263">
            <v>3.6</v>
          </cell>
          <cell r="BU263">
            <v>3.78</v>
          </cell>
          <cell r="BV263">
            <v>3.38</v>
          </cell>
          <cell r="BW263">
            <v>3.6</v>
          </cell>
          <cell r="BX263">
            <v>3.6</v>
          </cell>
          <cell r="BY263">
            <v>3.32</v>
          </cell>
          <cell r="BZ263">
            <v>3.07</v>
          </cell>
          <cell r="CA263">
            <v>3.38</v>
          </cell>
          <cell r="CB263">
            <v>3.13</v>
          </cell>
          <cell r="CC263">
            <v>3.08</v>
          </cell>
          <cell r="CD263">
            <v>3.11</v>
          </cell>
          <cell r="CE263">
            <v>3.03</v>
          </cell>
          <cell r="CF263">
            <v>4.28</v>
          </cell>
          <cell r="CG263">
            <v>4.5</v>
          </cell>
          <cell r="CH263">
            <v>4.0199999999999996</v>
          </cell>
          <cell r="CI263">
            <v>4.29</v>
          </cell>
          <cell r="CJ263">
            <v>4.29</v>
          </cell>
          <cell r="CK263">
            <v>3.86</v>
          </cell>
          <cell r="CL263">
            <v>3.17</v>
          </cell>
          <cell r="CM263">
            <v>3.04</v>
          </cell>
          <cell r="CN263">
            <v>2.85</v>
          </cell>
          <cell r="CO263">
            <v>3.08</v>
          </cell>
          <cell r="CP263">
            <v>3.6</v>
          </cell>
          <cell r="CQ263">
            <v>3.02</v>
          </cell>
          <cell r="CR263">
            <v>3.98</v>
          </cell>
          <cell r="CS263">
            <v>4.4000000000000004</v>
          </cell>
          <cell r="CT263">
            <v>4.5599999999999996</v>
          </cell>
          <cell r="CU263">
            <v>3.82</v>
          </cell>
          <cell r="CV263">
            <v>5.0599999999999996</v>
          </cell>
          <cell r="CW263">
            <v>5.14</v>
          </cell>
          <cell r="CX263">
            <v>4.29</v>
          </cell>
          <cell r="CY263">
            <v>4.01</v>
          </cell>
          <cell r="CZ263">
            <v>3.69</v>
          </cell>
          <cell r="DA263">
            <v>4.74</v>
          </cell>
          <cell r="DB263">
            <v>4.26</v>
          </cell>
          <cell r="DC263">
            <v>3.75</v>
          </cell>
          <cell r="DD263">
            <v>5.01</v>
          </cell>
          <cell r="DE263">
            <v>3.9</v>
          </cell>
          <cell r="DF263">
            <v>3.86</v>
          </cell>
          <cell r="DG263">
            <v>3.59</v>
          </cell>
          <cell r="DH263">
            <v>3.06</v>
          </cell>
          <cell r="DI263">
            <v>4.07</v>
          </cell>
          <cell r="DJ263">
            <v>4.0199999999999996</v>
          </cell>
          <cell r="DK263">
            <v>3.92</v>
          </cell>
          <cell r="DL263">
            <v>4.12</v>
          </cell>
          <cell r="DM263">
            <v>4.01</v>
          </cell>
          <cell r="DN263">
            <v>4.01</v>
          </cell>
          <cell r="DO263">
            <v>3.91</v>
          </cell>
          <cell r="DP263">
            <v>3.99</v>
          </cell>
          <cell r="DQ263">
            <v>3.8</v>
          </cell>
          <cell r="DR263">
            <v>3.8</v>
          </cell>
          <cell r="DS263">
            <v>3.68</v>
          </cell>
          <cell r="DT263">
            <v>3.63</v>
          </cell>
          <cell r="DU263">
            <v>3.92</v>
          </cell>
          <cell r="DV263">
            <v>3.01</v>
          </cell>
          <cell r="DW263">
            <v>3.07</v>
          </cell>
          <cell r="DX263">
            <v>3.29</v>
          </cell>
          <cell r="DY263">
            <v>2.8</v>
          </cell>
          <cell r="DZ263">
            <v>2.71</v>
          </cell>
          <cell r="EA263">
            <v>3.5</v>
          </cell>
          <cell r="EB263">
            <v>3.87</v>
          </cell>
          <cell r="EC263">
            <v>3.66</v>
          </cell>
          <cell r="ED263">
            <v>4.32</v>
          </cell>
          <cell r="EE263">
            <v>3.24</v>
          </cell>
          <cell r="EF263">
            <v>3.41</v>
          </cell>
          <cell r="EG263">
            <v>3.74</v>
          </cell>
          <cell r="EH263">
            <v>2.83</v>
          </cell>
          <cell r="EI263">
            <v>2.76</v>
          </cell>
          <cell r="EJ263">
            <v>3.31</v>
          </cell>
          <cell r="EK263">
            <v>2.99</v>
          </cell>
          <cell r="EL263">
            <v>2.75</v>
          </cell>
          <cell r="EM263">
            <v>3.26</v>
          </cell>
          <cell r="EN263">
            <v>2.36</v>
          </cell>
          <cell r="EO263">
            <v>3.78</v>
          </cell>
          <cell r="EP263">
            <v>3.78</v>
          </cell>
          <cell r="EQ263">
            <v>3.33</v>
          </cell>
          <cell r="ER263">
            <v>3.81</v>
          </cell>
          <cell r="ES263">
            <v>2.87</v>
          </cell>
          <cell r="ET263">
            <v>2.2000000000000002</v>
          </cell>
          <cell r="EU263">
            <v>2.5099999999999998</v>
          </cell>
          <cell r="EV263">
            <v>2.54</v>
          </cell>
          <cell r="EW263">
            <v>2.59</v>
          </cell>
          <cell r="EX263">
            <v>2.4900000000000002</v>
          </cell>
          <cell r="EY263">
            <v>2.4500000000000002</v>
          </cell>
          <cell r="EZ263">
            <v>2.42</v>
          </cell>
          <cell r="FA263">
            <v>2.4700000000000002</v>
          </cell>
          <cell r="FB263">
            <v>2.6</v>
          </cell>
          <cell r="FC263">
            <v>2.7</v>
          </cell>
          <cell r="FD263">
            <v>3.11</v>
          </cell>
          <cell r="FE263">
            <v>2.67</v>
          </cell>
          <cell r="FF263">
            <v>2.15</v>
          </cell>
          <cell r="FG263">
            <v>2.2400000000000002</v>
          </cell>
          <cell r="FH263">
            <v>2.44</v>
          </cell>
          <cell r="FI263">
            <v>2.92</v>
          </cell>
          <cell r="FJ263">
            <v>3.06</v>
          </cell>
          <cell r="FK263">
            <v>2.46</v>
          </cell>
          <cell r="FL263">
            <v>3.27</v>
          </cell>
          <cell r="FM263">
            <v>3.17</v>
          </cell>
          <cell r="FN263">
            <v>2.5099999999999998</v>
          </cell>
          <cell r="FO263">
            <v>2.63</v>
          </cell>
          <cell r="FP263">
            <v>2.89</v>
          </cell>
          <cell r="FQ263">
            <v>3.1</v>
          </cell>
          <cell r="FR263">
            <v>2.64</v>
          </cell>
          <cell r="FS263">
            <v>2.61</v>
          </cell>
          <cell r="FT263">
            <v>2.48</v>
          </cell>
          <cell r="FU263">
            <v>2.68</v>
          </cell>
          <cell r="FV263">
            <v>3.2</v>
          </cell>
          <cell r="FW263">
            <v>3.68</v>
          </cell>
          <cell r="FX263">
            <v>3.53</v>
          </cell>
          <cell r="FY263">
            <v>3.95</v>
          </cell>
          <cell r="FZ263">
            <v>3.8</v>
          </cell>
          <cell r="GA263">
            <v>2.5299999999999998</v>
          </cell>
          <cell r="GB263">
            <v>3.23</v>
          </cell>
          <cell r="GC263">
            <v>3.82</v>
          </cell>
          <cell r="GD263">
            <v>3.19</v>
          </cell>
          <cell r="GE263">
            <v>3.07</v>
          </cell>
          <cell r="GF263">
            <v>3.1</v>
          </cell>
          <cell r="GG263">
            <v>3.79</v>
          </cell>
          <cell r="GH263">
            <v>3.91</v>
          </cell>
          <cell r="GI263">
            <v>2.93</v>
          </cell>
          <cell r="GJ263">
            <v>2.76</v>
          </cell>
          <cell r="GK263">
            <v>3.48</v>
          </cell>
          <cell r="GL263">
            <v>4.4400000000000004</v>
          </cell>
          <cell r="GM263">
            <v>3.6</v>
          </cell>
          <cell r="GN263">
            <v>3.76</v>
          </cell>
          <cell r="GO263">
            <v>3.04</v>
          </cell>
          <cell r="GP263">
            <v>2.7</v>
          </cell>
          <cell r="GQ263">
            <v>3.05</v>
          </cell>
          <cell r="GR263">
            <v>2.76</v>
          </cell>
          <cell r="GS263">
            <v>3.31</v>
          </cell>
          <cell r="GT263">
            <v>3.64</v>
          </cell>
          <cell r="GU263">
            <v>3.4</v>
          </cell>
          <cell r="GV263">
            <v>3.76</v>
          </cell>
          <cell r="GW263">
            <v>2.85</v>
          </cell>
          <cell r="GX263">
            <v>2.92</v>
          </cell>
          <cell r="GY263">
            <v>2.86</v>
          </cell>
          <cell r="GZ263">
            <v>3.45</v>
          </cell>
          <cell r="HA263">
            <v>3.24</v>
          </cell>
          <cell r="HB263">
            <v>2.57</v>
          </cell>
          <cell r="HC263">
            <v>2.48</v>
          </cell>
          <cell r="HD263">
            <v>2.38</v>
          </cell>
          <cell r="HE263">
            <v>2.38</v>
          </cell>
          <cell r="HF263">
            <v>2.78</v>
          </cell>
          <cell r="HG263">
            <v>2.86</v>
          </cell>
          <cell r="HH263">
            <v>3.56</v>
          </cell>
          <cell r="HI263">
            <v>4.12</v>
          </cell>
          <cell r="HJ263">
            <v>3.75</v>
          </cell>
          <cell r="HK263">
            <v>3.69</v>
          </cell>
          <cell r="HL263">
            <v>3.61</v>
          </cell>
          <cell r="HM263">
            <v>3.54</v>
          </cell>
          <cell r="HN263">
            <v>2.25</v>
          </cell>
          <cell r="HO263">
            <v>3.2</v>
          </cell>
          <cell r="HP263">
            <v>2.6</v>
          </cell>
          <cell r="HQ263">
            <v>2.78</v>
          </cell>
          <cell r="HR263">
            <v>2.9</v>
          </cell>
          <cell r="HS263">
            <v>3.46</v>
          </cell>
          <cell r="HT263">
            <v>3.53</v>
          </cell>
          <cell r="HU263">
            <v>3.88</v>
          </cell>
          <cell r="HV263">
            <v>3.62</v>
          </cell>
          <cell r="HW263">
            <v>4.05</v>
          </cell>
          <cell r="HX263">
            <v>3.96</v>
          </cell>
          <cell r="HY263">
            <v>3.39</v>
          </cell>
          <cell r="HZ263">
            <v>2.9</v>
          </cell>
          <cell r="IA263">
            <v>3.39</v>
          </cell>
          <cell r="IB263">
            <v>2.71</v>
          </cell>
          <cell r="IC263">
            <v>3.59</v>
          </cell>
          <cell r="ID263">
            <v>3.37</v>
          </cell>
          <cell r="IE263">
            <v>3.17</v>
          </cell>
          <cell r="IF263" t="str">
            <v xml:space="preserve">: </v>
          </cell>
          <cell r="IG263" t="str">
            <v xml:space="preserve">: </v>
          </cell>
          <cell r="IH263" t="str">
            <v xml:space="preserve">: </v>
          </cell>
          <cell r="II263" t="str">
            <v xml:space="preserve">: </v>
          </cell>
          <cell r="IJ263" t="str">
            <v xml:space="preserve">: </v>
          </cell>
          <cell r="IK263">
            <v>2.44</v>
          </cell>
          <cell r="IL263">
            <v>2.5499999999999998</v>
          </cell>
          <cell r="IM263">
            <v>2.63</v>
          </cell>
          <cell r="IN263" t="str">
            <v xml:space="preserve">: </v>
          </cell>
          <cell r="IO263" t="str">
            <v xml:space="preserve">: </v>
          </cell>
          <cell r="IP263" t="str">
            <v xml:space="preserve">: </v>
          </cell>
          <cell r="IQ263" t="str">
            <v xml:space="preserve">: </v>
          </cell>
          <cell r="IR263" t="str">
            <v xml:space="preserve">: </v>
          </cell>
          <cell r="IS263" t="str">
            <v xml:space="preserve">: </v>
          </cell>
          <cell r="IT263" t="str">
            <v xml:space="preserve">: </v>
          </cell>
          <cell r="IU263" t="str">
            <v xml:space="preserve">: </v>
          </cell>
          <cell r="IV263" t="str">
            <v xml:space="preserve">: </v>
          </cell>
          <cell r="IW263" t="str">
            <v xml:space="preserve">: </v>
          </cell>
          <cell r="IX263" t="str">
            <v xml:space="preserve">: </v>
          </cell>
          <cell r="IY263" t="str">
            <v xml:space="preserve">: </v>
          </cell>
          <cell r="IZ263" t="str">
            <v xml:space="preserve">: </v>
          </cell>
          <cell r="JA263" t="str">
            <v xml:space="preserve">: </v>
          </cell>
          <cell r="JB263" t="str">
            <v xml:space="preserve">: </v>
          </cell>
          <cell r="JC263" t="str">
            <v xml:space="preserve">: </v>
          </cell>
          <cell r="JD263" t="str">
            <v xml:space="preserve">: </v>
          </cell>
          <cell r="JE263" t="str">
            <v xml:space="preserve">: </v>
          </cell>
          <cell r="JF263" t="str">
            <v xml:space="preserve">: </v>
          </cell>
          <cell r="JG263" t="str">
            <v xml:space="preserve">: </v>
          </cell>
          <cell r="JH263" t="str">
            <v xml:space="preserve">: </v>
          </cell>
          <cell r="JJ263">
            <v>37.74</v>
          </cell>
          <cell r="JK263">
            <v>37.42</v>
          </cell>
          <cell r="JL263">
            <v>39.770000000000003</v>
          </cell>
          <cell r="JM263">
            <v>22.520000000000003</v>
          </cell>
          <cell r="JN263">
            <v>7.62</v>
          </cell>
          <cell r="JP263">
            <v>49.3</v>
          </cell>
          <cell r="JQ263">
            <v>46.959999999999994</v>
          </cell>
          <cell r="JX263"/>
          <cell r="JY263"/>
          <cell r="JZ263"/>
          <cell r="KA263"/>
          <cell r="KB263"/>
        </row>
        <row r="264">
          <cell r="A264" t="str">
            <v>Total Butter</v>
          </cell>
          <cell r="B264" t="str">
            <v>D6000</v>
          </cell>
          <cell r="C264" t="str">
            <v>THS_T</v>
          </cell>
          <cell r="D264" t="str">
            <v>fr</v>
          </cell>
          <cell r="E264" t="str">
            <v>Total ButterTHS_Tfr</v>
          </cell>
          <cell r="F264" t="str">
            <v/>
          </cell>
          <cell r="G264" t="str">
            <v/>
          </cell>
          <cell r="H264">
            <v>365.35</v>
          </cell>
          <cell r="I264">
            <v>372.63</v>
          </cell>
          <cell r="J264">
            <v>26</v>
          </cell>
          <cell r="K264">
            <v>38</v>
          </cell>
          <cell r="L264"/>
          <cell r="M264"/>
          <cell r="N264">
            <v>45261</v>
          </cell>
          <cell r="O264"/>
          <cell r="P264" t="str">
            <v>D6000,THS_T,fr</v>
          </cell>
          <cell r="Q264" t="str">
            <v xml:space="preserve">: </v>
          </cell>
          <cell r="R264" t="str">
            <v xml:space="preserve">: </v>
          </cell>
          <cell r="S264" t="str">
            <v xml:space="preserve">: </v>
          </cell>
          <cell r="T264" t="str">
            <v xml:space="preserve">: </v>
          </cell>
          <cell r="U264" t="str">
            <v xml:space="preserve">: </v>
          </cell>
          <cell r="V264" t="str">
            <v xml:space="preserve">: </v>
          </cell>
          <cell r="W264" t="str">
            <v xml:space="preserve">: </v>
          </cell>
          <cell r="X264" t="str">
            <v xml:space="preserve">: </v>
          </cell>
          <cell r="Y264" t="str">
            <v xml:space="preserve">: </v>
          </cell>
          <cell r="Z264" t="str">
            <v xml:space="preserve">: </v>
          </cell>
          <cell r="AA264" t="str">
            <v xml:space="preserve">: </v>
          </cell>
          <cell r="AB264" t="str">
            <v xml:space="preserve">: </v>
          </cell>
          <cell r="AC264" t="str">
            <v xml:space="preserve">: </v>
          </cell>
          <cell r="AD264" t="str">
            <v xml:space="preserve">: </v>
          </cell>
          <cell r="AE264" t="str">
            <v xml:space="preserve">: </v>
          </cell>
          <cell r="AF264" t="str">
            <v xml:space="preserve">: </v>
          </cell>
          <cell r="AG264" t="str">
            <v xml:space="preserve">: </v>
          </cell>
          <cell r="AH264" t="str">
            <v xml:space="preserve">: </v>
          </cell>
          <cell r="AI264" t="str">
            <v xml:space="preserve">: </v>
          </cell>
          <cell r="AJ264" t="str">
            <v xml:space="preserve">: </v>
          </cell>
          <cell r="AK264" t="str">
            <v xml:space="preserve">: </v>
          </cell>
          <cell r="AL264" t="str">
            <v xml:space="preserve">: </v>
          </cell>
          <cell r="AM264" t="str">
            <v xml:space="preserve">: </v>
          </cell>
          <cell r="AN264" t="str">
            <v xml:space="preserve">: </v>
          </cell>
          <cell r="AO264">
            <v>36.479999999999997</v>
          </cell>
          <cell r="AP264">
            <v>31.73</v>
          </cell>
          <cell r="AQ264">
            <v>30.78</v>
          </cell>
          <cell r="AR264">
            <v>27.15</v>
          </cell>
          <cell r="AS264">
            <v>28.96</v>
          </cell>
          <cell r="AT264">
            <v>30.68</v>
          </cell>
          <cell r="AU264">
            <v>32.06</v>
          </cell>
          <cell r="AV264">
            <v>36.200000000000003</v>
          </cell>
          <cell r="AW264">
            <v>35.119999999999997</v>
          </cell>
          <cell r="AX264">
            <v>39.409999999999997</v>
          </cell>
          <cell r="AY264">
            <v>36.78</v>
          </cell>
          <cell r="AZ264">
            <v>37.92</v>
          </cell>
          <cell r="BA264">
            <v>37.69</v>
          </cell>
          <cell r="BB264">
            <v>31.83</v>
          </cell>
          <cell r="BC264">
            <v>30.68</v>
          </cell>
          <cell r="BD264">
            <v>29.75</v>
          </cell>
          <cell r="BE264">
            <v>29.19</v>
          </cell>
          <cell r="BF264">
            <v>30.96</v>
          </cell>
          <cell r="BG264">
            <v>33.14</v>
          </cell>
          <cell r="BH264">
            <v>36.78</v>
          </cell>
          <cell r="BI264">
            <v>37.61</v>
          </cell>
          <cell r="BJ264">
            <v>39.76</v>
          </cell>
          <cell r="BK264">
            <v>35.24</v>
          </cell>
          <cell r="BL264">
            <v>36</v>
          </cell>
          <cell r="BM264">
            <v>37.229999999999997</v>
          </cell>
          <cell r="BN264">
            <v>32.28</v>
          </cell>
          <cell r="BO264">
            <v>31.42</v>
          </cell>
          <cell r="BP264">
            <v>29.82</v>
          </cell>
          <cell r="BQ264">
            <v>28.68</v>
          </cell>
          <cell r="BR264">
            <v>32.090000000000003</v>
          </cell>
          <cell r="BS264">
            <v>32.51</v>
          </cell>
          <cell r="BT264">
            <v>36.200000000000003</v>
          </cell>
          <cell r="BU264">
            <v>37.54</v>
          </cell>
          <cell r="BV264">
            <v>39.83</v>
          </cell>
          <cell r="BW264">
            <v>34.07</v>
          </cell>
          <cell r="BX264">
            <v>35.950000000000003</v>
          </cell>
          <cell r="BY264">
            <v>37.97</v>
          </cell>
          <cell r="BZ264">
            <v>32.31</v>
          </cell>
          <cell r="CA264">
            <v>31.97</v>
          </cell>
          <cell r="CB264">
            <v>29.12</v>
          </cell>
          <cell r="CC264">
            <v>26.39</v>
          </cell>
          <cell r="CD264">
            <v>31.55</v>
          </cell>
          <cell r="CE264">
            <v>31.99</v>
          </cell>
          <cell r="CF264">
            <v>35.01</v>
          </cell>
          <cell r="CG264">
            <v>39.29</v>
          </cell>
          <cell r="CH264">
            <v>39.880000000000003</v>
          </cell>
          <cell r="CI264">
            <v>36.03</v>
          </cell>
          <cell r="CJ264">
            <v>41.59</v>
          </cell>
          <cell r="CK264">
            <v>40.200000000000003</v>
          </cell>
          <cell r="CL264">
            <v>31.93</v>
          </cell>
          <cell r="CM264">
            <v>31.84</v>
          </cell>
          <cell r="CN264">
            <v>27.04</v>
          </cell>
          <cell r="CO264">
            <v>27.33</v>
          </cell>
          <cell r="CP264">
            <v>31.32</v>
          </cell>
          <cell r="CQ264">
            <v>31.61</v>
          </cell>
          <cell r="CR264">
            <v>37.24</v>
          </cell>
          <cell r="CS264">
            <v>39.56</v>
          </cell>
          <cell r="CT264">
            <v>38.299999999999997</v>
          </cell>
          <cell r="CU264">
            <v>36.799999999999997</v>
          </cell>
          <cell r="CV264">
            <v>41.06</v>
          </cell>
          <cell r="CW264">
            <v>37.04</v>
          </cell>
          <cell r="CX264">
            <v>32.409999999999997</v>
          </cell>
          <cell r="CY264">
            <v>31.88</v>
          </cell>
          <cell r="CZ264">
            <v>26.8</v>
          </cell>
          <cell r="DA264">
            <v>26.78</v>
          </cell>
          <cell r="DB264">
            <v>30.41</v>
          </cell>
          <cell r="DC264">
            <v>32.619999999999997</v>
          </cell>
          <cell r="DD264">
            <v>39.619999999999997</v>
          </cell>
          <cell r="DE264">
            <v>39.74</v>
          </cell>
          <cell r="DF264">
            <v>42.15</v>
          </cell>
          <cell r="DG264">
            <v>37.82</v>
          </cell>
          <cell r="DH264">
            <v>43.01</v>
          </cell>
          <cell r="DI264">
            <v>38.36</v>
          </cell>
          <cell r="DJ264">
            <v>31.86</v>
          </cell>
          <cell r="DK264">
            <v>30.32</v>
          </cell>
          <cell r="DL264">
            <v>27.76</v>
          </cell>
          <cell r="DM264">
            <v>29.13</v>
          </cell>
          <cell r="DN264">
            <v>29.22</v>
          </cell>
          <cell r="DO264">
            <v>33.53</v>
          </cell>
          <cell r="DP264">
            <v>37.17</v>
          </cell>
          <cell r="DQ264">
            <v>38.15</v>
          </cell>
          <cell r="DR264">
            <v>39.35</v>
          </cell>
          <cell r="DS264">
            <v>36.729999999999997</v>
          </cell>
          <cell r="DT264">
            <v>40.4</v>
          </cell>
          <cell r="DU264">
            <v>37.799999999999997</v>
          </cell>
          <cell r="DV264">
            <v>31.03</v>
          </cell>
          <cell r="DW264">
            <v>29.64</v>
          </cell>
          <cell r="DX264">
            <v>27.71</v>
          </cell>
          <cell r="DY264">
            <v>29.25</v>
          </cell>
          <cell r="DZ264">
            <v>32.06</v>
          </cell>
          <cell r="EA264">
            <v>36.1</v>
          </cell>
          <cell r="EB264">
            <v>41.36</v>
          </cell>
          <cell r="EC264">
            <v>42.79</v>
          </cell>
          <cell r="ED264">
            <v>43.19</v>
          </cell>
          <cell r="EE264">
            <v>42.54</v>
          </cell>
          <cell r="EF264">
            <v>41.93</v>
          </cell>
          <cell r="EG264">
            <v>44.5</v>
          </cell>
          <cell r="EH264">
            <v>32.51</v>
          </cell>
          <cell r="EI264">
            <v>35.39</v>
          </cell>
          <cell r="EJ264">
            <v>30.68</v>
          </cell>
          <cell r="EK264">
            <v>28.55</v>
          </cell>
          <cell r="EL264">
            <v>33.51</v>
          </cell>
          <cell r="EM264">
            <v>37.56</v>
          </cell>
          <cell r="EN264">
            <v>38.75</v>
          </cell>
          <cell r="EO264">
            <v>42.03</v>
          </cell>
          <cell r="EP264">
            <v>42.14</v>
          </cell>
          <cell r="EQ264">
            <v>38.31</v>
          </cell>
          <cell r="ER264">
            <v>43.06</v>
          </cell>
          <cell r="ES264">
            <v>44.6</v>
          </cell>
          <cell r="ET264">
            <v>32.54</v>
          </cell>
          <cell r="EU264">
            <v>33.36</v>
          </cell>
          <cell r="EV264">
            <v>32.659999999999997</v>
          </cell>
          <cell r="EW264">
            <v>30.18</v>
          </cell>
          <cell r="EX264">
            <v>36.11</v>
          </cell>
          <cell r="EY264">
            <v>34.11</v>
          </cell>
          <cell r="EZ264">
            <v>40.770000000000003</v>
          </cell>
          <cell r="FA264">
            <v>40.31</v>
          </cell>
          <cell r="FB264">
            <v>40.270000000000003</v>
          </cell>
          <cell r="FC264">
            <v>38.18</v>
          </cell>
          <cell r="FD264">
            <v>42.12</v>
          </cell>
          <cell r="FE264">
            <v>40.39</v>
          </cell>
          <cell r="FF264">
            <v>30.19</v>
          </cell>
          <cell r="FG264">
            <v>33.57</v>
          </cell>
          <cell r="FH264">
            <v>26.5</v>
          </cell>
          <cell r="FI264">
            <v>25.78</v>
          </cell>
          <cell r="FJ264">
            <v>31.04</v>
          </cell>
          <cell r="FK264">
            <v>30</v>
          </cell>
          <cell r="FL264">
            <v>38.83</v>
          </cell>
          <cell r="FM264">
            <v>38.020000000000003</v>
          </cell>
          <cell r="FN264">
            <v>37.270000000000003</v>
          </cell>
          <cell r="FO264">
            <v>35.64</v>
          </cell>
          <cell r="FP264">
            <v>39.36</v>
          </cell>
          <cell r="FQ264">
            <v>36.81</v>
          </cell>
          <cell r="FR264">
            <v>32.36</v>
          </cell>
          <cell r="FS264">
            <v>32.72</v>
          </cell>
          <cell r="FT264">
            <v>26.14</v>
          </cell>
          <cell r="FU264">
            <v>28.08</v>
          </cell>
          <cell r="FV264">
            <v>30.8</v>
          </cell>
          <cell r="FW264">
            <v>33.08</v>
          </cell>
          <cell r="FX264">
            <v>37.76</v>
          </cell>
          <cell r="FY264">
            <v>37.82</v>
          </cell>
          <cell r="FZ264">
            <v>41.35</v>
          </cell>
          <cell r="GA264">
            <v>39.880000000000003</v>
          </cell>
          <cell r="GB264">
            <v>43.78</v>
          </cell>
          <cell r="GC264">
            <v>38.94</v>
          </cell>
          <cell r="GD264">
            <v>33.89</v>
          </cell>
          <cell r="GE264">
            <v>31.31</v>
          </cell>
          <cell r="GF264">
            <v>30.57</v>
          </cell>
          <cell r="GG264">
            <v>30.94</v>
          </cell>
          <cell r="GH264">
            <v>32.4</v>
          </cell>
          <cell r="GI264">
            <v>34.85</v>
          </cell>
          <cell r="GJ264">
            <v>36.86</v>
          </cell>
          <cell r="GK264">
            <v>38.85</v>
          </cell>
          <cell r="GL264">
            <v>41.69</v>
          </cell>
          <cell r="GM264">
            <v>36.79</v>
          </cell>
          <cell r="GN264">
            <v>42.01</v>
          </cell>
          <cell r="GO264">
            <v>36.75</v>
          </cell>
          <cell r="GP264">
            <v>31.89</v>
          </cell>
          <cell r="GQ264">
            <v>30.9</v>
          </cell>
          <cell r="GR264">
            <v>30.14</v>
          </cell>
          <cell r="GS264">
            <v>26.51</v>
          </cell>
          <cell r="GT264">
            <v>28.41</v>
          </cell>
          <cell r="GU264">
            <v>34.479999999999997</v>
          </cell>
          <cell r="GV264">
            <v>36.67</v>
          </cell>
          <cell r="GW264">
            <v>38.61</v>
          </cell>
          <cell r="GX264">
            <v>38.39</v>
          </cell>
          <cell r="GY264">
            <v>36.32</v>
          </cell>
          <cell r="GZ264">
            <v>37.97</v>
          </cell>
          <cell r="HA264">
            <v>39.82</v>
          </cell>
          <cell r="HB264">
            <v>29.64</v>
          </cell>
          <cell r="HC264">
            <v>30.25</v>
          </cell>
          <cell r="HD264">
            <v>27.1</v>
          </cell>
          <cell r="HE264">
            <v>24.41</v>
          </cell>
          <cell r="HF264">
            <v>31.58</v>
          </cell>
          <cell r="HG264">
            <v>32.799999999999997</v>
          </cell>
          <cell r="HH264">
            <v>36.19</v>
          </cell>
          <cell r="HI264">
            <v>39.619999999999997</v>
          </cell>
          <cell r="HJ264">
            <v>40.58</v>
          </cell>
          <cell r="HK264">
            <v>39.42</v>
          </cell>
          <cell r="HL264">
            <v>44.3</v>
          </cell>
          <cell r="HM264">
            <v>41.58</v>
          </cell>
          <cell r="HN264">
            <v>31.27</v>
          </cell>
          <cell r="HO264">
            <v>33.31</v>
          </cell>
          <cell r="HP264">
            <v>29.76</v>
          </cell>
          <cell r="HQ264">
            <v>26.59</v>
          </cell>
          <cell r="HR264">
            <v>30.64</v>
          </cell>
          <cell r="HS264">
            <v>30.61</v>
          </cell>
          <cell r="HT264">
            <v>38.69</v>
          </cell>
          <cell r="HU264">
            <v>41.14</v>
          </cell>
          <cell r="HV264">
            <v>41.73</v>
          </cell>
          <cell r="HW264">
            <v>42.13</v>
          </cell>
          <cell r="HX264">
            <v>46.41</v>
          </cell>
          <cell r="HY264">
            <v>43.07</v>
          </cell>
          <cell r="HZ264">
            <v>35.549999999999997</v>
          </cell>
          <cell r="IA264">
            <v>33.229999999999997</v>
          </cell>
          <cell r="IB264">
            <v>27.13</v>
          </cell>
          <cell r="IC264">
            <v>26.05</v>
          </cell>
          <cell r="ID264">
            <v>28.71</v>
          </cell>
          <cell r="IE264">
            <v>29.78</v>
          </cell>
          <cell r="IF264" t="str">
            <v xml:space="preserve">: </v>
          </cell>
          <cell r="IG264" t="str">
            <v xml:space="preserve">: </v>
          </cell>
          <cell r="IH264" t="str">
            <v xml:space="preserve">: </v>
          </cell>
          <cell r="II264" t="str">
            <v xml:space="preserve">: </v>
          </cell>
          <cell r="IJ264" t="str">
            <v xml:space="preserve">: </v>
          </cell>
          <cell r="IK264">
            <v>38.869999999999997</v>
          </cell>
          <cell r="IL264">
            <v>32.47</v>
          </cell>
          <cell r="IM264">
            <v>31.69</v>
          </cell>
          <cell r="IN264" t="str">
            <v xml:space="preserve">: </v>
          </cell>
          <cell r="IO264" t="str">
            <v xml:space="preserve">: </v>
          </cell>
          <cell r="IP264" t="str">
            <v xml:space="preserve">: </v>
          </cell>
          <cell r="IQ264" t="str">
            <v xml:space="preserve">: </v>
          </cell>
          <cell r="IR264" t="str">
            <v xml:space="preserve">: </v>
          </cell>
          <cell r="IS264" t="str">
            <v xml:space="preserve">: </v>
          </cell>
          <cell r="IT264" t="str">
            <v xml:space="preserve">: </v>
          </cell>
          <cell r="IU264" t="str">
            <v xml:space="preserve">: </v>
          </cell>
          <cell r="IV264" t="str">
            <v xml:space="preserve">: </v>
          </cell>
          <cell r="IW264" t="str">
            <v xml:space="preserve">: </v>
          </cell>
          <cell r="IX264" t="str">
            <v xml:space="preserve">: </v>
          </cell>
          <cell r="IY264" t="str">
            <v xml:space="preserve">: </v>
          </cell>
          <cell r="IZ264" t="str">
            <v xml:space="preserve">: </v>
          </cell>
          <cell r="JA264" t="str">
            <v xml:space="preserve">: </v>
          </cell>
          <cell r="JB264" t="str">
            <v xml:space="preserve">: </v>
          </cell>
          <cell r="JC264" t="str">
            <v xml:space="preserve">: </v>
          </cell>
          <cell r="JD264" t="str">
            <v xml:space="preserve">: </v>
          </cell>
          <cell r="JE264" t="str">
            <v xml:space="preserve">: </v>
          </cell>
          <cell r="JF264" t="str">
            <v xml:space="preserve">: </v>
          </cell>
          <cell r="JG264" t="str">
            <v xml:space="preserve">: </v>
          </cell>
          <cell r="JH264" t="str">
            <v xml:space="preserve">: </v>
          </cell>
          <cell r="JJ264">
            <v>407.03999999999996</v>
          </cell>
          <cell r="JK264">
            <v>415.71000000000004</v>
          </cell>
          <cell r="JL264">
            <v>433.86</v>
          </cell>
          <cell r="JM264">
            <v>223.52</v>
          </cell>
          <cell r="JN264">
            <v>103.03</v>
          </cell>
          <cell r="JP264">
            <v>420.28</v>
          </cell>
          <cell r="JQ264">
            <v>411.97999999999996</v>
          </cell>
          <cell r="JX264"/>
          <cell r="JY264"/>
          <cell r="JZ264"/>
          <cell r="KA264"/>
          <cell r="KB264"/>
        </row>
        <row r="265">
          <cell r="A265" t="str">
            <v>Total Butter</v>
          </cell>
          <cell r="B265" t="str">
            <v>D6000</v>
          </cell>
          <cell r="C265" t="str">
            <v>THS_T</v>
          </cell>
          <cell r="D265" t="str">
            <v>hr</v>
          </cell>
          <cell r="E265" t="str">
            <v>Total ButterTHS_Thr</v>
          </cell>
          <cell r="F265">
            <v>0.31</v>
          </cell>
          <cell r="G265">
            <v>0.48</v>
          </cell>
          <cell r="H265">
            <v>3.56</v>
          </cell>
          <cell r="I265">
            <v>4.8100000000000005</v>
          </cell>
          <cell r="J265">
            <v>25</v>
          </cell>
          <cell r="K265">
            <v>37</v>
          </cell>
          <cell r="L265"/>
          <cell r="M265"/>
          <cell r="N265">
            <v>45292</v>
          </cell>
          <cell r="O265"/>
          <cell r="P265" t="str">
            <v>D6000,THS_T,hr</v>
          </cell>
          <cell r="Q265" t="str">
            <v xml:space="preserve">: </v>
          </cell>
          <cell r="R265" t="str">
            <v xml:space="preserve">: </v>
          </cell>
          <cell r="S265" t="str">
            <v xml:space="preserve">: </v>
          </cell>
          <cell r="T265" t="str">
            <v xml:space="preserve">: </v>
          </cell>
          <cell r="U265" t="str">
            <v xml:space="preserve">: </v>
          </cell>
          <cell r="V265" t="str">
            <v xml:space="preserve">: </v>
          </cell>
          <cell r="W265" t="str">
            <v xml:space="preserve">: </v>
          </cell>
          <cell r="X265" t="str">
            <v xml:space="preserve">: </v>
          </cell>
          <cell r="Y265" t="str">
            <v xml:space="preserve">: </v>
          </cell>
          <cell r="Z265" t="str">
            <v xml:space="preserve">: </v>
          </cell>
          <cell r="AA265" t="str">
            <v xml:space="preserve">: </v>
          </cell>
          <cell r="AB265" t="str">
            <v xml:space="preserve">: </v>
          </cell>
          <cell r="AC265" t="str">
            <v xml:space="preserve">: </v>
          </cell>
          <cell r="AD265" t="str">
            <v xml:space="preserve">: </v>
          </cell>
          <cell r="AE265" t="str">
            <v xml:space="preserve">: </v>
          </cell>
          <cell r="AF265" t="str">
            <v xml:space="preserve">: </v>
          </cell>
          <cell r="AG265" t="str">
            <v xml:space="preserve">: </v>
          </cell>
          <cell r="AH265" t="str">
            <v xml:space="preserve">: </v>
          </cell>
          <cell r="AI265" t="str">
            <v xml:space="preserve">: </v>
          </cell>
          <cell r="AJ265" t="str">
            <v xml:space="preserve">: </v>
          </cell>
          <cell r="AK265" t="str">
            <v xml:space="preserve">: </v>
          </cell>
          <cell r="AL265" t="str">
            <v xml:space="preserve">: </v>
          </cell>
          <cell r="AM265" t="str">
            <v xml:space="preserve">: </v>
          </cell>
          <cell r="AN265">
            <v>0.31</v>
          </cell>
          <cell r="AO265">
            <v>0.28999999999999998</v>
          </cell>
          <cell r="AP265">
            <v>0.33</v>
          </cell>
          <cell r="AQ265">
            <v>0.32</v>
          </cell>
          <cell r="AR265">
            <v>0.26</v>
          </cell>
          <cell r="AS265">
            <v>0.28000000000000003</v>
          </cell>
          <cell r="AT265">
            <v>0.21</v>
          </cell>
          <cell r="AU265">
            <v>0.22</v>
          </cell>
          <cell r="AV265">
            <v>0.32</v>
          </cell>
          <cell r="AW265">
            <v>0.24</v>
          </cell>
          <cell r="AX265">
            <v>0.4</v>
          </cell>
          <cell r="AY265">
            <v>0.38</v>
          </cell>
          <cell r="AZ265">
            <v>0.48</v>
          </cell>
          <cell r="BA265">
            <v>0.44</v>
          </cell>
          <cell r="BB265">
            <v>0.38</v>
          </cell>
          <cell r="BC265">
            <v>0.45</v>
          </cell>
          <cell r="BD265">
            <v>0.4</v>
          </cell>
          <cell r="BE265">
            <v>0.36</v>
          </cell>
          <cell r="BF265">
            <v>0.31</v>
          </cell>
          <cell r="BG265">
            <v>0.37</v>
          </cell>
          <cell r="BH265">
            <v>0.37</v>
          </cell>
          <cell r="BI265">
            <v>0.43</v>
          </cell>
          <cell r="BJ265">
            <v>0.44</v>
          </cell>
          <cell r="BK265">
            <v>0.38</v>
          </cell>
          <cell r="BL265">
            <v>0.42</v>
          </cell>
          <cell r="BM265">
            <v>0.4</v>
          </cell>
          <cell r="BN265">
            <v>0.37</v>
          </cell>
          <cell r="BO265">
            <v>0.39</v>
          </cell>
          <cell r="BP265">
            <v>0.39</v>
          </cell>
          <cell r="BQ265">
            <v>0.39</v>
          </cell>
          <cell r="BR265">
            <v>0.32</v>
          </cell>
          <cell r="BS265">
            <v>0.42</v>
          </cell>
          <cell r="BT265">
            <v>0.38</v>
          </cell>
          <cell r="BU265">
            <v>0.36</v>
          </cell>
          <cell r="BV265">
            <v>0.37</v>
          </cell>
          <cell r="BW265">
            <v>0.35</v>
          </cell>
          <cell r="BX265">
            <v>0.38</v>
          </cell>
          <cell r="BY265">
            <v>0.41</v>
          </cell>
          <cell r="BZ265">
            <v>0.35</v>
          </cell>
          <cell r="CA265">
            <v>1.2</v>
          </cell>
          <cell r="CB265">
            <v>0.26</v>
          </cell>
          <cell r="CC265">
            <v>0.28000000000000003</v>
          </cell>
          <cell r="CD265">
            <v>0.28000000000000003</v>
          </cell>
          <cell r="CE265">
            <v>0.23</v>
          </cell>
          <cell r="CF265">
            <v>0.38</v>
          </cell>
          <cell r="CG265">
            <v>0.45</v>
          </cell>
          <cell r="CH265">
            <v>0.39</v>
          </cell>
          <cell r="CI265">
            <v>0.43</v>
          </cell>
          <cell r="CJ265">
            <v>0.38</v>
          </cell>
          <cell r="CK265">
            <v>0.44</v>
          </cell>
          <cell r="CL265">
            <v>0.42</v>
          </cell>
          <cell r="CM265">
            <v>0.36</v>
          </cell>
          <cell r="CN265">
            <v>0.34</v>
          </cell>
          <cell r="CO265">
            <v>0.33</v>
          </cell>
          <cell r="CP265">
            <v>0.34</v>
          </cell>
          <cell r="CQ265">
            <v>0.28999999999999998</v>
          </cell>
          <cell r="CR265">
            <v>0.42</v>
          </cell>
          <cell r="CS265">
            <v>0.44</v>
          </cell>
          <cell r="CT265">
            <v>0.48</v>
          </cell>
          <cell r="CU265">
            <v>0.32</v>
          </cell>
          <cell r="CV265">
            <v>0.4</v>
          </cell>
          <cell r="CW265">
            <v>0.52</v>
          </cell>
          <cell r="CX265">
            <v>0.38</v>
          </cell>
          <cell r="CY265">
            <v>0.37</v>
          </cell>
          <cell r="CZ265">
            <v>0.33</v>
          </cell>
          <cell r="DA265">
            <v>0.28999999999999998</v>
          </cell>
          <cell r="DB265">
            <v>0.25</v>
          </cell>
          <cell r="DC265">
            <v>0.25</v>
          </cell>
          <cell r="DD265">
            <v>0.3</v>
          </cell>
          <cell r="DE265">
            <v>0.38</v>
          </cell>
          <cell r="DF265">
            <v>0.4</v>
          </cell>
          <cell r="DG265">
            <v>0.43</v>
          </cell>
          <cell r="DH265">
            <v>0.43</v>
          </cell>
          <cell r="DI265">
            <v>0.54</v>
          </cell>
          <cell r="DJ265">
            <v>0.46</v>
          </cell>
          <cell r="DK265">
            <v>0.37</v>
          </cell>
          <cell r="DL265">
            <v>0.42</v>
          </cell>
          <cell r="DM265">
            <v>0.32</v>
          </cell>
          <cell r="DN265">
            <v>0.23</v>
          </cell>
          <cell r="DO265">
            <v>0.26</v>
          </cell>
          <cell r="DP265">
            <v>0.38</v>
          </cell>
          <cell r="DQ265">
            <v>0.33</v>
          </cell>
          <cell r="DR265">
            <v>0.48</v>
          </cell>
          <cell r="DS265">
            <v>0.38</v>
          </cell>
          <cell r="DT265">
            <v>0.51</v>
          </cell>
          <cell r="DU265">
            <v>0.28999999999999998</v>
          </cell>
          <cell r="DV265">
            <v>0.38</v>
          </cell>
          <cell r="DW265">
            <v>0.36</v>
          </cell>
          <cell r="DX265">
            <v>0.28000000000000003</v>
          </cell>
          <cell r="DY265">
            <v>0.28999999999999998</v>
          </cell>
          <cell r="DZ265">
            <v>0.28000000000000003</v>
          </cell>
          <cell r="EA265">
            <v>0.28999999999999998</v>
          </cell>
          <cell r="EB265">
            <v>0.34</v>
          </cell>
          <cell r="EC265">
            <v>0.32</v>
          </cell>
          <cell r="ED265">
            <v>0.41</v>
          </cell>
          <cell r="EE265">
            <v>0.39</v>
          </cell>
          <cell r="EF265">
            <v>0.5</v>
          </cell>
          <cell r="EG265">
            <v>0.44</v>
          </cell>
          <cell r="EH265">
            <v>0.43</v>
          </cell>
          <cell r="EI265">
            <v>0.36</v>
          </cell>
          <cell r="EJ265">
            <v>0.28999999999999998</v>
          </cell>
          <cell r="EK265">
            <v>0.3</v>
          </cell>
          <cell r="EL265">
            <v>0.24</v>
          </cell>
          <cell r="EM265">
            <v>0.28000000000000003</v>
          </cell>
          <cell r="EN265">
            <v>0.33</v>
          </cell>
          <cell r="EO265">
            <v>0.34</v>
          </cell>
          <cell r="EP265">
            <v>0.33</v>
          </cell>
          <cell r="EQ265">
            <v>0.39</v>
          </cell>
          <cell r="ER265">
            <v>0.33</v>
          </cell>
          <cell r="ES265">
            <v>0.36</v>
          </cell>
          <cell r="ET265">
            <v>0.28999999999999998</v>
          </cell>
          <cell r="EU265">
            <v>0.3</v>
          </cell>
          <cell r="EV265">
            <v>0.34</v>
          </cell>
          <cell r="EW265">
            <v>0.26</v>
          </cell>
          <cell r="EX265">
            <v>0.31</v>
          </cell>
          <cell r="EY265">
            <v>0.19</v>
          </cell>
          <cell r="EZ265">
            <v>0.28999999999999998</v>
          </cell>
          <cell r="FA265">
            <v>0.3</v>
          </cell>
          <cell r="FB265">
            <v>0.42</v>
          </cell>
          <cell r="FC265">
            <v>0.48</v>
          </cell>
          <cell r="FD265">
            <v>0.48</v>
          </cell>
          <cell r="FE265">
            <v>0.42</v>
          </cell>
          <cell r="FF265">
            <v>0.34</v>
          </cell>
          <cell r="FG265">
            <v>0.33</v>
          </cell>
          <cell r="FH265">
            <v>0.28000000000000003</v>
          </cell>
          <cell r="FI265">
            <v>0.28999999999999998</v>
          </cell>
          <cell r="FJ265">
            <v>0.24</v>
          </cell>
          <cell r="FK265">
            <v>0.23</v>
          </cell>
          <cell r="FL265">
            <v>0.28000000000000003</v>
          </cell>
          <cell r="FM265">
            <v>0.34</v>
          </cell>
          <cell r="FN265">
            <v>0.37</v>
          </cell>
          <cell r="FO265">
            <v>0.44</v>
          </cell>
          <cell r="FP265">
            <v>0.38</v>
          </cell>
          <cell r="FQ265">
            <v>0.34</v>
          </cell>
          <cell r="FR265">
            <v>0.34</v>
          </cell>
          <cell r="FS265">
            <v>0.28999999999999998</v>
          </cell>
          <cell r="FT265">
            <v>0.31</v>
          </cell>
          <cell r="FU265">
            <v>0.33</v>
          </cell>
          <cell r="FV265">
            <v>0.28000000000000003</v>
          </cell>
          <cell r="FW265">
            <v>0.32</v>
          </cell>
          <cell r="FX265">
            <v>0.33</v>
          </cell>
          <cell r="FY265">
            <v>0.37</v>
          </cell>
          <cell r="FZ265">
            <v>0.41</v>
          </cell>
          <cell r="GA265">
            <v>0.47</v>
          </cell>
          <cell r="GB265">
            <v>0.56000000000000005</v>
          </cell>
          <cell r="GC265">
            <v>0.48</v>
          </cell>
          <cell r="GD265">
            <v>0.47</v>
          </cell>
          <cell r="GE265">
            <v>0.48</v>
          </cell>
          <cell r="GF265">
            <v>0.38</v>
          </cell>
          <cell r="GG265">
            <v>0.35</v>
          </cell>
          <cell r="GH265">
            <v>0.26</v>
          </cell>
          <cell r="GI265">
            <v>0.35</v>
          </cell>
          <cell r="GJ265">
            <v>0.39</v>
          </cell>
          <cell r="GK265">
            <v>0.35</v>
          </cell>
          <cell r="GL265">
            <v>0.38</v>
          </cell>
          <cell r="GM265">
            <v>0.35</v>
          </cell>
          <cell r="GN265">
            <v>0.43</v>
          </cell>
          <cell r="GO265">
            <v>0.41</v>
          </cell>
          <cell r="GP265">
            <v>0.31</v>
          </cell>
          <cell r="GQ265">
            <v>0.35</v>
          </cell>
          <cell r="GR265">
            <v>0.28000000000000003</v>
          </cell>
          <cell r="GS265">
            <v>0.32</v>
          </cell>
          <cell r="GT265">
            <v>0.2</v>
          </cell>
          <cell r="GU265">
            <v>0.48</v>
          </cell>
          <cell r="GV265">
            <v>0.41</v>
          </cell>
          <cell r="GW265">
            <v>0.43</v>
          </cell>
          <cell r="GX265">
            <v>0.41</v>
          </cell>
          <cell r="GY265">
            <v>0.4</v>
          </cell>
          <cell r="GZ265">
            <v>0.56000000000000005</v>
          </cell>
          <cell r="HA265">
            <v>0.55000000000000004</v>
          </cell>
          <cell r="HB265">
            <v>0.44</v>
          </cell>
          <cell r="HC265">
            <v>0.4</v>
          </cell>
          <cell r="HD265">
            <v>0.26</v>
          </cell>
          <cell r="HE265">
            <v>0.2</v>
          </cell>
          <cell r="HF265">
            <v>0.28000000000000003</v>
          </cell>
          <cell r="HG265">
            <v>0.33</v>
          </cell>
          <cell r="HH265">
            <v>0.39</v>
          </cell>
          <cell r="HI265">
            <v>0.45</v>
          </cell>
          <cell r="HJ265">
            <v>0.56000000000000005</v>
          </cell>
          <cell r="HK265">
            <v>0.47</v>
          </cell>
          <cell r="HL265">
            <v>0.59</v>
          </cell>
          <cell r="HM265">
            <v>0.63</v>
          </cell>
          <cell r="HN265">
            <v>0.32</v>
          </cell>
          <cell r="HO265">
            <v>0.46</v>
          </cell>
          <cell r="HP265">
            <v>0.34</v>
          </cell>
          <cell r="HQ265">
            <v>0.25</v>
          </cell>
          <cell r="HR265">
            <v>0.25</v>
          </cell>
          <cell r="HS265">
            <v>0.23</v>
          </cell>
          <cell r="HT265">
            <v>0.3</v>
          </cell>
          <cell r="HU265">
            <v>0.32</v>
          </cell>
          <cell r="HV265">
            <v>0.37</v>
          </cell>
          <cell r="HW265">
            <v>0.35</v>
          </cell>
          <cell r="HX265">
            <v>0.42</v>
          </cell>
          <cell r="HY265">
            <v>0.33</v>
          </cell>
          <cell r="HZ265">
            <v>0.28000000000000003</v>
          </cell>
          <cell r="IA265">
            <v>0.34</v>
          </cell>
          <cell r="IB265">
            <v>0.28000000000000003</v>
          </cell>
          <cell r="IC265">
            <v>0.22</v>
          </cell>
          <cell r="ID265">
            <v>0.21</v>
          </cell>
          <cell r="IE265">
            <v>0.23</v>
          </cell>
          <cell r="IF265" t="str">
            <v xml:space="preserve">: </v>
          </cell>
          <cell r="IG265" t="str">
            <v xml:space="preserve">: </v>
          </cell>
          <cell r="IH265" t="str">
            <v xml:space="preserve">: </v>
          </cell>
          <cell r="II265" t="str">
            <v xml:space="preserve">: </v>
          </cell>
          <cell r="IJ265" t="str">
            <v xml:space="preserve">: </v>
          </cell>
          <cell r="IK265">
            <v>0.3</v>
          </cell>
          <cell r="IL265">
            <v>0.3</v>
          </cell>
          <cell r="IM265">
            <v>0.27</v>
          </cell>
          <cell r="IN265" t="str">
            <v xml:space="preserve">: </v>
          </cell>
          <cell r="IO265" t="str">
            <v xml:space="preserve">: </v>
          </cell>
          <cell r="IP265" t="str">
            <v xml:space="preserve">: </v>
          </cell>
          <cell r="IQ265" t="str">
            <v xml:space="preserve">: </v>
          </cell>
          <cell r="IR265" t="str">
            <v xml:space="preserve">: </v>
          </cell>
          <cell r="IS265" t="str">
            <v xml:space="preserve">: </v>
          </cell>
          <cell r="IT265" t="str">
            <v xml:space="preserve">: </v>
          </cell>
          <cell r="IU265" t="str">
            <v xml:space="preserve">: </v>
          </cell>
          <cell r="IV265" t="str">
            <v xml:space="preserve">: </v>
          </cell>
          <cell r="IW265" t="str">
            <v xml:space="preserve">: </v>
          </cell>
          <cell r="IX265" t="str">
            <v xml:space="preserve">: </v>
          </cell>
          <cell r="IY265" t="str">
            <v xml:space="preserve">: </v>
          </cell>
          <cell r="IZ265" t="str">
            <v xml:space="preserve">: </v>
          </cell>
          <cell r="JA265" t="str">
            <v xml:space="preserve">: </v>
          </cell>
          <cell r="JB265" t="str">
            <v xml:space="preserve">: </v>
          </cell>
          <cell r="JC265" t="str">
            <v xml:space="preserve">: </v>
          </cell>
          <cell r="JD265" t="str">
            <v xml:space="preserve">: </v>
          </cell>
          <cell r="JE265" t="str">
            <v xml:space="preserve">: </v>
          </cell>
          <cell r="JF265" t="str">
            <v xml:space="preserve">: </v>
          </cell>
          <cell r="JG265" t="str">
            <v xml:space="preserve">: </v>
          </cell>
          <cell r="JH265" t="str">
            <v xml:space="preserve">: </v>
          </cell>
          <cell r="JJ265">
            <v>4.5600000000000005</v>
          </cell>
          <cell r="JK265">
            <v>4.92</v>
          </cell>
          <cell r="JL265">
            <v>4.24</v>
          </cell>
          <cell r="JM265">
            <v>1.8900000000000001</v>
          </cell>
          <cell r="JN265">
            <v>0.87</v>
          </cell>
          <cell r="JP265">
            <v>4.33</v>
          </cell>
          <cell r="JQ265">
            <v>4.68</v>
          </cell>
          <cell r="JX265"/>
          <cell r="JY265"/>
          <cell r="JZ265"/>
          <cell r="KA265"/>
          <cell r="KB265"/>
        </row>
        <row r="266">
          <cell r="A266" t="str">
            <v>Total Butter</v>
          </cell>
          <cell r="B266" t="str">
            <v>D6000</v>
          </cell>
          <cell r="C266" t="str">
            <v>THS_T</v>
          </cell>
          <cell r="D266" t="str">
            <v>it</v>
          </cell>
          <cell r="E266" t="str">
            <v>Total ButterTHS_Tit</v>
          </cell>
          <cell r="F266">
            <v>9.16</v>
          </cell>
          <cell r="G266">
            <v>8.94</v>
          </cell>
          <cell r="H266">
            <v>98.730000000000018</v>
          </cell>
          <cell r="I266">
            <v>100.66999999999999</v>
          </cell>
          <cell r="J266">
            <v>25</v>
          </cell>
          <cell r="K266">
            <v>37</v>
          </cell>
          <cell r="L266"/>
          <cell r="M266"/>
          <cell r="N266">
            <v>45292</v>
          </cell>
          <cell r="O266"/>
          <cell r="P266" t="str">
            <v>D6000,THS_T,it</v>
          </cell>
          <cell r="Q266" t="str">
            <v xml:space="preserve">: </v>
          </cell>
          <cell r="R266" t="str">
            <v xml:space="preserve">: </v>
          </cell>
          <cell r="S266" t="str">
            <v xml:space="preserve">: </v>
          </cell>
          <cell r="T266" t="str">
            <v xml:space="preserve">: </v>
          </cell>
          <cell r="U266" t="str">
            <v xml:space="preserve">: </v>
          </cell>
          <cell r="V266" t="str">
            <v xml:space="preserve">: </v>
          </cell>
          <cell r="W266" t="str">
            <v xml:space="preserve">: </v>
          </cell>
          <cell r="X266" t="str">
            <v xml:space="preserve">: </v>
          </cell>
          <cell r="Y266" t="str">
            <v xml:space="preserve">: </v>
          </cell>
          <cell r="Z266" t="str">
            <v xml:space="preserve">: </v>
          </cell>
          <cell r="AA266" t="str">
            <v xml:space="preserve">: </v>
          </cell>
          <cell r="AB266" t="str">
            <v xml:space="preserve">: </v>
          </cell>
          <cell r="AC266" t="str">
            <v xml:space="preserve">: </v>
          </cell>
          <cell r="AD266" t="str">
            <v xml:space="preserve">: </v>
          </cell>
          <cell r="AE266" t="str">
            <v xml:space="preserve">: </v>
          </cell>
          <cell r="AF266" t="str">
            <v xml:space="preserve">: </v>
          </cell>
          <cell r="AG266" t="str">
            <v xml:space="preserve">: </v>
          </cell>
          <cell r="AH266" t="str">
            <v xml:space="preserve">: </v>
          </cell>
          <cell r="AI266" t="str">
            <v xml:space="preserve">: </v>
          </cell>
          <cell r="AJ266" t="str">
            <v xml:space="preserve">: </v>
          </cell>
          <cell r="AK266" t="str">
            <v xml:space="preserve">: </v>
          </cell>
          <cell r="AL266" t="str">
            <v xml:space="preserve">: </v>
          </cell>
          <cell r="AM266" t="str">
            <v xml:space="preserve">: </v>
          </cell>
          <cell r="AN266">
            <v>9.16</v>
          </cell>
          <cell r="AO266">
            <v>9.25</v>
          </cell>
          <cell r="AP266">
            <v>8.39</v>
          </cell>
          <cell r="AQ266">
            <v>8.19</v>
          </cell>
          <cell r="AR266">
            <v>7.47</v>
          </cell>
          <cell r="AS266">
            <v>7.44</v>
          </cell>
          <cell r="AT266">
            <v>7.99</v>
          </cell>
          <cell r="AU266">
            <v>7.81</v>
          </cell>
          <cell r="AV266">
            <v>8.1199999999999992</v>
          </cell>
          <cell r="AW266">
            <v>8.08</v>
          </cell>
          <cell r="AX266">
            <v>8.7100000000000009</v>
          </cell>
          <cell r="AY266">
            <v>8.1199999999999992</v>
          </cell>
          <cell r="AZ266">
            <v>8.94</v>
          </cell>
          <cell r="BA266">
            <v>9.01</v>
          </cell>
          <cell r="BB266">
            <v>8.35</v>
          </cell>
          <cell r="BC266">
            <v>8.61</v>
          </cell>
          <cell r="BD266">
            <v>8.0399999999999991</v>
          </cell>
          <cell r="BE266">
            <v>7.99</v>
          </cell>
          <cell r="BF266">
            <v>8.09</v>
          </cell>
          <cell r="BG266">
            <v>8.11</v>
          </cell>
          <cell r="BH266">
            <v>8.02</v>
          </cell>
          <cell r="BI266">
            <v>8.8000000000000007</v>
          </cell>
          <cell r="BJ266">
            <v>8.64</v>
          </cell>
          <cell r="BK266">
            <v>8.07</v>
          </cell>
          <cell r="BL266">
            <v>8.7799999999999994</v>
          </cell>
          <cell r="BM266">
            <v>9.08</v>
          </cell>
          <cell r="BN266">
            <v>8.01</v>
          </cell>
          <cell r="BO266">
            <v>8.91</v>
          </cell>
          <cell r="BP266">
            <v>7.33</v>
          </cell>
          <cell r="BQ266">
            <v>8.01</v>
          </cell>
          <cell r="BR266">
            <v>8.01</v>
          </cell>
          <cell r="BS266">
            <v>8.0299999999999994</v>
          </cell>
          <cell r="BT266">
            <v>7.92</v>
          </cell>
          <cell r="BU266">
            <v>7.48</v>
          </cell>
          <cell r="BV266">
            <v>8.77</v>
          </cell>
          <cell r="BW266">
            <v>7.93</v>
          </cell>
          <cell r="BX266">
            <v>8.99</v>
          </cell>
          <cell r="BY266">
            <v>9.19</v>
          </cell>
          <cell r="BZ266">
            <v>8.1999999999999993</v>
          </cell>
          <cell r="CA266">
            <v>8.93</v>
          </cell>
          <cell r="CB266">
            <v>7.49</v>
          </cell>
          <cell r="CC266">
            <v>7.48</v>
          </cell>
          <cell r="CD266">
            <v>7.23</v>
          </cell>
          <cell r="CE266">
            <v>7.28</v>
          </cell>
          <cell r="CF266">
            <v>7.98</v>
          </cell>
          <cell r="CG266">
            <v>7.66</v>
          </cell>
          <cell r="CH266">
            <v>8.82</v>
          </cell>
          <cell r="CI266">
            <v>7.87</v>
          </cell>
          <cell r="CJ266">
            <v>8.3000000000000007</v>
          </cell>
          <cell r="CK266">
            <v>8.89</v>
          </cell>
          <cell r="CL266">
            <v>8.77</v>
          </cell>
          <cell r="CM266">
            <v>8.9499999999999993</v>
          </cell>
          <cell r="CN266">
            <v>7.96</v>
          </cell>
          <cell r="CO266">
            <v>7.58</v>
          </cell>
          <cell r="CP266">
            <v>7.11</v>
          </cell>
          <cell r="CQ266">
            <v>7.04</v>
          </cell>
          <cell r="CR266">
            <v>7.93</v>
          </cell>
          <cell r="CS266">
            <v>7.54</v>
          </cell>
          <cell r="CT266">
            <v>8.85</v>
          </cell>
          <cell r="CU266">
            <v>7.8</v>
          </cell>
          <cell r="CV266">
            <v>8.2799999999999994</v>
          </cell>
          <cell r="CW266">
            <v>8.5399999999999991</v>
          </cell>
          <cell r="CX266">
            <v>8.7200000000000006</v>
          </cell>
          <cell r="CY266">
            <v>8.86</v>
          </cell>
          <cell r="CZ266">
            <v>7.76</v>
          </cell>
          <cell r="DA266">
            <v>7.45</v>
          </cell>
          <cell r="DB266">
            <v>7.15</v>
          </cell>
          <cell r="DC266">
            <v>7.38</v>
          </cell>
          <cell r="DD266">
            <v>9.07</v>
          </cell>
          <cell r="DE266">
            <v>7.89</v>
          </cell>
          <cell r="DF266">
            <v>8.75</v>
          </cell>
          <cell r="DG266">
            <v>7.79</v>
          </cell>
          <cell r="DH266">
            <v>8.14</v>
          </cell>
          <cell r="DI266">
            <v>8.5399999999999991</v>
          </cell>
          <cell r="DJ266">
            <v>8.1300000000000008</v>
          </cell>
          <cell r="DK266">
            <v>8.27</v>
          </cell>
          <cell r="DL266">
            <v>7.17</v>
          </cell>
          <cell r="DM266">
            <v>6.86</v>
          </cell>
          <cell r="DN266">
            <v>6.56</v>
          </cell>
          <cell r="DO266">
            <v>6.79</v>
          </cell>
          <cell r="DP266">
            <v>8.69</v>
          </cell>
          <cell r="DQ266">
            <v>7.3</v>
          </cell>
          <cell r="DR266">
            <v>8.16</v>
          </cell>
          <cell r="DS266">
            <v>7.2</v>
          </cell>
          <cell r="DT266">
            <v>7.55</v>
          </cell>
          <cell r="DU266">
            <v>8.68</v>
          </cell>
          <cell r="DV266">
            <v>8.19</v>
          </cell>
          <cell r="DW266">
            <v>8.9</v>
          </cell>
          <cell r="DX266">
            <v>7.17</v>
          </cell>
          <cell r="DY266">
            <v>6.67</v>
          </cell>
          <cell r="DZ266">
            <v>7.17</v>
          </cell>
          <cell r="EA266">
            <v>7.8</v>
          </cell>
          <cell r="EB266">
            <v>7.69</v>
          </cell>
          <cell r="EC266">
            <v>7</v>
          </cell>
          <cell r="ED266">
            <v>8.43</v>
          </cell>
          <cell r="EE266">
            <v>7.8</v>
          </cell>
          <cell r="EF266">
            <v>7.6</v>
          </cell>
          <cell r="EG266">
            <v>9.2200000000000006</v>
          </cell>
          <cell r="EH266">
            <v>8.43</v>
          </cell>
          <cell r="EI266">
            <v>8.85</v>
          </cell>
          <cell r="EJ266">
            <v>8.02</v>
          </cell>
          <cell r="EK266">
            <v>6.85</v>
          </cell>
          <cell r="EL266">
            <v>7.34</v>
          </cell>
          <cell r="EM266">
            <v>7.02</v>
          </cell>
          <cell r="EN266">
            <v>7.83</v>
          </cell>
          <cell r="EO266">
            <v>7.09</v>
          </cell>
          <cell r="EP266">
            <v>8.11</v>
          </cell>
          <cell r="EQ266">
            <v>7.11</v>
          </cell>
          <cell r="ER266">
            <v>8.19</v>
          </cell>
          <cell r="ES266">
            <v>9.41</v>
          </cell>
          <cell r="ET266">
            <v>8.92</v>
          </cell>
          <cell r="EU266">
            <v>9.01</v>
          </cell>
          <cell r="EV266">
            <v>8.68</v>
          </cell>
          <cell r="EW266">
            <v>7.74</v>
          </cell>
          <cell r="EX266">
            <v>7.81</v>
          </cell>
          <cell r="EY266">
            <v>7.21</v>
          </cell>
          <cell r="EZ266">
            <v>7.97</v>
          </cell>
          <cell r="FA266">
            <v>7.87</v>
          </cell>
          <cell r="FB266">
            <v>9.7100000000000009</v>
          </cell>
          <cell r="FC266">
            <v>7.94</v>
          </cell>
          <cell r="FD266">
            <v>8.23</v>
          </cell>
          <cell r="FE266">
            <v>9.18</v>
          </cell>
          <cell r="FF266">
            <v>9.1199999999999992</v>
          </cell>
          <cell r="FG266">
            <v>8.16</v>
          </cell>
          <cell r="FH266">
            <v>7.46</v>
          </cell>
          <cell r="FI266">
            <v>7.69</v>
          </cell>
          <cell r="FJ266">
            <v>7.44</v>
          </cell>
          <cell r="FK266">
            <v>7.32</v>
          </cell>
          <cell r="FL266">
            <v>8.83</v>
          </cell>
          <cell r="FM266">
            <v>7.83</v>
          </cell>
          <cell r="FN266">
            <v>8.0500000000000007</v>
          </cell>
          <cell r="FO266">
            <v>8.23</v>
          </cell>
          <cell r="FP266">
            <v>9.0500000000000007</v>
          </cell>
          <cell r="FQ266">
            <v>8.2799999999999994</v>
          </cell>
          <cell r="FR266">
            <v>7.46</v>
          </cell>
          <cell r="FS266">
            <v>7.34</v>
          </cell>
          <cell r="FT266">
            <v>7.39</v>
          </cell>
          <cell r="FU266">
            <v>7.4</v>
          </cell>
          <cell r="FV266">
            <v>7.52</v>
          </cell>
          <cell r="FW266">
            <v>7.83</v>
          </cell>
          <cell r="FX266">
            <v>7.16</v>
          </cell>
          <cell r="FY266">
            <v>8.18</v>
          </cell>
          <cell r="FZ266">
            <v>8.18</v>
          </cell>
          <cell r="GA266">
            <v>8.7899999999999991</v>
          </cell>
          <cell r="GB266">
            <v>8.17</v>
          </cell>
          <cell r="GC266">
            <v>8.2899999999999991</v>
          </cell>
          <cell r="GD266">
            <v>8.1</v>
          </cell>
          <cell r="GE266">
            <v>7.74</v>
          </cell>
          <cell r="GF266">
            <v>6.64</v>
          </cell>
          <cell r="GG266">
            <v>6.39</v>
          </cell>
          <cell r="GH266">
            <v>7.06</v>
          </cell>
          <cell r="GI266">
            <v>7</v>
          </cell>
          <cell r="GJ266">
            <v>7.33</v>
          </cell>
          <cell r="GK266">
            <v>7.08</v>
          </cell>
          <cell r="GL266">
            <v>8.0500000000000007</v>
          </cell>
          <cell r="GM266">
            <v>8.09</v>
          </cell>
          <cell r="GN266">
            <v>7.48</v>
          </cell>
          <cell r="GO266">
            <v>7.97</v>
          </cell>
          <cell r="GP266">
            <v>7.96</v>
          </cell>
          <cell r="GQ266">
            <v>8.44</v>
          </cell>
          <cell r="GR266">
            <v>7.1</v>
          </cell>
          <cell r="GS266">
            <v>7.68</v>
          </cell>
          <cell r="GT266">
            <v>7.63</v>
          </cell>
          <cell r="GU266">
            <v>7.69</v>
          </cell>
          <cell r="GV266">
            <v>8.01</v>
          </cell>
          <cell r="GW266">
            <v>8.0500000000000007</v>
          </cell>
          <cell r="GX266">
            <v>8.49</v>
          </cell>
          <cell r="GY266">
            <v>7.73</v>
          </cell>
          <cell r="GZ266">
            <v>7.77</v>
          </cell>
          <cell r="HA266">
            <v>9.18</v>
          </cell>
          <cell r="HB266">
            <v>8.2100000000000009</v>
          </cell>
          <cell r="HC266">
            <v>10.42</v>
          </cell>
          <cell r="HD266">
            <v>9.74</v>
          </cell>
          <cell r="HE266">
            <v>7.98</v>
          </cell>
          <cell r="HF266">
            <v>8.4700000000000006</v>
          </cell>
          <cell r="HG266">
            <v>9.64</v>
          </cell>
          <cell r="HH266">
            <v>8.94</v>
          </cell>
          <cell r="HI266">
            <v>8.68</v>
          </cell>
          <cell r="HJ266">
            <v>8.49</v>
          </cell>
          <cell r="HK266">
            <v>8.3800000000000008</v>
          </cell>
          <cell r="HL266">
            <v>8.86</v>
          </cell>
          <cell r="HM266">
            <v>9.09</v>
          </cell>
          <cell r="HN266">
            <v>8.1300000000000008</v>
          </cell>
          <cell r="HO266">
            <v>10.32</v>
          </cell>
          <cell r="HP266">
            <v>9.64</v>
          </cell>
          <cell r="HQ266">
            <v>7.91</v>
          </cell>
          <cell r="HR266">
            <v>8.39</v>
          </cell>
          <cell r="HS266">
            <v>9.5500000000000007</v>
          </cell>
          <cell r="HT266">
            <v>8.86</v>
          </cell>
          <cell r="HU266">
            <v>8.59</v>
          </cell>
          <cell r="HV266">
            <v>8.41</v>
          </cell>
          <cell r="HW266">
            <v>8.3000000000000007</v>
          </cell>
          <cell r="HX266">
            <v>8.77</v>
          </cell>
          <cell r="HY266">
            <v>9.42</v>
          </cell>
          <cell r="HZ266">
            <v>10.5</v>
          </cell>
          <cell r="IA266">
            <v>9.0299999999999994</v>
          </cell>
          <cell r="IB266">
            <v>9.36</v>
          </cell>
          <cell r="IC266">
            <v>9.2899999999999991</v>
          </cell>
          <cell r="ID266">
            <v>9.52</v>
          </cell>
          <cell r="IE266">
            <v>8.74</v>
          </cell>
          <cell r="IF266" t="str">
            <v xml:space="preserve">: </v>
          </cell>
          <cell r="IG266" t="str">
            <v xml:space="preserve">: </v>
          </cell>
          <cell r="IH266" t="str">
            <v xml:space="preserve">: </v>
          </cell>
          <cell r="II266" t="str">
            <v xml:space="preserve">: </v>
          </cell>
          <cell r="IJ266" t="str">
            <v xml:space="preserve">: </v>
          </cell>
          <cell r="IK266">
            <v>10.199999999999999</v>
          </cell>
          <cell r="IL266">
            <v>11.61</v>
          </cell>
          <cell r="IM266">
            <v>10.58</v>
          </cell>
          <cell r="IN266" t="str">
            <v xml:space="preserve">: </v>
          </cell>
          <cell r="IO266" t="str">
            <v xml:space="preserve">: </v>
          </cell>
          <cell r="IP266" t="str">
            <v xml:space="preserve">: </v>
          </cell>
          <cell r="IQ266" t="str">
            <v xml:space="preserve">: </v>
          </cell>
          <cell r="IR266" t="str">
            <v xml:space="preserve">: </v>
          </cell>
          <cell r="IS266" t="str">
            <v xml:space="preserve">: </v>
          </cell>
          <cell r="IT266" t="str">
            <v xml:space="preserve">: </v>
          </cell>
          <cell r="IU266" t="str">
            <v xml:space="preserve">: </v>
          </cell>
          <cell r="IV266" t="str">
            <v xml:space="preserve">: </v>
          </cell>
          <cell r="IW266" t="str">
            <v xml:space="preserve">: </v>
          </cell>
          <cell r="IX266" t="str">
            <v xml:space="preserve">: </v>
          </cell>
          <cell r="IY266" t="str">
            <v xml:space="preserve">: </v>
          </cell>
          <cell r="IZ266" t="str">
            <v xml:space="preserve">: </v>
          </cell>
          <cell r="JA266" t="str">
            <v xml:space="preserve">: </v>
          </cell>
          <cell r="JB266" t="str">
            <v xml:space="preserve">: </v>
          </cell>
          <cell r="JC266" t="str">
            <v xml:space="preserve">: </v>
          </cell>
          <cell r="JD266" t="str">
            <v xml:space="preserve">: </v>
          </cell>
          <cell r="JE266" t="str">
            <v xml:space="preserve">: </v>
          </cell>
          <cell r="JF266" t="str">
            <v xml:space="preserve">: </v>
          </cell>
          <cell r="JG266" t="str">
            <v xml:space="preserve">: </v>
          </cell>
          <cell r="JH266" t="str">
            <v xml:space="preserve">: </v>
          </cell>
          <cell r="JJ266">
            <v>94.52</v>
          </cell>
          <cell r="JK266">
            <v>106.98999999999998</v>
          </cell>
          <cell r="JL266">
            <v>105.96</v>
          </cell>
          <cell r="JM266">
            <v>65.86</v>
          </cell>
          <cell r="JN266">
            <v>32.39</v>
          </cell>
          <cell r="JP266">
            <v>97.500000000000014</v>
          </cell>
          <cell r="JQ266">
            <v>91.22</v>
          </cell>
          <cell r="JX266"/>
          <cell r="JY266"/>
          <cell r="JZ266"/>
          <cell r="KA266"/>
          <cell r="KB266"/>
        </row>
        <row r="267">
          <cell r="A267" t="str">
            <v>Total Butter</v>
          </cell>
          <cell r="B267" t="str">
            <v>D6000</v>
          </cell>
          <cell r="C267" t="str">
            <v>THS_T</v>
          </cell>
          <cell r="D267" t="str">
            <v>cy</v>
          </cell>
          <cell r="E267" t="str">
            <v>Total ButterTHS_Tcy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25</v>
          </cell>
          <cell r="K267">
            <v>37</v>
          </cell>
          <cell r="L267"/>
          <cell r="M267"/>
          <cell r="N267">
            <v>45292</v>
          </cell>
          <cell r="O267"/>
          <cell r="P267" t="str">
            <v>D6000,THS_T,cy</v>
          </cell>
          <cell r="Q267" t="str">
            <v xml:space="preserve">: </v>
          </cell>
          <cell r="R267" t="str">
            <v xml:space="preserve">: </v>
          </cell>
          <cell r="S267" t="str">
            <v xml:space="preserve">: </v>
          </cell>
          <cell r="T267" t="str">
            <v xml:space="preserve">: </v>
          </cell>
          <cell r="U267" t="str">
            <v xml:space="preserve">: </v>
          </cell>
          <cell r="V267" t="str">
            <v xml:space="preserve">: </v>
          </cell>
          <cell r="W267" t="str">
            <v xml:space="preserve">: </v>
          </cell>
          <cell r="X267" t="str">
            <v xml:space="preserve">: </v>
          </cell>
          <cell r="Y267" t="str">
            <v xml:space="preserve">: </v>
          </cell>
          <cell r="Z267" t="str">
            <v xml:space="preserve">: </v>
          </cell>
          <cell r="AA267" t="str">
            <v xml:space="preserve">: </v>
          </cell>
          <cell r="AB267" t="str">
            <v xml:space="preserve">: </v>
          </cell>
          <cell r="AC267" t="str">
            <v xml:space="preserve">: </v>
          </cell>
          <cell r="AD267" t="str">
            <v xml:space="preserve">: </v>
          </cell>
          <cell r="AE267" t="str">
            <v xml:space="preserve">: </v>
          </cell>
          <cell r="AF267" t="str">
            <v xml:space="preserve">: </v>
          </cell>
          <cell r="AG267" t="str">
            <v xml:space="preserve">: </v>
          </cell>
          <cell r="AH267" t="str">
            <v xml:space="preserve">: </v>
          </cell>
          <cell r="AI267" t="str">
            <v xml:space="preserve">: </v>
          </cell>
          <cell r="AJ267" t="str">
            <v xml:space="preserve">: </v>
          </cell>
          <cell r="AK267" t="str">
            <v xml:space="preserve">: </v>
          </cell>
          <cell r="AL267" t="str">
            <v xml:space="preserve">: </v>
          </cell>
          <cell r="AM267" t="str">
            <v xml:space="preserve">: 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P267">
            <v>0</v>
          </cell>
          <cell r="CQ267">
            <v>0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M267">
            <v>0</v>
          </cell>
          <cell r="DN267">
            <v>0</v>
          </cell>
          <cell r="DO267">
            <v>0</v>
          </cell>
          <cell r="DP267">
            <v>0</v>
          </cell>
          <cell r="DQ267">
            <v>0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0</v>
          </cell>
          <cell r="EA267">
            <v>0</v>
          </cell>
          <cell r="EB267">
            <v>0</v>
          </cell>
          <cell r="EC267">
            <v>0</v>
          </cell>
          <cell r="ED267">
            <v>0</v>
          </cell>
          <cell r="EE267">
            <v>0</v>
          </cell>
          <cell r="EF267">
            <v>0</v>
          </cell>
          <cell r="EG267">
            <v>0</v>
          </cell>
          <cell r="EH267">
            <v>0</v>
          </cell>
          <cell r="EI267">
            <v>0</v>
          </cell>
          <cell r="EJ267">
            <v>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0</v>
          </cell>
          <cell r="EP267">
            <v>0</v>
          </cell>
          <cell r="EQ267">
            <v>0</v>
          </cell>
          <cell r="ER267">
            <v>0</v>
          </cell>
          <cell r="ES267"/>
          <cell r="ET267"/>
          <cell r="EU267"/>
          <cell r="EV267"/>
          <cell r="EW267"/>
          <cell r="EX267"/>
          <cell r="EY267"/>
          <cell r="EZ267"/>
          <cell r="FA267"/>
          <cell r="FB267"/>
          <cell r="FC267"/>
          <cell r="FD267"/>
          <cell r="FE267">
            <v>0</v>
          </cell>
          <cell r="FF267">
            <v>0</v>
          </cell>
          <cell r="FG267">
            <v>0</v>
          </cell>
          <cell r="FH267">
            <v>0</v>
          </cell>
          <cell r="FI267">
            <v>0</v>
          </cell>
          <cell r="FJ267">
            <v>0</v>
          </cell>
          <cell r="FK267">
            <v>0</v>
          </cell>
          <cell r="FL267">
            <v>0</v>
          </cell>
          <cell r="FM267">
            <v>0</v>
          </cell>
          <cell r="FN267">
            <v>0</v>
          </cell>
          <cell r="FO267">
            <v>0</v>
          </cell>
          <cell r="FP267">
            <v>0</v>
          </cell>
          <cell r="FQ267">
            <v>0</v>
          </cell>
          <cell r="FR267">
            <v>0.01</v>
          </cell>
          <cell r="FS267">
            <v>0</v>
          </cell>
          <cell r="FT267">
            <v>0</v>
          </cell>
          <cell r="FU267">
            <v>0</v>
          </cell>
          <cell r="FV267">
            <v>0</v>
          </cell>
          <cell r="FW267">
            <v>0</v>
          </cell>
          <cell r="FX267">
            <v>0</v>
          </cell>
          <cell r="FY267">
            <v>0</v>
          </cell>
          <cell r="FZ267">
            <v>0</v>
          </cell>
          <cell r="GA267">
            <v>0</v>
          </cell>
          <cell r="GB267">
            <v>0</v>
          </cell>
          <cell r="GC267">
            <v>0.01</v>
          </cell>
          <cell r="GD267">
            <v>0</v>
          </cell>
          <cell r="GE267">
            <v>0</v>
          </cell>
          <cell r="GF267">
            <v>0.01</v>
          </cell>
          <cell r="GG267">
            <v>0</v>
          </cell>
          <cell r="GH267">
            <v>0.01</v>
          </cell>
          <cell r="GI267">
            <v>0.01</v>
          </cell>
          <cell r="GJ267">
            <v>0.01</v>
          </cell>
          <cell r="GK267">
            <v>0</v>
          </cell>
          <cell r="GL267">
            <v>0.01</v>
          </cell>
          <cell r="GM267">
            <v>0.01</v>
          </cell>
          <cell r="GN267">
            <v>0.01</v>
          </cell>
          <cell r="GO267">
            <v>0</v>
          </cell>
          <cell r="GP267">
            <v>0</v>
          </cell>
          <cell r="GQ267">
            <v>0</v>
          </cell>
          <cell r="GR267">
            <v>0</v>
          </cell>
          <cell r="GS267">
            <v>0</v>
          </cell>
          <cell r="GT267">
            <v>0</v>
          </cell>
          <cell r="GU267">
            <v>0</v>
          </cell>
          <cell r="GV267">
            <v>0</v>
          </cell>
          <cell r="GW267">
            <v>0</v>
          </cell>
          <cell r="GX267">
            <v>0</v>
          </cell>
          <cell r="GY267">
            <v>0</v>
          </cell>
          <cell r="GZ267">
            <v>0</v>
          </cell>
          <cell r="HA267" t="str">
            <v xml:space="preserve">: </v>
          </cell>
          <cell r="HB267" t="str">
            <v xml:space="preserve">: </v>
          </cell>
          <cell r="HC267" t="str">
            <v xml:space="preserve">: </v>
          </cell>
          <cell r="HD267" t="str">
            <v xml:space="preserve">: </v>
          </cell>
          <cell r="HE267" t="str">
            <v xml:space="preserve">: </v>
          </cell>
          <cell r="HF267" t="str">
            <v xml:space="preserve">: </v>
          </cell>
          <cell r="HG267">
            <v>0</v>
          </cell>
          <cell r="HH267">
            <v>0.01</v>
          </cell>
          <cell r="HI267">
            <v>0</v>
          </cell>
          <cell r="HJ267">
            <v>0.01</v>
          </cell>
          <cell r="HK267">
            <v>0.02</v>
          </cell>
          <cell r="HL267">
            <v>0.01</v>
          </cell>
          <cell r="HM267">
            <v>0.01</v>
          </cell>
          <cell r="HN267">
            <v>0</v>
          </cell>
          <cell r="HO267">
            <v>0</v>
          </cell>
          <cell r="HP267">
            <v>0</v>
          </cell>
          <cell r="HQ267">
            <v>0</v>
          </cell>
          <cell r="HR267">
            <v>0.01</v>
          </cell>
          <cell r="HS267">
            <v>0.01</v>
          </cell>
          <cell r="HT267">
            <v>0.02</v>
          </cell>
          <cell r="HU267">
            <v>0.01</v>
          </cell>
          <cell r="HV267">
            <v>0.03</v>
          </cell>
          <cell r="HW267">
            <v>0.01</v>
          </cell>
          <cell r="HX267">
            <v>0.06</v>
          </cell>
          <cell r="HY267">
            <v>0.04</v>
          </cell>
          <cell r="HZ267">
            <v>0.04</v>
          </cell>
          <cell r="IA267">
            <v>0.03</v>
          </cell>
          <cell r="IB267">
            <v>0.02</v>
          </cell>
          <cell r="IC267">
            <v>0.03</v>
          </cell>
          <cell r="ID267">
            <v>0.01</v>
          </cell>
          <cell r="IE267">
            <v>0.03</v>
          </cell>
          <cell r="IF267" t="str">
            <v xml:space="preserve">: </v>
          </cell>
          <cell r="IG267" t="str">
            <v xml:space="preserve">: </v>
          </cell>
          <cell r="IH267" t="str">
            <v xml:space="preserve">: </v>
          </cell>
          <cell r="II267" t="str">
            <v xml:space="preserve">: </v>
          </cell>
          <cell r="IJ267" t="str">
            <v xml:space="preserve">: </v>
          </cell>
          <cell r="IK267">
            <v>0.04</v>
          </cell>
          <cell r="IL267">
            <v>0.04</v>
          </cell>
          <cell r="IM267">
            <v>0.04</v>
          </cell>
          <cell r="IN267" t="str">
            <v xml:space="preserve">: </v>
          </cell>
          <cell r="IO267" t="str">
            <v xml:space="preserve">: </v>
          </cell>
          <cell r="IP267" t="str">
            <v xml:space="preserve">: </v>
          </cell>
          <cell r="IQ267" t="str">
            <v xml:space="preserve">: </v>
          </cell>
          <cell r="IR267" t="str">
            <v xml:space="preserve">: </v>
          </cell>
          <cell r="IS267" t="str">
            <v xml:space="preserve">: </v>
          </cell>
          <cell r="IT267" t="str">
            <v xml:space="preserve">: </v>
          </cell>
          <cell r="IU267" t="str">
            <v xml:space="preserve">: </v>
          </cell>
          <cell r="IV267" t="str">
            <v xml:space="preserve">: </v>
          </cell>
          <cell r="IW267" t="str">
            <v xml:space="preserve">: </v>
          </cell>
          <cell r="IX267" t="str">
            <v xml:space="preserve">: </v>
          </cell>
          <cell r="IY267" t="str">
            <v xml:space="preserve">: </v>
          </cell>
          <cell r="IZ267" t="str">
            <v xml:space="preserve">: </v>
          </cell>
          <cell r="JA267" t="str">
            <v xml:space="preserve">: </v>
          </cell>
          <cell r="JB267" t="str">
            <v xml:space="preserve">: </v>
          </cell>
          <cell r="JC267" t="str">
            <v xml:space="preserve">: </v>
          </cell>
          <cell r="JD267" t="str">
            <v xml:space="preserve">: </v>
          </cell>
          <cell r="JE267" t="str">
            <v xml:space="preserve">: </v>
          </cell>
          <cell r="JF267" t="str">
            <v xml:space="preserve">: </v>
          </cell>
          <cell r="JG267" t="str">
            <v xml:space="preserve">: </v>
          </cell>
          <cell r="JH267" t="str">
            <v xml:space="preserve">: </v>
          </cell>
          <cell r="JJ267">
            <v>0</v>
          </cell>
          <cell r="JK267">
            <v>0.05</v>
          </cell>
          <cell r="JL267">
            <v>0.15999999999999998</v>
          </cell>
          <cell r="JM267">
            <v>0.2</v>
          </cell>
          <cell r="JN267">
            <v>0.12</v>
          </cell>
          <cell r="JP267">
            <v>0</v>
          </cell>
          <cell r="JQ267">
            <v>0</v>
          </cell>
          <cell r="JX267"/>
          <cell r="JY267"/>
          <cell r="JZ267"/>
          <cell r="KA267"/>
          <cell r="KB267"/>
        </row>
        <row r="268">
          <cell r="A268" t="str">
            <v>Total Butter</v>
          </cell>
          <cell r="B268" t="str">
            <v>D6000</v>
          </cell>
          <cell r="C268" t="str">
            <v>THS_T</v>
          </cell>
          <cell r="D268" t="str">
            <v>lv</v>
          </cell>
          <cell r="E268" t="str">
            <v>Total ButterTHS_Tlv</v>
          </cell>
          <cell r="F268">
            <v>0.26</v>
          </cell>
          <cell r="G268">
            <v>0.33</v>
          </cell>
          <cell r="H268">
            <v>3.55</v>
          </cell>
          <cell r="I268">
            <v>2.6899999999999995</v>
          </cell>
          <cell r="J268">
            <v>25</v>
          </cell>
          <cell r="K268">
            <v>37</v>
          </cell>
          <cell r="L268"/>
          <cell r="M268"/>
          <cell r="N268">
            <v>45292</v>
          </cell>
          <cell r="O268"/>
          <cell r="P268" t="str">
            <v>D6000,THS_T,lv</v>
          </cell>
          <cell r="Q268" t="str">
            <v xml:space="preserve">: </v>
          </cell>
          <cell r="R268" t="str">
            <v xml:space="preserve">: </v>
          </cell>
          <cell r="S268" t="str">
            <v xml:space="preserve">: </v>
          </cell>
          <cell r="T268" t="str">
            <v xml:space="preserve">: </v>
          </cell>
          <cell r="U268" t="str">
            <v xml:space="preserve">: </v>
          </cell>
          <cell r="V268" t="str">
            <v xml:space="preserve">: </v>
          </cell>
          <cell r="W268" t="str">
            <v xml:space="preserve">: </v>
          </cell>
          <cell r="X268" t="str">
            <v xml:space="preserve">: </v>
          </cell>
          <cell r="Y268" t="str">
            <v xml:space="preserve">: </v>
          </cell>
          <cell r="Z268" t="str">
            <v xml:space="preserve">: </v>
          </cell>
          <cell r="AA268" t="str">
            <v xml:space="preserve">: </v>
          </cell>
          <cell r="AB268" t="str">
            <v xml:space="preserve">: </v>
          </cell>
          <cell r="AC268" t="str">
            <v xml:space="preserve">: </v>
          </cell>
          <cell r="AD268" t="str">
            <v xml:space="preserve">: </v>
          </cell>
          <cell r="AE268" t="str">
            <v xml:space="preserve">: </v>
          </cell>
          <cell r="AF268" t="str">
            <v xml:space="preserve">: </v>
          </cell>
          <cell r="AG268" t="str">
            <v xml:space="preserve">: </v>
          </cell>
          <cell r="AH268" t="str">
            <v xml:space="preserve">: </v>
          </cell>
          <cell r="AI268" t="str">
            <v xml:space="preserve">: </v>
          </cell>
          <cell r="AJ268" t="str">
            <v xml:space="preserve">: </v>
          </cell>
          <cell r="AK268" t="str">
            <v xml:space="preserve">: </v>
          </cell>
          <cell r="AL268" t="str">
            <v xml:space="preserve">: </v>
          </cell>
          <cell r="AM268" t="str">
            <v xml:space="preserve">: </v>
          </cell>
          <cell r="AN268">
            <v>0.26</v>
          </cell>
          <cell r="AO268">
            <v>0.28999999999999998</v>
          </cell>
          <cell r="AP268">
            <v>0.28999999999999998</v>
          </cell>
          <cell r="AQ268">
            <v>0.32</v>
          </cell>
          <cell r="AR268">
            <v>0.34</v>
          </cell>
          <cell r="AS268">
            <v>0.28999999999999998</v>
          </cell>
          <cell r="AT268">
            <v>0.26</v>
          </cell>
          <cell r="AU268">
            <v>0.24</v>
          </cell>
          <cell r="AV268">
            <v>0.25</v>
          </cell>
          <cell r="AW268">
            <v>0.35</v>
          </cell>
          <cell r="AX268">
            <v>0.34</v>
          </cell>
          <cell r="AY268">
            <v>0.32</v>
          </cell>
          <cell r="AZ268">
            <v>0.33</v>
          </cell>
          <cell r="BA268">
            <v>0.26</v>
          </cell>
          <cell r="BB268">
            <v>0.26</v>
          </cell>
          <cell r="BC268">
            <v>0.22</v>
          </cell>
          <cell r="BD268">
            <v>0.18</v>
          </cell>
          <cell r="BE268">
            <v>0.18</v>
          </cell>
          <cell r="BF268">
            <v>0.2</v>
          </cell>
          <cell r="BG268">
            <v>0.26</v>
          </cell>
          <cell r="BH268">
            <v>0.25</v>
          </cell>
          <cell r="BI268">
            <v>0.19</v>
          </cell>
          <cell r="BJ268">
            <v>0.21</v>
          </cell>
          <cell r="BK268">
            <v>0.15</v>
          </cell>
          <cell r="BL268">
            <v>0.22</v>
          </cell>
          <cell r="BM268">
            <v>0.25</v>
          </cell>
          <cell r="BN268">
            <v>0.26</v>
          </cell>
          <cell r="BO268">
            <v>0.3</v>
          </cell>
          <cell r="BP268">
            <v>0.24</v>
          </cell>
          <cell r="BQ268">
            <v>0.27</v>
          </cell>
          <cell r="BR268">
            <v>0.22</v>
          </cell>
          <cell r="BS268">
            <v>0.25</v>
          </cell>
          <cell r="BT268">
            <v>0.24</v>
          </cell>
          <cell r="BU268">
            <v>0.28000000000000003</v>
          </cell>
          <cell r="BV268">
            <v>0.24</v>
          </cell>
          <cell r="BW268">
            <v>0.27</v>
          </cell>
          <cell r="BX268">
            <v>0.28000000000000003</v>
          </cell>
          <cell r="BY268">
            <v>0.23</v>
          </cell>
          <cell r="BZ268">
            <v>0.35</v>
          </cell>
          <cell r="CA268">
            <v>0.23</v>
          </cell>
          <cell r="CB268">
            <v>0.26</v>
          </cell>
          <cell r="CC268">
            <v>0.26</v>
          </cell>
          <cell r="CD268">
            <v>0.23</v>
          </cell>
          <cell r="CE268">
            <v>0.3</v>
          </cell>
          <cell r="CF268">
            <v>0.38</v>
          </cell>
          <cell r="CG268">
            <v>0.26</v>
          </cell>
          <cell r="CH268">
            <v>0.27</v>
          </cell>
          <cell r="CI268">
            <v>0.27</v>
          </cell>
          <cell r="CJ268">
            <v>0.33</v>
          </cell>
          <cell r="CK268">
            <v>0.28999999999999998</v>
          </cell>
          <cell r="CL268">
            <v>0.26</v>
          </cell>
          <cell r="CM268">
            <v>0.24</v>
          </cell>
          <cell r="CN268">
            <v>0.35</v>
          </cell>
          <cell r="CO268">
            <v>0.27</v>
          </cell>
          <cell r="CP268">
            <v>0.28999999999999998</v>
          </cell>
          <cell r="CQ268">
            <v>0.28999999999999998</v>
          </cell>
          <cell r="CR268">
            <v>0.23</v>
          </cell>
          <cell r="CS268">
            <v>0.22</v>
          </cell>
          <cell r="CT268">
            <v>0.28999999999999998</v>
          </cell>
          <cell r="CU268">
            <v>0.19</v>
          </cell>
          <cell r="CV268">
            <v>0.36</v>
          </cell>
          <cell r="CW268">
            <v>0.32</v>
          </cell>
          <cell r="CX268">
            <v>0.16</v>
          </cell>
          <cell r="CY268">
            <v>0.21</v>
          </cell>
          <cell r="CZ268">
            <v>0.24</v>
          </cell>
          <cell r="DA268">
            <v>0.31</v>
          </cell>
          <cell r="DB268">
            <v>0.2</v>
          </cell>
          <cell r="DC268">
            <v>0.25</v>
          </cell>
          <cell r="DD268">
            <v>0.32</v>
          </cell>
          <cell r="DE268">
            <v>0.3</v>
          </cell>
          <cell r="DF268">
            <v>0.28000000000000003</v>
          </cell>
          <cell r="DG268">
            <v>0.3</v>
          </cell>
          <cell r="DH268">
            <v>0.33</v>
          </cell>
          <cell r="DI268">
            <v>0.47</v>
          </cell>
          <cell r="DJ268">
            <v>0.34</v>
          </cell>
          <cell r="DK268">
            <v>0.52</v>
          </cell>
          <cell r="DL268">
            <v>0.47</v>
          </cell>
          <cell r="DM268">
            <v>0.48</v>
          </cell>
          <cell r="DN268">
            <v>0.46</v>
          </cell>
          <cell r="DO268">
            <v>0.56000000000000005</v>
          </cell>
          <cell r="DP268">
            <v>0.22</v>
          </cell>
          <cell r="DQ268">
            <v>0.2</v>
          </cell>
          <cell r="DR268">
            <v>0.28999999999999998</v>
          </cell>
          <cell r="DS268">
            <v>0.22</v>
          </cell>
          <cell r="DT268">
            <v>0.42</v>
          </cell>
          <cell r="DU268">
            <v>0.49</v>
          </cell>
          <cell r="DV268">
            <v>0.37</v>
          </cell>
          <cell r="DW268">
            <v>0.37</v>
          </cell>
          <cell r="DX268">
            <v>0.67</v>
          </cell>
          <cell r="DY268">
            <v>0.61</v>
          </cell>
          <cell r="DZ268">
            <v>0.52</v>
          </cell>
          <cell r="EA268">
            <v>0.64</v>
          </cell>
          <cell r="EB268">
            <v>0.7</v>
          </cell>
          <cell r="EC268">
            <v>0.64</v>
          </cell>
          <cell r="ED268">
            <v>0.68</v>
          </cell>
          <cell r="EE268">
            <v>0.76</v>
          </cell>
          <cell r="EF268">
            <v>0.75</v>
          </cell>
          <cell r="EG268">
            <v>0.75</v>
          </cell>
          <cell r="EH268">
            <v>0.56000000000000005</v>
          </cell>
          <cell r="EI268">
            <v>0.57999999999999996</v>
          </cell>
          <cell r="EJ268">
            <v>0.69</v>
          </cell>
          <cell r="EK268">
            <v>0.77</v>
          </cell>
          <cell r="EL268">
            <v>0.67</v>
          </cell>
          <cell r="EM268">
            <v>0.66</v>
          </cell>
          <cell r="EN268">
            <v>0.66</v>
          </cell>
          <cell r="EO268">
            <v>0.38</v>
          </cell>
          <cell r="EP268">
            <v>0.48</v>
          </cell>
          <cell r="EQ268">
            <v>0.37</v>
          </cell>
          <cell r="ER268">
            <v>0.35</v>
          </cell>
          <cell r="ES268">
            <v>0.56000000000000005</v>
          </cell>
          <cell r="ET268">
            <v>0.43</v>
          </cell>
          <cell r="EU268">
            <v>0.32</v>
          </cell>
          <cell r="EV268">
            <v>0.61</v>
          </cell>
          <cell r="EW268">
            <v>0.69</v>
          </cell>
          <cell r="EX268">
            <v>0.74</v>
          </cell>
          <cell r="EY268">
            <v>0.65</v>
          </cell>
          <cell r="EZ268">
            <v>0.61</v>
          </cell>
          <cell r="FA268">
            <v>0.45</v>
          </cell>
          <cell r="FB268">
            <v>0.69</v>
          </cell>
          <cell r="FC268">
            <v>0.87</v>
          </cell>
          <cell r="FD268">
            <v>0.92</v>
          </cell>
          <cell r="FE268">
            <v>0.66</v>
          </cell>
          <cell r="FF268">
            <v>0.66</v>
          </cell>
          <cell r="FG268">
            <v>0.64</v>
          </cell>
          <cell r="FH268">
            <v>0.8</v>
          </cell>
          <cell r="FI268">
            <v>0.68</v>
          </cell>
          <cell r="FJ268">
            <v>0.56999999999999995</v>
          </cell>
          <cell r="FK268">
            <v>0.54</v>
          </cell>
          <cell r="FL268">
            <v>0.41</v>
          </cell>
          <cell r="FM268">
            <v>0.43</v>
          </cell>
          <cell r="FN268">
            <v>0.38</v>
          </cell>
          <cell r="FO268">
            <v>0.35</v>
          </cell>
          <cell r="FP268">
            <v>0.47</v>
          </cell>
          <cell r="FQ268">
            <v>0.48</v>
          </cell>
          <cell r="FR268">
            <v>0.53</v>
          </cell>
          <cell r="FS268">
            <v>0.53</v>
          </cell>
          <cell r="FT268">
            <v>0.74</v>
          </cell>
          <cell r="FU268">
            <v>0.56000000000000005</v>
          </cell>
          <cell r="FV268">
            <v>0.56999999999999995</v>
          </cell>
          <cell r="FW268">
            <v>0.45</v>
          </cell>
          <cell r="FX268">
            <v>0.39</v>
          </cell>
          <cell r="FY268">
            <v>0.3</v>
          </cell>
          <cell r="FZ268">
            <v>0.35</v>
          </cell>
          <cell r="GA268">
            <v>0.35</v>
          </cell>
          <cell r="GB268">
            <v>0.37</v>
          </cell>
          <cell r="GC268">
            <v>0.38</v>
          </cell>
          <cell r="GD268">
            <v>0.43</v>
          </cell>
          <cell r="GE268">
            <v>0.49</v>
          </cell>
          <cell r="GF268">
            <v>0.46</v>
          </cell>
          <cell r="GG268">
            <v>0.49</v>
          </cell>
          <cell r="GH268">
            <v>0.44</v>
          </cell>
          <cell r="GI268">
            <v>0.5</v>
          </cell>
          <cell r="GJ268">
            <v>0.36</v>
          </cell>
          <cell r="GK268">
            <v>0.38</v>
          </cell>
          <cell r="GL268">
            <v>0.46</v>
          </cell>
          <cell r="GM268">
            <v>0.4</v>
          </cell>
          <cell r="GN268">
            <v>0.5</v>
          </cell>
          <cell r="GO268">
            <v>0.46</v>
          </cell>
          <cell r="GP268">
            <v>0.44</v>
          </cell>
          <cell r="GQ268">
            <v>0.46</v>
          </cell>
          <cell r="GR268">
            <v>0.7</v>
          </cell>
          <cell r="GS268">
            <v>0.6</v>
          </cell>
          <cell r="GT268">
            <v>0.45</v>
          </cell>
          <cell r="GU268">
            <v>0.61</v>
          </cell>
          <cell r="GV268">
            <v>0.47</v>
          </cell>
          <cell r="GW268">
            <v>0.56999999999999995</v>
          </cell>
          <cell r="GX268">
            <v>0.46</v>
          </cell>
          <cell r="GY268">
            <v>0.46</v>
          </cell>
          <cell r="GZ268">
            <v>0.76</v>
          </cell>
          <cell r="HA268">
            <v>0.44</v>
          </cell>
          <cell r="HB268">
            <v>0.46</v>
          </cell>
          <cell r="HC268">
            <v>0.47</v>
          </cell>
          <cell r="HD268">
            <v>0.5</v>
          </cell>
          <cell r="HE268">
            <v>0.56999999999999995</v>
          </cell>
          <cell r="HF268">
            <v>0.56000000000000005</v>
          </cell>
          <cell r="HG268">
            <v>0.56999999999999995</v>
          </cell>
          <cell r="HH268">
            <v>0.5</v>
          </cell>
          <cell r="HI268">
            <v>0.36</v>
          </cell>
          <cell r="HJ268">
            <v>0.42</v>
          </cell>
          <cell r="HK268">
            <v>0.45</v>
          </cell>
          <cell r="HL268">
            <v>0.56999999999999995</v>
          </cell>
          <cell r="HM268">
            <v>0.43</v>
          </cell>
          <cell r="HN268">
            <v>0.32</v>
          </cell>
          <cell r="HO268">
            <v>0.5</v>
          </cell>
          <cell r="HP268">
            <v>0.56999999999999995</v>
          </cell>
          <cell r="HQ268">
            <v>0.5</v>
          </cell>
          <cell r="HR268">
            <v>0.47</v>
          </cell>
          <cell r="HS268">
            <v>0.42</v>
          </cell>
          <cell r="HT268">
            <v>0.45</v>
          </cell>
          <cell r="HU268">
            <v>0.42</v>
          </cell>
          <cell r="HV268">
            <v>0.4</v>
          </cell>
          <cell r="HW268">
            <v>0.45</v>
          </cell>
          <cell r="HX268">
            <v>0.6</v>
          </cell>
          <cell r="HY268">
            <v>0.45</v>
          </cell>
          <cell r="HZ268">
            <v>0.55000000000000004</v>
          </cell>
          <cell r="IA268">
            <v>0.78</v>
          </cell>
          <cell r="IB268">
            <v>0.85</v>
          </cell>
          <cell r="IC268">
            <v>0.76</v>
          </cell>
          <cell r="ID268">
            <v>0.68</v>
          </cell>
          <cell r="IE268">
            <v>0.78</v>
          </cell>
          <cell r="IF268" t="str">
            <v xml:space="preserve">: </v>
          </cell>
          <cell r="IG268" t="str">
            <v xml:space="preserve">: </v>
          </cell>
          <cell r="IH268" t="str">
            <v xml:space="preserve">: </v>
          </cell>
          <cell r="II268" t="str">
            <v xml:space="preserve">: </v>
          </cell>
          <cell r="IJ268" t="str">
            <v xml:space="preserve">: </v>
          </cell>
          <cell r="IK268">
            <v>0.5</v>
          </cell>
          <cell r="IL268">
            <v>0.52</v>
          </cell>
          <cell r="IM268">
            <v>0.73</v>
          </cell>
          <cell r="IN268" t="str">
            <v xml:space="preserve">: </v>
          </cell>
          <cell r="IO268" t="str">
            <v xml:space="preserve">: </v>
          </cell>
          <cell r="IP268" t="str">
            <v xml:space="preserve">: </v>
          </cell>
          <cell r="IQ268" t="str">
            <v xml:space="preserve">: </v>
          </cell>
          <cell r="IR268" t="str">
            <v xml:space="preserve">: </v>
          </cell>
          <cell r="IS268" t="str">
            <v xml:space="preserve">: </v>
          </cell>
          <cell r="IT268" t="str">
            <v xml:space="preserve">: </v>
          </cell>
          <cell r="IU268" t="str">
            <v xml:space="preserve">: </v>
          </cell>
          <cell r="IV268" t="str">
            <v xml:space="preserve">: </v>
          </cell>
          <cell r="IW268" t="str">
            <v xml:space="preserve">: </v>
          </cell>
          <cell r="IX268" t="str">
            <v xml:space="preserve">: </v>
          </cell>
          <cell r="IY268" t="str">
            <v xml:space="preserve">: </v>
          </cell>
          <cell r="IZ268" t="str">
            <v xml:space="preserve">: </v>
          </cell>
          <cell r="JA268" t="str">
            <v xml:space="preserve">: </v>
          </cell>
          <cell r="JB268" t="str">
            <v xml:space="preserve">: </v>
          </cell>
          <cell r="JC268" t="str">
            <v xml:space="preserve">: </v>
          </cell>
          <cell r="JD268" t="str">
            <v xml:space="preserve">: </v>
          </cell>
          <cell r="JE268" t="str">
            <v xml:space="preserve">: </v>
          </cell>
          <cell r="JF268" t="str">
            <v xml:space="preserve">: </v>
          </cell>
          <cell r="JG268" t="str">
            <v xml:space="preserve">: </v>
          </cell>
          <cell r="JH268" t="str">
            <v xml:space="preserve">: </v>
          </cell>
          <cell r="JJ268">
            <v>6.44</v>
          </cell>
          <cell r="JK268">
            <v>5.870000000000001</v>
          </cell>
          <cell r="JL268">
            <v>5.53</v>
          </cell>
          <cell r="JM268">
            <v>4.8499999999999996</v>
          </cell>
          <cell r="JN268">
            <v>1.75</v>
          </cell>
          <cell r="JP268">
            <v>3.2199999999999998</v>
          </cell>
          <cell r="JQ268">
            <v>4.6500000000000004</v>
          </cell>
          <cell r="JX268"/>
          <cell r="JY268"/>
          <cell r="JZ268"/>
          <cell r="KA268"/>
          <cell r="KB268"/>
        </row>
        <row r="269">
          <cell r="A269" t="str">
            <v>Total Butter</v>
          </cell>
          <cell r="B269" t="str">
            <v>D6000</v>
          </cell>
          <cell r="C269" t="str">
            <v>THS_T</v>
          </cell>
          <cell r="D269" t="str">
            <v>lt</v>
          </cell>
          <cell r="E269" t="str">
            <v>Total ButterTHS_Tlt</v>
          </cell>
          <cell r="F269">
            <v>1.5</v>
          </cell>
          <cell r="G269">
            <v>1.4</v>
          </cell>
          <cell r="H269">
            <v>14.09</v>
          </cell>
          <cell r="I269">
            <v>11.37</v>
          </cell>
          <cell r="J269">
            <v>25</v>
          </cell>
          <cell r="K269">
            <v>37</v>
          </cell>
          <cell r="L269"/>
          <cell r="M269"/>
          <cell r="N269">
            <v>45292</v>
          </cell>
          <cell r="O269"/>
          <cell r="P269" t="str">
            <v>D6000,THS_T,lt</v>
          </cell>
          <cell r="Q269" t="str">
            <v xml:space="preserve">: </v>
          </cell>
          <cell r="R269" t="str">
            <v xml:space="preserve">: </v>
          </cell>
          <cell r="S269" t="str">
            <v xml:space="preserve">: </v>
          </cell>
          <cell r="T269" t="str">
            <v xml:space="preserve">: </v>
          </cell>
          <cell r="U269" t="str">
            <v xml:space="preserve">: </v>
          </cell>
          <cell r="V269" t="str">
            <v xml:space="preserve">: </v>
          </cell>
          <cell r="W269" t="str">
            <v xml:space="preserve">: </v>
          </cell>
          <cell r="X269" t="str">
            <v xml:space="preserve">: </v>
          </cell>
          <cell r="Y269" t="str">
            <v xml:space="preserve">: </v>
          </cell>
          <cell r="Z269" t="str">
            <v xml:space="preserve">: </v>
          </cell>
          <cell r="AA269" t="str">
            <v xml:space="preserve">: </v>
          </cell>
          <cell r="AB269" t="str">
            <v xml:space="preserve">: </v>
          </cell>
          <cell r="AC269" t="str">
            <v xml:space="preserve">: </v>
          </cell>
          <cell r="AD269" t="str">
            <v xml:space="preserve">: </v>
          </cell>
          <cell r="AE269" t="str">
            <v xml:space="preserve">: </v>
          </cell>
          <cell r="AF269" t="str">
            <v xml:space="preserve">: </v>
          </cell>
          <cell r="AG269" t="str">
            <v xml:space="preserve">: </v>
          </cell>
          <cell r="AH269" t="str">
            <v xml:space="preserve">: </v>
          </cell>
          <cell r="AI269" t="str">
            <v xml:space="preserve">: </v>
          </cell>
          <cell r="AJ269" t="str">
            <v xml:space="preserve">: </v>
          </cell>
          <cell r="AK269" t="str">
            <v xml:space="preserve">: </v>
          </cell>
          <cell r="AL269" t="str">
            <v xml:space="preserve">: </v>
          </cell>
          <cell r="AM269" t="str">
            <v xml:space="preserve">: </v>
          </cell>
          <cell r="AN269">
            <v>1.5</v>
          </cell>
          <cell r="AO269">
            <v>1.31</v>
          </cell>
          <cell r="AP269">
            <v>1.0900000000000001</v>
          </cell>
          <cell r="AQ269">
            <v>1.03</v>
          </cell>
          <cell r="AR269">
            <v>0.98</v>
          </cell>
          <cell r="AS269">
            <v>1.36</v>
          </cell>
          <cell r="AT269">
            <v>1.56</v>
          </cell>
          <cell r="AU269">
            <v>1.31</v>
          </cell>
          <cell r="AV269">
            <v>1.29</v>
          </cell>
          <cell r="AW269">
            <v>1.17</v>
          </cell>
          <cell r="AX269">
            <v>0.7</v>
          </cell>
          <cell r="AY269">
            <v>0.79</v>
          </cell>
          <cell r="AZ269">
            <v>1.4</v>
          </cell>
          <cell r="BA269">
            <v>1.34</v>
          </cell>
          <cell r="BB269">
            <v>0.98</v>
          </cell>
          <cell r="BC269">
            <v>0.64</v>
          </cell>
          <cell r="BD269">
            <v>0.67</v>
          </cell>
          <cell r="BE269">
            <v>0.56000000000000005</v>
          </cell>
          <cell r="BF269">
            <v>0.69</v>
          </cell>
          <cell r="BG269">
            <v>0.88</v>
          </cell>
          <cell r="BH269">
            <v>0.99</v>
          </cell>
          <cell r="BI269">
            <v>1.08</v>
          </cell>
          <cell r="BJ269">
            <v>1.06</v>
          </cell>
          <cell r="BK269">
            <v>1.08</v>
          </cell>
          <cell r="BL269">
            <v>1.1399999999999999</v>
          </cell>
          <cell r="BM269">
            <v>0.98</v>
          </cell>
          <cell r="BN269">
            <v>0.84</v>
          </cell>
          <cell r="BO269">
            <v>0.89</v>
          </cell>
          <cell r="BP269">
            <v>0.92</v>
          </cell>
          <cell r="BQ269">
            <v>0.88</v>
          </cell>
          <cell r="BR269">
            <v>0.83</v>
          </cell>
          <cell r="BS269">
            <v>0.89</v>
          </cell>
          <cell r="BT269">
            <v>0.83</v>
          </cell>
          <cell r="BU269">
            <v>0.87</v>
          </cell>
          <cell r="BV269">
            <v>0.91</v>
          </cell>
          <cell r="BW269">
            <v>0.94</v>
          </cell>
          <cell r="BX269">
            <v>0.97</v>
          </cell>
          <cell r="BY269">
            <v>1.33</v>
          </cell>
          <cell r="BZ269">
            <v>1.1100000000000001</v>
          </cell>
          <cell r="CA269">
            <v>1.03</v>
          </cell>
          <cell r="CB269">
            <v>0.73</v>
          </cell>
          <cell r="CC269">
            <v>0.82</v>
          </cell>
          <cell r="CD269">
            <v>1.1100000000000001</v>
          </cell>
          <cell r="CE269">
            <v>1.22</v>
          </cell>
          <cell r="CF269">
            <v>1.41</v>
          </cell>
          <cell r="CG269">
            <v>1.63</v>
          </cell>
          <cell r="CH269">
            <v>1.63</v>
          </cell>
          <cell r="CI269">
            <v>1.42</v>
          </cell>
          <cell r="CJ269">
            <v>1.61</v>
          </cell>
          <cell r="CK269">
            <v>1.66</v>
          </cell>
          <cell r="CL269">
            <v>1.29</v>
          </cell>
          <cell r="CM269">
            <v>1.55</v>
          </cell>
          <cell r="CN269">
            <v>1.01</v>
          </cell>
          <cell r="CO269">
            <v>1.25</v>
          </cell>
          <cell r="CP269">
            <v>0.99</v>
          </cell>
          <cell r="CQ269">
            <v>1</v>
          </cell>
          <cell r="CR269">
            <v>0.99</v>
          </cell>
          <cell r="CS269">
            <v>1.24</v>
          </cell>
          <cell r="CT269">
            <v>1.1399999999999999</v>
          </cell>
          <cell r="CU269">
            <v>1.01</v>
          </cell>
          <cell r="CV269">
            <v>1.3</v>
          </cell>
          <cell r="CW269">
            <v>1.22</v>
          </cell>
          <cell r="CX269">
            <v>1.08</v>
          </cell>
          <cell r="CY269">
            <v>1.49</v>
          </cell>
          <cell r="CZ269">
            <v>1.41</v>
          </cell>
          <cell r="DA269">
            <v>1.08</v>
          </cell>
          <cell r="DB269">
            <v>1.1499999999999999</v>
          </cell>
          <cell r="DC269">
            <v>0.9</v>
          </cell>
          <cell r="DD269">
            <v>1.27</v>
          </cell>
          <cell r="DE269">
            <v>1.1599999999999999</v>
          </cell>
          <cell r="DF269">
            <v>1.04</v>
          </cell>
          <cell r="DG269">
            <v>0.96</v>
          </cell>
          <cell r="DH269">
            <v>1.4</v>
          </cell>
          <cell r="DI269">
            <v>1.39</v>
          </cell>
          <cell r="DJ269">
            <v>0.97</v>
          </cell>
          <cell r="DK269">
            <v>1.1200000000000001</v>
          </cell>
          <cell r="DL269">
            <v>1.21</v>
          </cell>
          <cell r="DM269">
            <v>1.43</v>
          </cell>
          <cell r="DN269">
            <v>1.3</v>
          </cell>
          <cell r="DO269">
            <v>1.3</v>
          </cell>
          <cell r="DP269">
            <v>1.37</v>
          </cell>
          <cell r="DQ269">
            <v>1.1000000000000001</v>
          </cell>
          <cell r="DR269">
            <v>1.01</v>
          </cell>
          <cell r="DS269">
            <v>1.1399999999999999</v>
          </cell>
          <cell r="DT269">
            <v>1.61</v>
          </cell>
          <cell r="DU269">
            <v>1.3</v>
          </cell>
          <cell r="DV269">
            <v>1.01</v>
          </cell>
          <cell r="DW269">
            <v>1.32</v>
          </cell>
          <cell r="DX269">
            <v>1.41</v>
          </cell>
          <cell r="DY269">
            <v>1.56</v>
          </cell>
          <cell r="DZ269">
            <v>1.31</v>
          </cell>
          <cell r="EA269">
            <v>1.33</v>
          </cell>
          <cell r="EB269">
            <v>1.94</v>
          </cell>
          <cell r="EC269">
            <v>2.44</v>
          </cell>
          <cell r="ED269">
            <v>1.45</v>
          </cell>
          <cell r="EE269">
            <v>1.23</v>
          </cell>
          <cell r="EF269">
            <v>1.38</v>
          </cell>
          <cell r="EG269">
            <v>1.34</v>
          </cell>
          <cell r="EH269">
            <v>1.08</v>
          </cell>
          <cell r="EI269">
            <v>1</v>
          </cell>
          <cell r="EJ269">
            <v>1.28</v>
          </cell>
          <cell r="EK269">
            <v>1.44</v>
          </cell>
          <cell r="EL269">
            <v>1.37</v>
          </cell>
          <cell r="EM269">
            <v>1.46</v>
          </cell>
          <cell r="EN269">
            <v>1.36</v>
          </cell>
          <cell r="EO269">
            <v>1.26</v>
          </cell>
          <cell r="EP269">
            <v>1.1000000000000001</v>
          </cell>
          <cell r="EQ269">
            <v>0.85</v>
          </cell>
          <cell r="ER269">
            <v>1.34</v>
          </cell>
          <cell r="ES269">
            <v>1.59</v>
          </cell>
          <cell r="ET269">
            <v>1.01</v>
          </cell>
          <cell r="EU269">
            <v>1.45</v>
          </cell>
          <cell r="EV269">
            <v>1.7</v>
          </cell>
          <cell r="EW269">
            <v>2.2799999999999998</v>
          </cell>
          <cell r="EX269">
            <v>2.34</v>
          </cell>
          <cell r="EY269">
            <v>1.21</v>
          </cell>
          <cell r="EZ269">
            <v>1.5</v>
          </cell>
          <cell r="FA269">
            <v>1.01</v>
          </cell>
          <cell r="FB269">
            <v>1.05</v>
          </cell>
          <cell r="FC269">
            <v>1.06</v>
          </cell>
          <cell r="FD269">
            <v>1.27</v>
          </cell>
          <cell r="FE269">
            <v>1.0900000000000001</v>
          </cell>
          <cell r="FF269">
            <v>0.95</v>
          </cell>
          <cell r="FG269">
            <v>1.24</v>
          </cell>
          <cell r="FH269">
            <v>1.29</v>
          </cell>
          <cell r="FI269">
            <v>1.47</v>
          </cell>
          <cell r="FJ269">
            <v>1.18</v>
          </cell>
          <cell r="FK269">
            <v>0.74</v>
          </cell>
          <cell r="FL269">
            <v>1.02</v>
          </cell>
          <cell r="FM269">
            <v>0.94</v>
          </cell>
          <cell r="FN269">
            <v>1.1200000000000001</v>
          </cell>
          <cell r="FO269">
            <v>0.95</v>
          </cell>
          <cell r="FP269">
            <v>1.17</v>
          </cell>
          <cell r="FQ269">
            <v>0.95</v>
          </cell>
          <cell r="FR269">
            <v>0.86</v>
          </cell>
          <cell r="FS269">
            <v>0.93</v>
          </cell>
          <cell r="FT269">
            <v>0.91</v>
          </cell>
          <cell r="FU269">
            <v>0.87</v>
          </cell>
          <cell r="FV269">
            <v>1.01</v>
          </cell>
          <cell r="FW269">
            <v>0.93</v>
          </cell>
          <cell r="FX269">
            <v>0.94</v>
          </cell>
          <cell r="FY269">
            <v>1.3</v>
          </cell>
          <cell r="FZ269">
            <v>1.19</v>
          </cell>
          <cell r="GA269">
            <v>1.23</v>
          </cell>
          <cell r="GB269">
            <v>1.31</v>
          </cell>
          <cell r="GC269">
            <v>1.3</v>
          </cell>
          <cell r="GD269">
            <v>0.89</v>
          </cell>
          <cell r="GE269">
            <v>1</v>
          </cell>
          <cell r="GF269">
            <v>1.1200000000000001</v>
          </cell>
          <cell r="GG269">
            <v>1.05</v>
          </cell>
          <cell r="GH269">
            <v>0.84</v>
          </cell>
          <cell r="GI269">
            <v>0.73</v>
          </cell>
          <cell r="GJ269">
            <v>0.88</v>
          </cell>
          <cell r="GK269">
            <v>0.8</v>
          </cell>
          <cell r="GL269">
            <v>0.88</v>
          </cell>
          <cell r="GM269">
            <v>0.63</v>
          </cell>
          <cell r="GN269">
            <v>0.78</v>
          </cell>
          <cell r="GO269">
            <v>1.01</v>
          </cell>
          <cell r="GP269">
            <v>0.97</v>
          </cell>
          <cell r="GQ269">
            <v>1.06</v>
          </cell>
          <cell r="GR269">
            <v>1.3</v>
          </cell>
          <cell r="GS269">
            <v>0.71</v>
          </cell>
          <cell r="GT269">
            <v>0.71</v>
          </cell>
          <cell r="GU269">
            <v>0.8</v>
          </cell>
          <cell r="GV269">
            <v>0.89</v>
          </cell>
          <cell r="GW269">
            <v>0.72</v>
          </cell>
          <cell r="GX269">
            <v>0.83</v>
          </cell>
          <cell r="GY269">
            <v>0.85</v>
          </cell>
          <cell r="GZ269">
            <v>1.05</v>
          </cell>
          <cell r="HA269">
            <v>1.07</v>
          </cell>
          <cell r="HB269">
            <v>0.8</v>
          </cell>
          <cell r="HC269">
            <v>0.9</v>
          </cell>
          <cell r="HD269">
            <v>0.89</v>
          </cell>
          <cell r="HE269">
            <v>0.85</v>
          </cell>
          <cell r="HF269">
            <v>1.01</v>
          </cell>
          <cell r="HG269">
            <v>1.1200000000000001</v>
          </cell>
          <cell r="HH269">
            <v>1.86</v>
          </cell>
          <cell r="HI269">
            <v>1.78</v>
          </cell>
          <cell r="HJ269">
            <v>1.6</v>
          </cell>
          <cell r="HK269">
            <v>1.37</v>
          </cell>
          <cell r="HL269">
            <v>1.35</v>
          </cell>
          <cell r="HM269">
            <v>1.27</v>
          </cell>
          <cell r="HN269">
            <v>0.93</v>
          </cell>
          <cell r="HO269">
            <v>0.95</v>
          </cell>
          <cell r="HP269">
            <v>0.86</v>
          </cell>
          <cell r="HQ269">
            <v>0.73</v>
          </cell>
          <cell r="HR269">
            <v>0.73</v>
          </cell>
          <cell r="HS269">
            <v>0.73</v>
          </cell>
          <cell r="HT269">
            <v>0.78</v>
          </cell>
          <cell r="HU269">
            <v>0.9</v>
          </cell>
          <cell r="HV269">
            <v>0.87</v>
          </cell>
          <cell r="HW269">
            <v>1.25</v>
          </cell>
          <cell r="HX269">
            <v>1.59</v>
          </cell>
          <cell r="HY269">
            <v>0.9</v>
          </cell>
          <cell r="HZ269">
            <v>1.2</v>
          </cell>
          <cell r="IA269">
            <v>1.02</v>
          </cell>
          <cell r="IB269">
            <v>1.1200000000000001</v>
          </cell>
          <cell r="IC269">
            <v>1.24</v>
          </cell>
          <cell r="ID269">
            <v>1.38</v>
          </cell>
          <cell r="IE269">
            <v>0.86</v>
          </cell>
          <cell r="IF269" t="str">
            <v xml:space="preserve">: </v>
          </cell>
          <cell r="IG269" t="str">
            <v xml:space="preserve">: </v>
          </cell>
          <cell r="IH269" t="str">
            <v xml:space="preserve">: </v>
          </cell>
          <cell r="II269" t="str">
            <v xml:space="preserve">: </v>
          </cell>
          <cell r="IJ269" t="str">
            <v xml:space="preserve">: </v>
          </cell>
          <cell r="IK269">
            <v>1.26</v>
          </cell>
          <cell r="IL269">
            <v>1.1100000000000001</v>
          </cell>
          <cell r="IM269">
            <v>1.18</v>
          </cell>
          <cell r="IN269" t="str">
            <v xml:space="preserve">: </v>
          </cell>
          <cell r="IO269" t="str">
            <v xml:space="preserve">: </v>
          </cell>
          <cell r="IP269" t="str">
            <v xml:space="preserve">: </v>
          </cell>
          <cell r="IQ269" t="str">
            <v xml:space="preserve">: </v>
          </cell>
          <cell r="IR269" t="str">
            <v xml:space="preserve">: </v>
          </cell>
          <cell r="IS269" t="str">
            <v xml:space="preserve">: </v>
          </cell>
          <cell r="IT269" t="str">
            <v xml:space="preserve">: </v>
          </cell>
          <cell r="IU269" t="str">
            <v xml:space="preserve">: </v>
          </cell>
          <cell r="IV269" t="str">
            <v xml:space="preserve">: </v>
          </cell>
          <cell r="IW269" t="str">
            <v xml:space="preserve">: </v>
          </cell>
          <cell r="IX269" t="str">
            <v xml:space="preserve">: </v>
          </cell>
          <cell r="IY269" t="str">
            <v xml:space="preserve">: </v>
          </cell>
          <cell r="IZ269" t="str">
            <v xml:space="preserve">: </v>
          </cell>
          <cell r="JA269" t="str">
            <v xml:space="preserve">: </v>
          </cell>
          <cell r="JB269" t="str">
            <v xml:space="preserve">: </v>
          </cell>
          <cell r="JC269" t="str">
            <v xml:space="preserve">: </v>
          </cell>
          <cell r="JD269" t="str">
            <v xml:space="preserve">: </v>
          </cell>
          <cell r="JE269" t="str">
            <v xml:space="preserve">: </v>
          </cell>
          <cell r="JF269" t="str">
            <v xml:space="preserve">: </v>
          </cell>
          <cell r="JG269" t="str">
            <v xml:space="preserve">: </v>
          </cell>
          <cell r="JH269" t="str">
            <v xml:space="preserve">: </v>
          </cell>
          <cell r="JJ269">
            <v>10.9</v>
          </cell>
          <cell r="JK269">
            <v>14.6</v>
          </cell>
          <cell r="JL269">
            <v>11.590000000000002</v>
          </cell>
          <cell r="JM269">
            <v>7.7200000000000006</v>
          </cell>
          <cell r="JN269">
            <v>3.55</v>
          </cell>
          <cell r="JP269">
            <v>14.160000000000002</v>
          </cell>
          <cell r="JQ269">
            <v>14.95</v>
          </cell>
          <cell r="JX269"/>
          <cell r="JY269"/>
          <cell r="JZ269"/>
          <cell r="KA269"/>
          <cell r="KB269"/>
        </row>
        <row r="270">
          <cell r="A270" t="str">
            <v>Total Butter</v>
          </cell>
          <cell r="B270" t="str">
            <v>D6000</v>
          </cell>
          <cell r="C270" t="str">
            <v>THS_T</v>
          </cell>
          <cell r="D270" t="str">
            <v>lu</v>
          </cell>
          <cell r="E270" t="str">
            <v>Total ButterTHS_Tlu</v>
          </cell>
          <cell r="F270"/>
          <cell r="G270"/>
          <cell r="H270"/>
          <cell r="I270"/>
          <cell r="J270"/>
          <cell r="K270"/>
          <cell r="L270"/>
          <cell r="M270"/>
          <cell r="N270"/>
          <cell r="O270"/>
          <cell r="P270" t="str">
            <v>D6000,THS_T,lu</v>
          </cell>
          <cell r="Q270" t="str">
            <v xml:space="preserve">: </v>
          </cell>
          <cell r="R270" t="str">
            <v xml:space="preserve">: </v>
          </cell>
          <cell r="S270" t="str">
            <v xml:space="preserve">: </v>
          </cell>
          <cell r="T270" t="str">
            <v xml:space="preserve">: </v>
          </cell>
          <cell r="U270" t="str">
            <v xml:space="preserve">: </v>
          </cell>
          <cell r="V270" t="str">
            <v xml:space="preserve">: </v>
          </cell>
          <cell r="W270" t="str">
            <v xml:space="preserve">: </v>
          </cell>
          <cell r="X270" t="str">
            <v xml:space="preserve">: </v>
          </cell>
          <cell r="Y270" t="str">
            <v xml:space="preserve">: </v>
          </cell>
          <cell r="Z270" t="str">
            <v xml:space="preserve">: </v>
          </cell>
          <cell r="AA270" t="str">
            <v xml:space="preserve">: </v>
          </cell>
          <cell r="AB270" t="str">
            <v xml:space="preserve">: </v>
          </cell>
          <cell r="AC270" t="str">
            <v xml:space="preserve">: </v>
          </cell>
          <cell r="AD270" t="str">
            <v xml:space="preserve">: </v>
          </cell>
          <cell r="AE270" t="str">
            <v xml:space="preserve">: </v>
          </cell>
          <cell r="AF270" t="str">
            <v xml:space="preserve">: </v>
          </cell>
          <cell r="AG270" t="str">
            <v xml:space="preserve">: </v>
          </cell>
          <cell r="AH270" t="str">
            <v xml:space="preserve">: </v>
          </cell>
          <cell r="AI270" t="str">
            <v xml:space="preserve">: </v>
          </cell>
          <cell r="AJ270" t="str">
            <v xml:space="preserve">: </v>
          </cell>
          <cell r="AK270" t="str">
            <v xml:space="preserve">: </v>
          </cell>
          <cell r="AL270" t="str">
            <v xml:space="preserve">: </v>
          </cell>
          <cell r="AM270" t="str">
            <v xml:space="preserve">: </v>
          </cell>
          <cell r="AN270" t="str">
            <v xml:space="preserve">: </v>
          </cell>
          <cell r="AO270"/>
          <cell r="AP270"/>
          <cell r="AQ270"/>
          <cell r="AR270"/>
          <cell r="AS270"/>
          <cell r="AT270"/>
          <cell r="AU270"/>
          <cell r="AV270"/>
          <cell r="AW270"/>
          <cell r="AX270"/>
          <cell r="AY270"/>
          <cell r="AZ270"/>
          <cell r="BA270"/>
          <cell r="BB270"/>
          <cell r="BC270"/>
          <cell r="BD270"/>
          <cell r="BE270"/>
          <cell r="BF270"/>
          <cell r="BG270"/>
          <cell r="BH270"/>
          <cell r="BI270"/>
          <cell r="BJ270"/>
          <cell r="BK270"/>
          <cell r="BL270"/>
          <cell r="BM270"/>
          <cell r="BN270"/>
          <cell r="BO270"/>
          <cell r="BP270"/>
          <cell r="BQ270"/>
          <cell r="BR270"/>
          <cell r="BS270"/>
          <cell r="BT270"/>
          <cell r="BU270"/>
          <cell r="BV270"/>
          <cell r="BW270"/>
          <cell r="BX270"/>
          <cell r="BY270"/>
          <cell r="BZ270"/>
          <cell r="CA270"/>
          <cell r="CB270"/>
          <cell r="CC270"/>
          <cell r="CD270"/>
          <cell r="CE270"/>
          <cell r="CF270"/>
          <cell r="CG270"/>
          <cell r="CH270"/>
          <cell r="CI270"/>
          <cell r="CJ270"/>
          <cell r="CK270"/>
          <cell r="CL270"/>
          <cell r="CM270"/>
          <cell r="CN270"/>
          <cell r="CO270"/>
          <cell r="CP270"/>
          <cell r="CQ270"/>
          <cell r="CR270"/>
          <cell r="CS270"/>
          <cell r="CT270"/>
          <cell r="CU270"/>
          <cell r="CV270"/>
          <cell r="CW270"/>
          <cell r="CX270"/>
          <cell r="CY270"/>
          <cell r="CZ270"/>
          <cell r="DA270"/>
          <cell r="DB270"/>
          <cell r="DC270"/>
          <cell r="DD270"/>
          <cell r="DE270"/>
          <cell r="DF270"/>
          <cell r="DG270"/>
          <cell r="DH270"/>
          <cell r="DI270"/>
          <cell r="DJ270"/>
          <cell r="DK270"/>
          <cell r="DL270"/>
          <cell r="DM270"/>
          <cell r="DN270"/>
          <cell r="DO270"/>
          <cell r="DP270"/>
          <cell r="DQ270"/>
          <cell r="DR270"/>
          <cell r="DS270"/>
          <cell r="DT270"/>
          <cell r="DU270"/>
          <cell r="DV270"/>
          <cell r="DW270"/>
          <cell r="DX270"/>
          <cell r="DY270"/>
          <cell r="DZ270"/>
          <cell r="EA270"/>
          <cell r="EB270"/>
          <cell r="EC270"/>
          <cell r="ED270"/>
          <cell r="EE270"/>
          <cell r="EF270"/>
          <cell r="EG270" t="str">
            <v xml:space="preserve">: </v>
          </cell>
          <cell r="EH270" t="str">
            <v xml:space="preserve">: </v>
          </cell>
          <cell r="EI270"/>
          <cell r="EJ270"/>
          <cell r="EK270"/>
          <cell r="EL270"/>
          <cell r="EM270"/>
          <cell r="EN270"/>
          <cell r="EO270"/>
          <cell r="EP270"/>
          <cell r="EQ270"/>
          <cell r="ER270"/>
          <cell r="ES270"/>
          <cell r="ET270"/>
          <cell r="EU270"/>
          <cell r="EV270"/>
          <cell r="EW270"/>
          <cell r="EX270"/>
          <cell r="EY270"/>
          <cell r="EZ270"/>
          <cell r="FA270"/>
          <cell r="FB270"/>
          <cell r="FC270"/>
          <cell r="FD270"/>
          <cell r="FE270" t="str">
            <v xml:space="preserve">: </v>
          </cell>
          <cell r="FF270" t="str">
            <v xml:space="preserve">: </v>
          </cell>
          <cell r="FG270" t="str">
            <v xml:space="preserve">: </v>
          </cell>
          <cell r="FH270" t="str">
            <v xml:space="preserve">: </v>
          </cell>
          <cell r="FI270" t="str">
            <v xml:space="preserve">: </v>
          </cell>
          <cell r="FJ270" t="str">
            <v xml:space="preserve">: </v>
          </cell>
          <cell r="FK270" t="str">
            <v xml:space="preserve">: </v>
          </cell>
          <cell r="FL270" t="str">
            <v xml:space="preserve">: </v>
          </cell>
          <cell r="FM270" t="str">
            <v xml:space="preserve">: </v>
          </cell>
          <cell r="FN270" t="str">
            <v xml:space="preserve">: </v>
          </cell>
          <cell r="FO270" t="str">
            <v xml:space="preserve">: </v>
          </cell>
          <cell r="FP270" t="str">
            <v xml:space="preserve">: </v>
          </cell>
          <cell r="FQ270" t="str">
            <v xml:space="preserve">: </v>
          </cell>
          <cell r="FR270" t="str">
            <v xml:space="preserve">: </v>
          </cell>
          <cell r="FS270" t="str">
            <v xml:space="preserve">: </v>
          </cell>
          <cell r="FT270" t="str">
            <v xml:space="preserve">: </v>
          </cell>
          <cell r="FU270" t="str">
            <v xml:space="preserve">: </v>
          </cell>
          <cell r="FV270" t="str">
            <v xml:space="preserve">: </v>
          </cell>
          <cell r="FW270" t="str">
            <v xml:space="preserve">: </v>
          </cell>
          <cell r="FX270" t="str">
            <v xml:space="preserve">: </v>
          </cell>
          <cell r="FY270" t="str">
            <v xml:space="preserve">: </v>
          </cell>
          <cell r="FZ270" t="str">
            <v xml:space="preserve">: </v>
          </cell>
          <cell r="GA270" t="str">
            <v xml:space="preserve">: </v>
          </cell>
          <cell r="GB270" t="str">
            <v xml:space="preserve">: </v>
          </cell>
          <cell r="GC270" t="str">
            <v xml:space="preserve">: </v>
          </cell>
          <cell r="GD270" t="str">
            <v xml:space="preserve">: </v>
          </cell>
          <cell r="GE270" t="str">
            <v xml:space="preserve">: </v>
          </cell>
          <cell r="GF270" t="str">
            <v xml:space="preserve">: </v>
          </cell>
          <cell r="GG270" t="str">
            <v xml:space="preserve">: </v>
          </cell>
          <cell r="GH270" t="str">
            <v xml:space="preserve">: </v>
          </cell>
          <cell r="GI270" t="str">
            <v xml:space="preserve">: </v>
          </cell>
          <cell r="GJ270" t="str">
            <v xml:space="preserve">: </v>
          </cell>
          <cell r="GK270" t="str">
            <v xml:space="preserve">: </v>
          </cell>
          <cell r="GL270" t="str">
            <v xml:space="preserve">: </v>
          </cell>
          <cell r="GM270" t="str">
            <v xml:space="preserve">: </v>
          </cell>
          <cell r="GN270" t="str">
            <v xml:space="preserve">: </v>
          </cell>
          <cell r="GO270" t="str">
            <v xml:space="preserve">: </v>
          </cell>
          <cell r="GP270" t="str">
            <v xml:space="preserve">: </v>
          </cell>
          <cell r="GQ270" t="str">
            <v xml:space="preserve">: </v>
          </cell>
          <cell r="GR270" t="str">
            <v xml:space="preserve">: </v>
          </cell>
          <cell r="GS270" t="str">
            <v xml:space="preserve">: </v>
          </cell>
          <cell r="GT270" t="str">
            <v xml:space="preserve">: </v>
          </cell>
          <cell r="GU270" t="str">
            <v xml:space="preserve">: </v>
          </cell>
          <cell r="GV270" t="str">
            <v xml:space="preserve">: </v>
          </cell>
          <cell r="GW270" t="str">
            <v xml:space="preserve">: </v>
          </cell>
          <cell r="GX270" t="str">
            <v xml:space="preserve">: </v>
          </cell>
          <cell r="GY270" t="str">
            <v xml:space="preserve">: </v>
          </cell>
          <cell r="GZ270" t="str">
            <v xml:space="preserve">: </v>
          </cell>
          <cell r="HA270" t="str">
            <v xml:space="preserve">: </v>
          </cell>
          <cell r="HB270" t="str">
            <v xml:space="preserve">: </v>
          </cell>
          <cell r="HC270" t="str">
            <v xml:space="preserve">: </v>
          </cell>
          <cell r="HD270" t="str">
            <v xml:space="preserve">: </v>
          </cell>
          <cell r="HE270" t="str">
            <v xml:space="preserve">: </v>
          </cell>
          <cell r="HF270" t="str">
            <v xml:space="preserve">: </v>
          </cell>
          <cell r="HG270" t="str">
            <v xml:space="preserve">: </v>
          </cell>
          <cell r="HH270" t="str">
            <v xml:space="preserve">: </v>
          </cell>
          <cell r="HI270" t="str">
            <v xml:space="preserve">: </v>
          </cell>
          <cell r="HJ270" t="str">
            <v xml:space="preserve">: </v>
          </cell>
          <cell r="HK270" t="str">
            <v xml:space="preserve">: </v>
          </cell>
          <cell r="HL270" t="str">
            <v xml:space="preserve">: </v>
          </cell>
          <cell r="HM270" t="str">
            <v xml:space="preserve">: </v>
          </cell>
          <cell r="HN270" t="str">
            <v xml:space="preserve">: </v>
          </cell>
          <cell r="HO270" t="str">
            <v xml:space="preserve">: </v>
          </cell>
          <cell r="HP270" t="str">
            <v xml:space="preserve">: </v>
          </cell>
          <cell r="HQ270" t="str">
            <v xml:space="preserve">: </v>
          </cell>
          <cell r="HR270" t="str">
            <v xml:space="preserve">: </v>
          </cell>
          <cell r="HS270" t="str">
            <v xml:space="preserve">: </v>
          </cell>
          <cell r="HT270" t="str">
            <v xml:space="preserve">: </v>
          </cell>
          <cell r="HU270" t="str">
            <v xml:space="preserve">: </v>
          </cell>
          <cell r="HV270" t="str">
            <v xml:space="preserve">: </v>
          </cell>
          <cell r="HW270" t="str">
            <v xml:space="preserve">: </v>
          </cell>
          <cell r="HX270" t="str">
            <v xml:space="preserve">: </v>
          </cell>
          <cell r="HY270" t="str">
            <v xml:space="preserve">: </v>
          </cell>
          <cell r="HZ270" t="str">
            <v xml:space="preserve">: </v>
          </cell>
          <cell r="IA270" t="str">
            <v xml:space="preserve">: </v>
          </cell>
          <cell r="IB270" t="str">
            <v xml:space="preserve">: </v>
          </cell>
          <cell r="IC270" t="str">
            <v xml:space="preserve">: </v>
          </cell>
          <cell r="ID270" t="str">
            <v xml:space="preserve">: </v>
          </cell>
          <cell r="IE270" t="str">
            <v xml:space="preserve">: </v>
          </cell>
          <cell r="IF270" t="str">
            <v xml:space="preserve">: </v>
          </cell>
          <cell r="IG270" t="str">
            <v xml:space="preserve">: </v>
          </cell>
          <cell r="IH270" t="str">
            <v xml:space="preserve">: </v>
          </cell>
          <cell r="II270" t="str">
            <v xml:space="preserve">: </v>
          </cell>
          <cell r="IJ270" t="str">
            <v xml:space="preserve">: </v>
          </cell>
          <cell r="IK270" t="str">
            <v xml:space="preserve">: </v>
          </cell>
          <cell r="IL270" t="str">
            <v xml:space="preserve">: </v>
          </cell>
          <cell r="IM270" t="str">
            <v xml:space="preserve">: </v>
          </cell>
          <cell r="IN270" t="str">
            <v xml:space="preserve">: </v>
          </cell>
          <cell r="IO270" t="str">
            <v xml:space="preserve">: </v>
          </cell>
          <cell r="IP270" t="str">
            <v xml:space="preserve">: </v>
          </cell>
          <cell r="IQ270" t="str">
            <v xml:space="preserve">: </v>
          </cell>
          <cell r="IR270" t="str">
            <v xml:space="preserve">: </v>
          </cell>
          <cell r="IS270" t="str">
            <v xml:space="preserve">: </v>
          </cell>
          <cell r="IT270" t="str">
            <v xml:space="preserve">: </v>
          </cell>
          <cell r="IU270" t="str">
            <v xml:space="preserve">: </v>
          </cell>
          <cell r="IV270" t="str">
            <v xml:space="preserve">: </v>
          </cell>
          <cell r="IW270" t="str">
            <v xml:space="preserve">: </v>
          </cell>
          <cell r="IX270" t="str">
            <v xml:space="preserve">: </v>
          </cell>
          <cell r="IY270" t="str">
            <v xml:space="preserve">: </v>
          </cell>
          <cell r="IZ270" t="str">
            <v xml:space="preserve">: </v>
          </cell>
          <cell r="JA270" t="str">
            <v xml:space="preserve">: </v>
          </cell>
          <cell r="JB270" t="str">
            <v xml:space="preserve">: </v>
          </cell>
          <cell r="JC270" t="str">
            <v xml:space="preserve">: </v>
          </cell>
          <cell r="JD270" t="str">
            <v xml:space="preserve">: </v>
          </cell>
          <cell r="JE270" t="str">
            <v xml:space="preserve">: </v>
          </cell>
          <cell r="JF270" t="str">
            <v xml:space="preserve">: </v>
          </cell>
          <cell r="JG270" t="str">
            <v xml:space="preserve">: </v>
          </cell>
          <cell r="JH270" t="str">
            <v xml:space="preserve">: </v>
          </cell>
          <cell r="JJ270">
            <v>0</v>
          </cell>
          <cell r="JK270">
            <v>0</v>
          </cell>
          <cell r="JL270">
            <v>0</v>
          </cell>
          <cell r="JM270">
            <v>0</v>
          </cell>
          <cell r="JN270">
            <v>0</v>
          </cell>
          <cell r="JP270">
            <v>0</v>
          </cell>
          <cell r="JQ270">
            <v>0</v>
          </cell>
          <cell r="JX270"/>
          <cell r="JY270"/>
          <cell r="JZ270"/>
          <cell r="KA270"/>
          <cell r="KB270"/>
        </row>
        <row r="271">
          <cell r="A271" t="str">
            <v>Total Butter</v>
          </cell>
          <cell r="B271" t="str">
            <v>D6000</v>
          </cell>
          <cell r="C271" t="str">
            <v>THS_T</v>
          </cell>
          <cell r="D271" t="str">
            <v>hu</v>
          </cell>
          <cell r="E271" t="str">
            <v>Total ButterTHS_Thu</v>
          </cell>
          <cell r="F271">
            <v>1.1599999999999999</v>
          </cell>
          <cell r="G271">
            <v>1.1100000000000001</v>
          </cell>
          <cell r="H271">
            <v>12.140000000000002</v>
          </cell>
          <cell r="I271">
            <v>9.5599999999999987</v>
          </cell>
          <cell r="J271">
            <v>25</v>
          </cell>
          <cell r="K271">
            <v>37</v>
          </cell>
          <cell r="L271"/>
          <cell r="M271"/>
          <cell r="N271">
            <v>45292</v>
          </cell>
          <cell r="O271"/>
          <cell r="P271" t="str">
            <v>D6000,THS_T,hu</v>
          </cell>
          <cell r="Q271" t="str">
            <v xml:space="preserve">: </v>
          </cell>
          <cell r="R271" t="str">
            <v xml:space="preserve">: </v>
          </cell>
          <cell r="S271" t="str">
            <v xml:space="preserve">: </v>
          </cell>
          <cell r="T271" t="str">
            <v xml:space="preserve">: </v>
          </cell>
          <cell r="U271" t="str">
            <v xml:space="preserve">: </v>
          </cell>
          <cell r="V271" t="str">
            <v xml:space="preserve">: </v>
          </cell>
          <cell r="W271" t="str">
            <v xml:space="preserve">: </v>
          </cell>
          <cell r="X271" t="str">
            <v xml:space="preserve">: </v>
          </cell>
          <cell r="Y271" t="str">
            <v xml:space="preserve">: </v>
          </cell>
          <cell r="Z271" t="str">
            <v xml:space="preserve">: </v>
          </cell>
          <cell r="AA271" t="str">
            <v xml:space="preserve">: </v>
          </cell>
          <cell r="AB271" t="str">
            <v xml:space="preserve">: </v>
          </cell>
          <cell r="AC271" t="str">
            <v xml:space="preserve">: </v>
          </cell>
          <cell r="AD271" t="str">
            <v xml:space="preserve">: </v>
          </cell>
          <cell r="AE271" t="str">
            <v xml:space="preserve">: </v>
          </cell>
          <cell r="AF271" t="str">
            <v xml:space="preserve">: </v>
          </cell>
          <cell r="AG271" t="str">
            <v xml:space="preserve">: </v>
          </cell>
          <cell r="AH271" t="str">
            <v xml:space="preserve">: </v>
          </cell>
          <cell r="AI271" t="str">
            <v xml:space="preserve">: </v>
          </cell>
          <cell r="AJ271" t="str">
            <v xml:space="preserve">: </v>
          </cell>
          <cell r="AK271" t="str">
            <v xml:space="preserve">: </v>
          </cell>
          <cell r="AL271" t="str">
            <v xml:space="preserve">: </v>
          </cell>
          <cell r="AM271" t="str">
            <v xml:space="preserve">: </v>
          </cell>
          <cell r="AN271">
            <v>1.1599999999999999</v>
          </cell>
          <cell r="AO271">
            <v>1.1100000000000001</v>
          </cell>
          <cell r="AP271">
            <v>1.1200000000000001</v>
          </cell>
          <cell r="AQ271">
            <v>1.01</v>
          </cell>
          <cell r="AR271">
            <v>0.92</v>
          </cell>
          <cell r="AS271">
            <v>1.07</v>
          </cell>
          <cell r="AT271">
            <v>0.86</v>
          </cell>
          <cell r="AU271">
            <v>0.92</v>
          </cell>
          <cell r="AV271">
            <v>0.98</v>
          </cell>
          <cell r="AW271">
            <v>0.95</v>
          </cell>
          <cell r="AX271">
            <v>1.07</v>
          </cell>
          <cell r="AY271">
            <v>0.97</v>
          </cell>
          <cell r="AZ271">
            <v>1.1100000000000001</v>
          </cell>
          <cell r="BA271">
            <v>0.79</v>
          </cell>
          <cell r="BB271">
            <v>0.68</v>
          </cell>
          <cell r="BC271">
            <v>0.81</v>
          </cell>
          <cell r="BD271">
            <v>0.76</v>
          </cell>
          <cell r="BE271">
            <v>0.71</v>
          </cell>
          <cell r="BF271">
            <v>0.68</v>
          </cell>
          <cell r="BG271">
            <v>0.74</v>
          </cell>
          <cell r="BH271">
            <v>0.82</v>
          </cell>
          <cell r="BI271">
            <v>0.85</v>
          </cell>
          <cell r="BJ271">
            <v>0.91</v>
          </cell>
          <cell r="BK271">
            <v>0.7</v>
          </cell>
          <cell r="BL271">
            <v>0.83</v>
          </cell>
          <cell r="BM271">
            <v>0.84</v>
          </cell>
          <cell r="BN271">
            <v>0.79</v>
          </cell>
          <cell r="BO271">
            <v>0.79</v>
          </cell>
          <cell r="BP271">
            <v>0.74</v>
          </cell>
          <cell r="BQ271">
            <v>0.72</v>
          </cell>
          <cell r="BR271">
            <v>0.7</v>
          </cell>
          <cell r="BS271">
            <v>0.74</v>
          </cell>
          <cell r="BT271">
            <v>0.78</v>
          </cell>
          <cell r="BU271">
            <v>0.85</v>
          </cell>
          <cell r="BV271">
            <v>0.78</v>
          </cell>
          <cell r="BW271">
            <v>0.65</v>
          </cell>
          <cell r="BX271">
            <v>0.85</v>
          </cell>
          <cell r="BY271">
            <v>0.86</v>
          </cell>
          <cell r="BZ271">
            <v>0.73</v>
          </cell>
          <cell r="CA271">
            <v>0.69</v>
          </cell>
          <cell r="CB271">
            <v>0.66</v>
          </cell>
          <cell r="CC271">
            <v>0.64</v>
          </cell>
          <cell r="CD271">
            <v>0.69</v>
          </cell>
          <cell r="CE271">
            <v>0.68</v>
          </cell>
          <cell r="CF271">
            <v>0.76</v>
          </cell>
          <cell r="CG271">
            <v>0.89</v>
          </cell>
          <cell r="CH271">
            <v>0.84</v>
          </cell>
          <cell r="CI271">
            <v>0.81</v>
          </cell>
          <cell r="CJ271">
            <v>0.95</v>
          </cell>
          <cell r="CK271">
            <v>0.81</v>
          </cell>
          <cell r="CL271">
            <v>0.64</v>
          </cell>
          <cell r="CM271">
            <v>0.7</v>
          </cell>
          <cell r="CN271">
            <v>0.57999999999999996</v>
          </cell>
          <cell r="CO271">
            <v>0.63</v>
          </cell>
          <cell r="CP271">
            <v>0.65</v>
          </cell>
          <cell r="CQ271">
            <v>0.62</v>
          </cell>
          <cell r="CR271">
            <v>0.75</v>
          </cell>
          <cell r="CS271">
            <v>0.74</v>
          </cell>
          <cell r="CT271">
            <v>0.81</v>
          </cell>
          <cell r="CU271">
            <v>0.74</v>
          </cell>
          <cell r="CV271">
            <v>0.96</v>
          </cell>
          <cell r="CW271">
            <v>0.88</v>
          </cell>
          <cell r="CX271">
            <v>0.75</v>
          </cell>
          <cell r="CY271">
            <v>0.8</v>
          </cell>
          <cell r="CZ271">
            <v>0.62</v>
          </cell>
          <cell r="DA271">
            <v>0.64</v>
          </cell>
          <cell r="DB271">
            <v>0.71</v>
          </cell>
          <cell r="DC271">
            <v>0.68</v>
          </cell>
          <cell r="DD271">
            <v>0.69</v>
          </cell>
          <cell r="DE271">
            <v>0.85</v>
          </cell>
          <cell r="DF271">
            <v>0.79</v>
          </cell>
          <cell r="DG271">
            <v>0.86</v>
          </cell>
          <cell r="DH271">
            <v>1.1000000000000001</v>
          </cell>
          <cell r="DI271">
            <v>0.95</v>
          </cell>
          <cell r="DJ271">
            <v>0.8</v>
          </cell>
          <cell r="DK271">
            <v>0.78</v>
          </cell>
          <cell r="DL271">
            <v>0.78</v>
          </cell>
          <cell r="DM271">
            <v>0.73</v>
          </cell>
          <cell r="DN271">
            <v>0.65</v>
          </cell>
          <cell r="DO271">
            <v>0.61</v>
          </cell>
          <cell r="DP271">
            <v>0.77</v>
          </cell>
          <cell r="DQ271">
            <v>0.71</v>
          </cell>
          <cell r="DR271">
            <v>0.75</v>
          </cell>
          <cell r="DS271">
            <v>0.7</v>
          </cell>
          <cell r="DT271">
            <v>0.79</v>
          </cell>
          <cell r="DU271">
            <v>0.67</v>
          </cell>
          <cell r="DV271">
            <v>0.69</v>
          </cell>
          <cell r="DW271">
            <v>0.73</v>
          </cell>
          <cell r="DX271">
            <v>0.65</v>
          </cell>
          <cell r="DY271">
            <v>0.67</v>
          </cell>
          <cell r="DZ271">
            <v>0.5</v>
          </cell>
          <cell r="EA271">
            <v>0.56999999999999995</v>
          </cell>
          <cell r="EB271">
            <v>0.68</v>
          </cell>
          <cell r="EC271">
            <v>0.79</v>
          </cell>
          <cell r="ED271">
            <v>0.74</v>
          </cell>
          <cell r="EE271">
            <v>0.72</v>
          </cell>
          <cell r="EF271">
            <v>0.83</v>
          </cell>
          <cell r="EG271">
            <v>0.92</v>
          </cell>
          <cell r="EH271">
            <v>0.76</v>
          </cell>
          <cell r="EI271">
            <v>0.81</v>
          </cell>
          <cell r="EJ271">
            <v>0.72</v>
          </cell>
          <cell r="EK271">
            <v>0.68</v>
          </cell>
          <cell r="EL271">
            <v>0.56000000000000005</v>
          </cell>
          <cell r="EM271">
            <v>0.8</v>
          </cell>
          <cell r="EN271">
            <v>0.84</v>
          </cell>
          <cell r="EO271">
            <v>0.9</v>
          </cell>
          <cell r="EP271">
            <v>0.82</v>
          </cell>
          <cell r="EQ271">
            <v>0.78</v>
          </cell>
          <cell r="ER271">
            <v>0.9</v>
          </cell>
          <cell r="ES271">
            <v>0.96</v>
          </cell>
          <cell r="ET271">
            <v>0.72</v>
          </cell>
          <cell r="EU271">
            <v>0.85</v>
          </cell>
          <cell r="EV271">
            <v>0.81</v>
          </cell>
          <cell r="EW271">
            <v>0.73</v>
          </cell>
          <cell r="EX271">
            <v>0.67</v>
          </cell>
          <cell r="EY271">
            <v>0.64</v>
          </cell>
          <cell r="EZ271">
            <v>0.85</v>
          </cell>
          <cell r="FA271">
            <v>0.8</v>
          </cell>
          <cell r="FB271">
            <v>0.88</v>
          </cell>
          <cell r="FC271">
            <v>0.93</v>
          </cell>
          <cell r="FD271">
            <v>0.9</v>
          </cell>
          <cell r="FE271">
            <v>0.87</v>
          </cell>
          <cell r="FF271">
            <v>0.72</v>
          </cell>
          <cell r="FG271">
            <v>0.82</v>
          </cell>
          <cell r="FH271">
            <v>0.8</v>
          </cell>
          <cell r="FI271">
            <v>0.69</v>
          </cell>
          <cell r="FJ271">
            <v>0.76</v>
          </cell>
          <cell r="FK271">
            <v>0.71</v>
          </cell>
          <cell r="FL271">
            <v>0.77</v>
          </cell>
          <cell r="FM271">
            <v>0.82</v>
          </cell>
          <cell r="FN271">
            <v>0.76</v>
          </cell>
          <cell r="FO271">
            <v>0.79</v>
          </cell>
          <cell r="FP271">
            <v>0.92</v>
          </cell>
          <cell r="FQ271">
            <v>0.7</v>
          </cell>
          <cell r="FR271">
            <v>0.73</v>
          </cell>
          <cell r="FS271">
            <v>0.75</v>
          </cell>
          <cell r="FT271">
            <v>0.72</v>
          </cell>
          <cell r="FU271">
            <v>0.69</v>
          </cell>
          <cell r="FV271">
            <v>0.71</v>
          </cell>
          <cell r="FW271">
            <v>0.65</v>
          </cell>
          <cell r="FX271">
            <v>0.77</v>
          </cell>
          <cell r="FY271">
            <v>0.74</v>
          </cell>
          <cell r="FZ271">
            <v>0.81</v>
          </cell>
          <cell r="GA271">
            <v>0.77</v>
          </cell>
          <cell r="GB271">
            <v>0.76</v>
          </cell>
          <cell r="GC271">
            <v>0.79</v>
          </cell>
          <cell r="GD271">
            <v>0.83</v>
          </cell>
          <cell r="GE271">
            <v>0.57999999999999996</v>
          </cell>
          <cell r="GF271">
            <v>0.55000000000000004</v>
          </cell>
          <cell r="GG271">
            <v>0.7</v>
          </cell>
          <cell r="GH271">
            <v>0.8</v>
          </cell>
          <cell r="GI271">
            <v>0.72</v>
          </cell>
          <cell r="GJ271">
            <v>0.73</v>
          </cell>
          <cell r="GK271">
            <v>0.75</v>
          </cell>
          <cell r="GL271">
            <v>0.77</v>
          </cell>
          <cell r="GM271">
            <v>0.76</v>
          </cell>
          <cell r="GN271">
            <v>0.81</v>
          </cell>
          <cell r="GO271">
            <v>0.9</v>
          </cell>
          <cell r="GP271">
            <v>0.79</v>
          </cell>
          <cell r="GQ271">
            <v>0.88</v>
          </cell>
          <cell r="GR271">
            <v>0.84</v>
          </cell>
          <cell r="GS271">
            <v>0.93</v>
          </cell>
          <cell r="GT271">
            <v>0.8</v>
          </cell>
          <cell r="GU271">
            <v>0.85</v>
          </cell>
          <cell r="GV271">
            <v>0.8</v>
          </cell>
          <cell r="GW271">
            <v>0.92</v>
          </cell>
          <cell r="GX271">
            <v>1.02</v>
          </cell>
          <cell r="GY271">
            <v>0.93</v>
          </cell>
          <cell r="GZ271">
            <v>0.81</v>
          </cell>
          <cell r="HA271">
            <v>0.76</v>
          </cell>
          <cell r="HB271">
            <v>0.79</v>
          </cell>
          <cell r="HC271">
            <v>0.71</v>
          </cell>
          <cell r="HD271">
            <v>0.72</v>
          </cell>
          <cell r="HE271">
            <v>0.73</v>
          </cell>
          <cell r="HF271">
            <v>0.65</v>
          </cell>
          <cell r="HG271">
            <v>0.63</v>
          </cell>
          <cell r="HH271">
            <v>0.61</v>
          </cell>
          <cell r="HI271">
            <v>0.7</v>
          </cell>
          <cell r="HJ271">
            <v>0.76</v>
          </cell>
          <cell r="HK271">
            <v>0.6</v>
          </cell>
          <cell r="HL271">
            <v>0.75</v>
          </cell>
          <cell r="HM271">
            <v>0.73</v>
          </cell>
          <cell r="HN271">
            <v>0.59</v>
          </cell>
          <cell r="HO271">
            <v>0.66</v>
          </cell>
          <cell r="HP271">
            <v>0.65</v>
          </cell>
          <cell r="HQ271">
            <v>0.6</v>
          </cell>
          <cell r="HR271">
            <v>0.61</v>
          </cell>
          <cell r="HS271">
            <v>0.57999999999999996</v>
          </cell>
          <cell r="HT271">
            <v>0.69</v>
          </cell>
          <cell r="HU271">
            <v>0.62</v>
          </cell>
          <cell r="HV271">
            <v>0.72</v>
          </cell>
          <cell r="HW271">
            <v>0.94</v>
          </cell>
          <cell r="HX271">
            <v>0.72</v>
          </cell>
          <cell r="HY271">
            <v>0.63</v>
          </cell>
          <cell r="HZ271">
            <v>0.59</v>
          </cell>
          <cell r="IA271">
            <v>0.52</v>
          </cell>
          <cell r="IB271">
            <v>0.6</v>
          </cell>
          <cell r="IC271">
            <v>0.66</v>
          </cell>
          <cell r="ID271">
            <v>0.66</v>
          </cell>
          <cell r="IE271">
            <v>0.61</v>
          </cell>
          <cell r="IF271" t="str">
            <v xml:space="preserve">: </v>
          </cell>
          <cell r="IG271" t="str">
            <v xml:space="preserve">: </v>
          </cell>
          <cell r="IH271" t="str">
            <v xml:space="preserve">: </v>
          </cell>
          <cell r="II271" t="str">
            <v xml:space="preserve">: </v>
          </cell>
          <cell r="IJ271" t="str">
            <v xml:space="preserve">: </v>
          </cell>
          <cell r="IK271">
            <v>0.7</v>
          </cell>
          <cell r="IL271">
            <v>0.67</v>
          </cell>
          <cell r="IM271">
            <v>0.68</v>
          </cell>
          <cell r="IN271" t="str">
            <v xml:space="preserve">: </v>
          </cell>
          <cell r="IO271" t="str">
            <v xml:space="preserve">: </v>
          </cell>
          <cell r="IP271" t="str">
            <v xml:space="preserve">: </v>
          </cell>
          <cell r="IQ271" t="str">
            <v xml:space="preserve">: </v>
          </cell>
          <cell r="IR271" t="str">
            <v xml:space="preserve">: </v>
          </cell>
          <cell r="IS271" t="str">
            <v xml:space="preserve">: </v>
          </cell>
          <cell r="IT271" t="str">
            <v xml:space="preserve">: </v>
          </cell>
          <cell r="IU271" t="str">
            <v xml:space="preserve">: </v>
          </cell>
          <cell r="IV271" t="str">
            <v xml:space="preserve">: </v>
          </cell>
          <cell r="IW271" t="str">
            <v xml:space="preserve">: </v>
          </cell>
          <cell r="IX271" t="str">
            <v xml:space="preserve">: </v>
          </cell>
          <cell r="IY271" t="str">
            <v xml:space="preserve">: </v>
          </cell>
          <cell r="IZ271" t="str">
            <v xml:space="preserve">: </v>
          </cell>
          <cell r="JA271" t="str">
            <v xml:space="preserve">: </v>
          </cell>
          <cell r="JB271" t="str">
            <v xml:space="preserve">: </v>
          </cell>
          <cell r="JC271" t="str">
            <v xml:space="preserve">: </v>
          </cell>
          <cell r="JD271" t="str">
            <v xml:space="preserve">: </v>
          </cell>
          <cell r="JE271" t="str">
            <v xml:space="preserve">: </v>
          </cell>
          <cell r="JF271" t="str">
            <v xml:space="preserve">: </v>
          </cell>
          <cell r="JG271" t="str">
            <v xml:space="preserve">: </v>
          </cell>
          <cell r="JH271" t="str">
            <v xml:space="preserve">: </v>
          </cell>
          <cell r="JJ271">
            <v>10.469999999999999</v>
          </cell>
          <cell r="JK271">
            <v>8.41</v>
          </cell>
          <cell r="JL271">
            <v>8.11</v>
          </cell>
          <cell r="JM271">
            <v>4.2700000000000005</v>
          </cell>
          <cell r="JN271">
            <v>2.0500000000000003</v>
          </cell>
          <cell r="JP271">
            <v>9.3699999999999992</v>
          </cell>
          <cell r="JQ271">
            <v>9.0200000000000031</v>
          </cell>
          <cell r="JX271"/>
          <cell r="JY271"/>
          <cell r="JZ271"/>
          <cell r="KA271"/>
          <cell r="KB271"/>
        </row>
        <row r="272">
          <cell r="A272" t="str">
            <v>Total Butter</v>
          </cell>
          <cell r="B272" t="str">
            <v>D6000</v>
          </cell>
          <cell r="C272" t="str">
            <v>THS_T</v>
          </cell>
          <cell r="D272" t="str">
            <v>mt</v>
          </cell>
          <cell r="E272" t="str">
            <v>Total ButterTHS_Tmt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25</v>
          </cell>
          <cell r="K272">
            <v>37</v>
          </cell>
          <cell r="L272"/>
          <cell r="M272"/>
          <cell r="N272">
            <v>45292</v>
          </cell>
          <cell r="O272"/>
          <cell r="P272" t="str">
            <v>D6000,THS_T,mt</v>
          </cell>
          <cell r="Q272" t="str">
            <v xml:space="preserve">: </v>
          </cell>
          <cell r="R272" t="str">
            <v xml:space="preserve">: </v>
          </cell>
          <cell r="S272" t="str">
            <v xml:space="preserve">: </v>
          </cell>
          <cell r="T272" t="str">
            <v xml:space="preserve">: </v>
          </cell>
          <cell r="U272" t="str">
            <v xml:space="preserve">: </v>
          </cell>
          <cell r="V272" t="str">
            <v xml:space="preserve">: </v>
          </cell>
          <cell r="W272" t="str">
            <v xml:space="preserve">: </v>
          </cell>
          <cell r="X272" t="str">
            <v xml:space="preserve">: </v>
          </cell>
          <cell r="Y272" t="str">
            <v xml:space="preserve">: </v>
          </cell>
          <cell r="Z272" t="str">
            <v xml:space="preserve">: </v>
          </cell>
          <cell r="AA272" t="str">
            <v xml:space="preserve">: </v>
          </cell>
          <cell r="AB272" t="str">
            <v xml:space="preserve">: </v>
          </cell>
          <cell r="AC272" t="str">
            <v xml:space="preserve">: </v>
          </cell>
          <cell r="AD272" t="str">
            <v xml:space="preserve">: </v>
          </cell>
          <cell r="AE272" t="str">
            <v xml:space="preserve">: </v>
          </cell>
          <cell r="AF272" t="str">
            <v xml:space="preserve">: </v>
          </cell>
          <cell r="AG272" t="str">
            <v xml:space="preserve">: </v>
          </cell>
          <cell r="AH272" t="str">
            <v xml:space="preserve">: </v>
          </cell>
          <cell r="AI272" t="str">
            <v xml:space="preserve">: </v>
          </cell>
          <cell r="AJ272" t="str">
            <v xml:space="preserve">: </v>
          </cell>
          <cell r="AK272" t="str">
            <v xml:space="preserve">: </v>
          </cell>
          <cell r="AL272" t="str">
            <v xml:space="preserve">: </v>
          </cell>
          <cell r="AM272" t="str">
            <v xml:space="preserve">: 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0</v>
          </cell>
          <cell r="CR272">
            <v>0</v>
          </cell>
          <cell r="CS272">
            <v>0</v>
          </cell>
          <cell r="CT272">
            <v>0</v>
          </cell>
          <cell r="CU272">
            <v>0</v>
          </cell>
          <cell r="CV272">
            <v>0</v>
          </cell>
          <cell r="CW272">
            <v>0</v>
          </cell>
          <cell r="CX272">
            <v>0</v>
          </cell>
          <cell r="CY272">
            <v>0</v>
          </cell>
          <cell r="CZ272">
            <v>0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0</v>
          </cell>
          <cell r="DK272">
            <v>0</v>
          </cell>
          <cell r="DL272">
            <v>0</v>
          </cell>
          <cell r="DM272">
            <v>0</v>
          </cell>
          <cell r="DN272">
            <v>0</v>
          </cell>
          <cell r="DO272">
            <v>0</v>
          </cell>
          <cell r="DP272">
            <v>0</v>
          </cell>
          <cell r="DQ272">
            <v>0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0</v>
          </cell>
          <cell r="EF272">
            <v>0</v>
          </cell>
          <cell r="EG272">
            <v>0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0</v>
          </cell>
          <cell r="EM272">
            <v>0</v>
          </cell>
          <cell r="EN272">
            <v>0</v>
          </cell>
          <cell r="EO272">
            <v>0</v>
          </cell>
          <cell r="EP272">
            <v>0</v>
          </cell>
          <cell r="EQ272">
            <v>0</v>
          </cell>
          <cell r="ER272">
            <v>0</v>
          </cell>
          <cell r="ES272"/>
          <cell r="ET272"/>
          <cell r="EU272"/>
          <cell r="EV272"/>
          <cell r="EW272"/>
          <cell r="EX272"/>
          <cell r="EY272"/>
          <cell r="EZ272"/>
          <cell r="FA272"/>
          <cell r="FB272"/>
          <cell r="FC272"/>
          <cell r="FD272"/>
          <cell r="FE272" t="str">
            <v xml:space="preserve">: </v>
          </cell>
          <cell r="FF272" t="str">
            <v xml:space="preserve">: </v>
          </cell>
          <cell r="FG272" t="str">
            <v xml:space="preserve">: </v>
          </cell>
          <cell r="FH272" t="str">
            <v xml:space="preserve">: </v>
          </cell>
          <cell r="FI272" t="str">
            <v xml:space="preserve">: </v>
          </cell>
          <cell r="FJ272" t="str">
            <v xml:space="preserve">: </v>
          </cell>
          <cell r="FK272" t="str">
            <v xml:space="preserve">: </v>
          </cell>
          <cell r="FL272" t="str">
            <v xml:space="preserve">: </v>
          </cell>
          <cell r="FM272" t="str">
            <v xml:space="preserve">: </v>
          </cell>
          <cell r="FN272" t="str">
            <v xml:space="preserve">: </v>
          </cell>
          <cell r="FO272" t="str">
            <v xml:space="preserve">: </v>
          </cell>
          <cell r="FP272" t="str">
            <v xml:space="preserve">: </v>
          </cell>
          <cell r="FQ272" t="str">
            <v xml:space="preserve">: </v>
          </cell>
          <cell r="FR272" t="str">
            <v xml:space="preserve">: </v>
          </cell>
          <cell r="FS272" t="str">
            <v xml:space="preserve">: </v>
          </cell>
          <cell r="FT272" t="str">
            <v xml:space="preserve">: </v>
          </cell>
          <cell r="FU272" t="str">
            <v xml:space="preserve">: </v>
          </cell>
          <cell r="FV272" t="str">
            <v xml:space="preserve">: </v>
          </cell>
          <cell r="FW272" t="str">
            <v xml:space="preserve">: </v>
          </cell>
          <cell r="FX272" t="str">
            <v xml:space="preserve">: </v>
          </cell>
          <cell r="FY272" t="str">
            <v xml:space="preserve">: </v>
          </cell>
          <cell r="FZ272" t="str">
            <v xml:space="preserve">: </v>
          </cell>
          <cell r="GA272" t="str">
            <v xml:space="preserve">: </v>
          </cell>
          <cell r="GB272" t="str">
            <v xml:space="preserve">: </v>
          </cell>
          <cell r="GC272" t="str">
            <v xml:space="preserve">: </v>
          </cell>
          <cell r="GD272" t="str">
            <v xml:space="preserve">: </v>
          </cell>
          <cell r="GE272" t="str">
            <v xml:space="preserve">: </v>
          </cell>
          <cell r="GF272" t="str">
            <v xml:space="preserve">: </v>
          </cell>
          <cell r="GG272" t="str">
            <v xml:space="preserve">: </v>
          </cell>
          <cell r="GH272" t="str">
            <v xml:space="preserve">: </v>
          </cell>
          <cell r="GI272" t="str">
            <v xml:space="preserve">: </v>
          </cell>
          <cell r="GJ272" t="str">
            <v xml:space="preserve">: </v>
          </cell>
          <cell r="GK272" t="str">
            <v xml:space="preserve">: </v>
          </cell>
          <cell r="GL272" t="str">
            <v xml:space="preserve">: </v>
          </cell>
          <cell r="GM272" t="str">
            <v xml:space="preserve">: </v>
          </cell>
          <cell r="GN272" t="str">
            <v xml:space="preserve">: </v>
          </cell>
          <cell r="GO272" t="str">
            <v xml:space="preserve">: </v>
          </cell>
          <cell r="GP272" t="str">
            <v xml:space="preserve">: </v>
          </cell>
          <cell r="GQ272" t="str">
            <v xml:space="preserve">: </v>
          </cell>
          <cell r="GR272" t="str">
            <v xml:space="preserve">: </v>
          </cell>
          <cell r="GS272" t="str">
            <v xml:space="preserve">: </v>
          </cell>
          <cell r="GT272" t="str">
            <v xml:space="preserve">: </v>
          </cell>
          <cell r="GU272" t="str">
            <v xml:space="preserve">: </v>
          </cell>
          <cell r="GV272" t="str">
            <v xml:space="preserve">: </v>
          </cell>
          <cell r="GW272" t="str">
            <v xml:space="preserve">: </v>
          </cell>
          <cell r="GX272" t="str">
            <v xml:space="preserve">: </v>
          </cell>
          <cell r="GY272" t="str">
            <v xml:space="preserve">: </v>
          </cell>
          <cell r="GZ272" t="str">
            <v xml:space="preserve">: </v>
          </cell>
          <cell r="HA272" t="str">
            <v xml:space="preserve">: </v>
          </cell>
          <cell r="HB272" t="str">
            <v xml:space="preserve">: </v>
          </cell>
          <cell r="HC272" t="str">
            <v xml:space="preserve">: </v>
          </cell>
          <cell r="HD272" t="str">
            <v xml:space="preserve">: </v>
          </cell>
          <cell r="HE272" t="str">
            <v xml:space="preserve">: </v>
          </cell>
          <cell r="HF272" t="str">
            <v xml:space="preserve">: </v>
          </cell>
          <cell r="HG272" t="str">
            <v xml:space="preserve">: </v>
          </cell>
          <cell r="HH272" t="str">
            <v xml:space="preserve">: </v>
          </cell>
          <cell r="HI272" t="str">
            <v xml:space="preserve">: </v>
          </cell>
          <cell r="HJ272" t="str">
            <v xml:space="preserve">: </v>
          </cell>
          <cell r="HK272" t="str">
            <v xml:space="preserve">: </v>
          </cell>
          <cell r="HL272" t="str">
            <v xml:space="preserve">: </v>
          </cell>
          <cell r="HM272" t="str">
            <v xml:space="preserve">: </v>
          </cell>
          <cell r="HN272" t="str">
            <v xml:space="preserve">: </v>
          </cell>
          <cell r="HO272" t="str">
            <v xml:space="preserve">: </v>
          </cell>
          <cell r="HP272" t="str">
            <v xml:space="preserve">: </v>
          </cell>
          <cell r="HQ272" t="str">
            <v xml:space="preserve">: </v>
          </cell>
          <cell r="HR272" t="str">
            <v xml:space="preserve">: </v>
          </cell>
          <cell r="HS272" t="str">
            <v xml:space="preserve">: </v>
          </cell>
          <cell r="HT272" t="str">
            <v xml:space="preserve">: </v>
          </cell>
          <cell r="HU272" t="str">
            <v xml:space="preserve">: </v>
          </cell>
          <cell r="HV272" t="str">
            <v xml:space="preserve">: </v>
          </cell>
          <cell r="HW272" t="str">
            <v xml:space="preserve">: </v>
          </cell>
          <cell r="HX272" t="str">
            <v xml:space="preserve">: </v>
          </cell>
          <cell r="HY272" t="str">
            <v xml:space="preserve">: </v>
          </cell>
          <cell r="HZ272" t="str">
            <v xml:space="preserve">: </v>
          </cell>
          <cell r="IA272" t="str">
            <v xml:space="preserve">: </v>
          </cell>
          <cell r="IB272" t="str">
            <v xml:space="preserve">: </v>
          </cell>
          <cell r="IC272" t="str">
            <v xml:space="preserve">: </v>
          </cell>
          <cell r="ID272" t="str">
            <v xml:space="preserve">: </v>
          </cell>
          <cell r="IE272" t="str">
            <v xml:space="preserve">: </v>
          </cell>
          <cell r="IF272" t="str">
            <v xml:space="preserve">: </v>
          </cell>
          <cell r="IG272" t="str">
            <v xml:space="preserve">: </v>
          </cell>
          <cell r="IH272" t="str">
            <v xml:space="preserve">: </v>
          </cell>
          <cell r="II272" t="str">
            <v xml:space="preserve">: </v>
          </cell>
          <cell r="IJ272" t="str">
            <v xml:space="preserve">: </v>
          </cell>
          <cell r="IK272">
            <v>0</v>
          </cell>
          <cell r="IL272">
            <v>0</v>
          </cell>
          <cell r="IM272">
            <v>0</v>
          </cell>
          <cell r="IN272" t="str">
            <v xml:space="preserve">: </v>
          </cell>
          <cell r="IO272" t="str">
            <v xml:space="preserve">: </v>
          </cell>
          <cell r="IP272" t="str">
            <v xml:space="preserve">: </v>
          </cell>
          <cell r="IQ272" t="str">
            <v xml:space="preserve">: </v>
          </cell>
          <cell r="IR272" t="str">
            <v xml:space="preserve">: </v>
          </cell>
          <cell r="IS272" t="str">
            <v xml:space="preserve">: </v>
          </cell>
          <cell r="IT272" t="str">
            <v xml:space="preserve">: </v>
          </cell>
          <cell r="IU272" t="str">
            <v xml:space="preserve">: </v>
          </cell>
          <cell r="IV272" t="str">
            <v xml:space="preserve">: </v>
          </cell>
          <cell r="IW272" t="str">
            <v xml:space="preserve">: </v>
          </cell>
          <cell r="IX272" t="str">
            <v xml:space="preserve">: </v>
          </cell>
          <cell r="IY272" t="str">
            <v xml:space="preserve">: </v>
          </cell>
          <cell r="IZ272" t="str">
            <v xml:space="preserve">: </v>
          </cell>
          <cell r="JA272" t="str">
            <v xml:space="preserve">: </v>
          </cell>
          <cell r="JB272" t="str">
            <v xml:space="preserve">: </v>
          </cell>
          <cell r="JC272" t="str">
            <v xml:space="preserve">: </v>
          </cell>
          <cell r="JD272" t="str">
            <v xml:space="preserve">: </v>
          </cell>
          <cell r="JE272" t="str">
            <v xml:space="preserve">: </v>
          </cell>
          <cell r="JF272" t="str">
            <v xml:space="preserve">: </v>
          </cell>
          <cell r="JG272" t="str">
            <v xml:space="preserve">: </v>
          </cell>
          <cell r="JH272" t="str">
            <v xml:space="preserve">: </v>
          </cell>
          <cell r="JJ272">
            <v>0</v>
          </cell>
          <cell r="JK272">
            <v>0</v>
          </cell>
          <cell r="JL272">
            <v>0</v>
          </cell>
          <cell r="JM272">
            <v>0</v>
          </cell>
          <cell r="JN272">
            <v>0</v>
          </cell>
          <cell r="JP272">
            <v>0</v>
          </cell>
          <cell r="JQ272">
            <v>0</v>
          </cell>
          <cell r="JX272"/>
          <cell r="JY272"/>
          <cell r="JZ272"/>
          <cell r="KA272"/>
          <cell r="KB272"/>
        </row>
        <row r="273">
          <cell r="A273" t="str">
            <v>Total Butter</v>
          </cell>
          <cell r="B273" t="str">
            <v>D6000</v>
          </cell>
          <cell r="C273" t="str">
            <v>THS_T</v>
          </cell>
          <cell r="D273" t="str">
            <v>nl</v>
          </cell>
          <cell r="E273" t="str">
            <v>Total ButterTHS_Tnl</v>
          </cell>
          <cell r="F273" t="str">
            <v/>
          </cell>
          <cell r="G273" t="str">
            <v/>
          </cell>
          <cell r="H273">
            <v>114.1</v>
          </cell>
          <cell r="I273">
            <v>126.39999999999999</v>
          </cell>
          <cell r="J273">
            <v>26</v>
          </cell>
          <cell r="K273">
            <v>38</v>
          </cell>
          <cell r="L273"/>
          <cell r="M273"/>
          <cell r="N273">
            <v>45261</v>
          </cell>
          <cell r="O273"/>
          <cell r="P273" t="str">
            <v>D6000,THS_T,nl</v>
          </cell>
          <cell r="Q273" t="str">
            <v xml:space="preserve">: </v>
          </cell>
          <cell r="R273" t="str">
            <v xml:space="preserve">: </v>
          </cell>
          <cell r="S273" t="str">
            <v xml:space="preserve">: </v>
          </cell>
          <cell r="T273" t="str">
            <v xml:space="preserve">: </v>
          </cell>
          <cell r="U273" t="str">
            <v xml:space="preserve">: </v>
          </cell>
          <cell r="V273" t="str">
            <v xml:space="preserve">: </v>
          </cell>
          <cell r="W273" t="str">
            <v xml:space="preserve">: </v>
          </cell>
          <cell r="X273" t="str">
            <v xml:space="preserve">: </v>
          </cell>
          <cell r="Y273" t="str">
            <v xml:space="preserve">: </v>
          </cell>
          <cell r="Z273" t="str">
            <v xml:space="preserve">: </v>
          </cell>
          <cell r="AA273" t="str">
            <v xml:space="preserve">: </v>
          </cell>
          <cell r="AB273" t="str">
            <v xml:space="preserve">: </v>
          </cell>
          <cell r="AC273" t="str">
            <v xml:space="preserve">: </v>
          </cell>
          <cell r="AD273" t="str">
            <v xml:space="preserve">: </v>
          </cell>
          <cell r="AE273" t="str">
            <v xml:space="preserve">: </v>
          </cell>
          <cell r="AF273" t="str">
            <v xml:space="preserve">: </v>
          </cell>
          <cell r="AG273" t="str">
            <v xml:space="preserve">: </v>
          </cell>
          <cell r="AH273" t="str">
            <v xml:space="preserve">: </v>
          </cell>
          <cell r="AI273" t="str">
            <v xml:space="preserve">: </v>
          </cell>
          <cell r="AJ273" t="str">
            <v xml:space="preserve">: </v>
          </cell>
          <cell r="AK273" t="str">
            <v xml:space="preserve">: </v>
          </cell>
          <cell r="AL273" t="str">
            <v xml:space="preserve">: </v>
          </cell>
          <cell r="AM273" t="str">
            <v xml:space="preserve">: </v>
          </cell>
          <cell r="AN273" t="str">
            <v xml:space="preserve">: </v>
          </cell>
          <cell r="AO273">
            <v>10.8</v>
          </cell>
          <cell r="AP273">
            <v>10.199999999999999</v>
          </cell>
          <cell r="AQ273">
            <v>9.6999999999999993</v>
          </cell>
          <cell r="AR273">
            <v>9.1</v>
          </cell>
          <cell r="AS273">
            <v>10.5</v>
          </cell>
          <cell r="AT273">
            <v>10.199999999999999</v>
          </cell>
          <cell r="AU273">
            <v>9.3000000000000007</v>
          </cell>
          <cell r="AV273">
            <v>11.2</v>
          </cell>
          <cell r="AW273">
            <v>11.1</v>
          </cell>
          <cell r="AX273">
            <v>10.8</v>
          </cell>
          <cell r="AY273">
            <v>11.2</v>
          </cell>
          <cell r="AZ273">
            <v>11.4</v>
          </cell>
          <cell r="BA273">
            <v>11</v>
          </cell>
          <cell r="BB273">
            <v>9.8000000000000007</v>
          </cell>
          <cell r="BC273">
            <v>10.5</v>
          </cell>
          <cell r="BD273">
            <v>9.9</v>
          </cell>
          <cell r="BE273">
            <v>11</v>
          </cell>
          <cell r="BF273">
            <v>12.3</v>
          </cell>
          <cell r="BG273">
            <v>11.6</v>
          </cell>
          <cell r="BH273">
            <v>14.1</v>
          </cell>
          <cell r="BI273">
            <v>12.5</v>
          </cell>
          <cell r="BJ273">
            <v>11.9</v>
          </cell>
          <cell r="BK273">
            <v>11.8</v>
          </cell>
          <cell r="BL273">
            <v>11.9</v>
          </cell>
          <cell r="BM273">
            <v>12</v>
          </cell>
          <cell r="BN273">
            <v>9.6</v>
          </cell>
          <cell r="BO273">
            <v>11.2</v>
          </cell>
          <cell r="BP273">
            <v>9.1</v>
          </cell>
          <cell r="BQ273">
            <v>11</v>
          </cell>
          <cell r="BR273">
            <v>11.2</v>
          </cell>
          <cell r="BS273">
            <v>10.199999999999999</v>
          </cell>
          <cell r="BT273">
            <v>11.7</v>
          </cell>
          <cell r="BU273">
            <v>13.5</v>
          </cell>
          <cell r="BV273">
            <v>13.4</v>
          </cell>
          <cell r="BW273">
            <v>11.6</v>
          </cell>
          <cell r="BX273">
            <v>13.2</v>
          </cell>
          <cell r="BY273">
            <v>12.1</v>
          </cell>
          <cell r="BZ273">
            <v>11.3</v>
          </cell>
          <cell r="CA273">
            <v>12.3</v>
          </cell>
          <cell r="CB273">
            <v>9.6999999999999993</v>
          </cell>
          <cell r="CC273">
            <v>10.9</v>
          </cell>
          <cell r="CD273">
            <v>10</v>
          </cell>
          <cell r="CE273">
            <v>9.9</v>
          </cell>
          <cell r="CF273">
            <v>11.5</v>
          </cell>
          <cell r="CG273">
            <v>12</v>
          </cell>
          <cell r="CH273">
            <v>11.8</v>
          </cell>
          <cell r="CI273">
            <v>10.8</v>
          </cell>
          <cell r="CJ273">
            <v>11.2</v>
          </cell>
          <cell r="CK273">
            <v>12</v>
          </cell>
          <cell r="CL273">
            <v>9.6999999999999993</v>
          </cell>
          <cell r="CM273">
            <v>11.1</v>
          </cell>
          <cell r="CN273">
            <v>10.4</v>
          </cell>
          <cell r="CO273">
            <v>10.3</v>
          </cell>
          <cell r="CP273">
            <v>11.6</v>
          </cell>
          <cell r="CQ273">
            <v>11.8</v>
          </cell>
          <cell r="CR273">
            <v>12.1</v>
          </cell>
          <cell r="CS273">
            <v>12.3</v>
          </cell>
          <cell r="CT273">
            <v>12.5</v>
          </cell>
          <cell r="CU273">
            <v>11.4</v>
          </cell>
          <cell r="CV273">
            <v>11.2</v>
          </cell>
          <cell r="CW273">
            <v>13.5</v>
          </cell>
          <cell r="CX273">
            <v>11.4</v>
          </cell>
          <cell r="CY273">
            <v>12.6</v>
          </cell>
          <cell r="CZ273">
            <v>10.4</v>
          </cell>
          <cell r="DA273">
            <v>11.7</v>
          </cell>
          <cell r="DB273">
            <v>12.3</v>
          </cell>
          <cell r="DC273">
            <v>11.7</v>
          </cell>
          <cell r="DD273">
            <v>14.9</v>
          </cell>
          <cell r="DE273">
            <v>14</v>
          </cell>
          <cell r="DF273">
            <v>14.3</v>
          </cell>
          <cell r="DG273">
            <v>13.6</v>
          </cell>
          <cell r="DH273">
            <v>13.4</v>
          </cell>
          <cell r="DI273">
            <v>14.1</v>
          </cell>
          <cell r="DJ273">
            <v>12.6</v>
          </cell>
          <cell r="DK273">
            <v>13.8</v>
          </cell>
          <cell r="DL273">
            <v>9.6999999999999993</v>
          </cell>
          <cell r="DM273">
            <v>11.4</v>
          </cell>
          <cell r="DN273">
            <v>10.7</v>
          </cell>
          <cell r="DO273">
            <v>12.3</v>
          </cell>
          <cell r="DP273">
            <v>12.7</v>
          </cell>
          <cell r="DQ273">
            <v>13.2</v>
          </cell>
          <cell r="DR273">
            <v>12</v>
          </cell>
          <cell r="DS273">
            <v>12.4</v>
          </cell>
          <cell r="DT273">
            <v>14</v>
          </cell>
          <cell r="DU273">
            <v>12.6</v>
          </cell>
          <cell r="DV273">
            <v>12.1</v>
          </cell>
          <cell r="DW273">
            <v>12.1</v>
          </cell>
          <cell r="DX273">
            <v>8.8000000000000007</v>
          </cell>
          <cell r="DY273">
            <v>12.5</v>
          </cell>
          <cell r="DZ273">
            <v>12.2</v>
          </cell>
          <cell r="EA273">
            <v>13.3</v>
          </cell>
          <cell r="EB273">
            <v>14.8</v>
          </cell>
          <cell r="EC273">
            <v>14.6</v>
          </cell>
          <cell r="ED273">
            <v>16.3</v>
          </cell>
          <cell r="EE273">
            <v>15.8</v>
          </cell>
          <cell r="EF273">
            <v>16.2</v>
          </cell>
          <cell r="EG273">
            <v>15.2</v>
          </cell>
          <cell r="EH273">
            <v>12.9</v>
          </cell>
          <cell r="EI273">
            <v>12.6</v>
          </cell>
          <cell r="EJ273">
            <v>9.1999999999999993</v>
          </cell>
          <cell r="EK273">
            <v>12.2</v>
          </cell>
          <cell r="EL273">
            <v>12</v>
          </cell>
          <cell r="EM273">
            <v>11.9</v>
          </cell>
          <cell r="EN273">
            <v>13.4</v>
          </cell>
          <cell r="EO273">
            <v>12.4</v>
          </cell>
          <cell r="EP273">
            <v>11.4</v>
          </cell>
          <cell r="EQ273">
            <v>11.3</v>
          </cell>
          <cell r="ER273">
            <v>13</v>
          </cell>
          <cell r="ES273">
            <v>12.7</v>
          </cell>
          <cell r="ET273">
            <v>10.4</v>
          </cell>
          <cell r="EU273">
            <v>9.9</v>
          </cell>
          <cell r="EV273">
            <v>10</v>
          </cell>
          <cell r="EW273">
            <v>11.2</v>
          </cell>
          <cell r="EX273">
            <v>10.7</v>
          </cell>
          <cell r="EY273">
            <v>10.4</v>
          </cell>
          <cell r="EZ273">
            <v>11.9</v>
          </cell>
          <cell r="FA273">
            <v>12.7</v>
          </cell>
          <cell r="FB273">
            <v>13.9</v>
          </cell>
          <cell r="FC273">
            <v>13.4</v>
          </cell>
          <cell r="FD273">
            <v>13.3</v>
          </cell>
          <cell r="FE273">
            <v>13.2</v>
          </cell>
          <cell r="FF273">
            <v>9.1999999999999993</v>
          </cell>
          <cell r="FG273">
            <v>10.5</v>
          </cell>
          <cell r="FH273">
            <v>7.8</v>
          </cell>
          <cell r="FI273">
            <v>11.1</v>
          </cell>
          <cell r="FJ273">
            <v>9.5</v>
          </cell>
          <cell r="FK273">
            <v>10.7</v>
          </cell>
          <cell r="FL273">
            <v>12.5</v>
          </cell>
          <cell r="FM273">
            <v>13.1</v>
          </cell>
          <cell r="FN273">
            <v>13.4</v>
          </cell>
          <cell r="FO273">
            <v>10.9</v>
          </cell>
          <cell r="FP273">
            <v>11.3</v>
          </cell>
          <cell r="FQ273">
            <v>13.3</v>
          </cell>
          <cell r="FR273">
            <v>8</v>
          </cell>
          <cell r="FS273">
            <v>8.5</v>
          </cell>
          <cell r="FT273">
            <v>8.1</v>
          </cell>
          <cell r="FU273">
            <v>9.1999999999999993</v>
          </cell>
          <cell r="FV273">
            <v>10.5</v>
          </cell>
          <cell r="FW273">
            <v>10.5</v>
          </cell>
          <cell r="FX273">
            <v>14.1</v>
          </cell>
          <cell r="FY273">
            <v>11.9</v>
          </cell>
          <cell r="FZ273">
            <v>13.8</v>
          </cell>
          <cell r="GA273">
            <v>12.4</v>
          </cell>
          <cell r="GB273">
            <v>12.9</v>
          </cell>
          <cell r="GC273">
            <v>12.8</v>
          </cell>
          <cell r="GD273">
            <v>8.6</v>
          </cell>
          <cell r="GE273">
            <v>10</v>
          </cell>
          <cell r="GF273">
            <v>9.9</v>
          </cell>
          <cell r="GG273">
            <v>11.3</v>
          </cell>
          <cell r="GH273">
            <v>11.1</v>
          </cell>
          <cell r="GI273">
            <v>11.2</v>
          </cell>
          <cell r="GJ273">
            <v>11.1</v>
          </cell>
          <cell r="GK273">
            <v>10.3</v>
          </cell>
          <cell r="GL273">
            <v>10.4</v>
          </cell>
          <cell r="GM273">
            <v>10.199999999999999</v>
          </cell>
          <cell r="GN273">
            <v>12.1</v>
          </cell>
          <cell r="GO273">
            <v>11.1</v>
          </cell>
          <cell r="GP273">
            <v>7.3</v>
          </cell>
          <cell r="GQ273">
            <v>8.1</v>
          </cell>
          <cell r="GR273">
            <v>9.6999999999999993</v>
          </cell>
          <cell r="GS273">
            <v>11.3</v>
          </cell>
          <cell r="GT273">
            <v>9.3000000000000007</v>
          </cell>
          <cell r="GU273">
            <v>9.4</v>
          </cell>
          <cell r="GV273">
            <v>11.9</v>
          </cell>
          <cell r="GW273">
            <v>13.2</v>
          </cell>
          <cell r="GX273">
            <v>14.3</v>
          </cell>
          <cell r="GY273">
            <v>13.2</v>
          </cell>
          <cell r="GZ273">
            <v>14.6</v>
          </cell>
          <cell r="HA273">
            <v>12.8</v>
          </cell>
          <cell r="HB273">
            <v>9.6</v>
          </cell>
          <cell r="HC273">
            <v>7.7</v>
          </cell>
          <cell r="HD273">
            <v>7.2</v>
          </cell>
          <cell r="HE273">
            <v>7.7</v>
          </cell>
          <cell r="HF273">
            <v>8.3000000000000007</v>
          </cell>
          <cell r="HG273">
            <v>10</v>
          </cell>
          <cell r="HH273">
            <v>11.3</v>
          </cell>
          <cell r="HI273">
            <v>12.6</v>
          </cell>
          <cell r="HJ273">
            <v>13.3</v>
          </cell>
          <cell r="HK273">
            <v>13.4</v>
          </cell>
          <cell r="HL273">
            <v>14.1</v>
          </cell>
          <cell r="HM273">
            <v>12.45</v>
          </cell>
          <cell r="HN273">
            <v>10.4</v>
          </cell>
          <cell r="HO273">
            <v>9.6300000000000008</v>
          </cell>
          <cell r="HP273">
            <v>7.91</v>
          </cell>
          <cell r="HQ273">
            <v>9.5500000000000007</v>
          </cell>
          <cell r="HR273">
            <v>8.74</v>
          </cell>
          <cell r="HS273">
            <v>8.5500000000000007</v>
          </cell>
          <cell r="HT273">
            <v>11.25</v>
          </cell>
          <cell r="HU273">
            <v>13.81</v>
          </cell>
          <cell r="HV273">
            <v>13</v>
          </cell>
          <cell r="HW273">
            <v>12.99</v>
          </cell>
          <cell r="HX273">
            <v>13.11</v>
          </cell>
          <cell r="HY273">
            <v>13.9</v>
          </cell>
          <cell r="HZ273">
            <v>10.7</v>
          </cell>
          <cell r="IA273">
            <v>10.4</v>
          </cell>
          <cell r="IB273">
            <v>8.1</v>
          </cell>
          <cell r="IC273">
            <v>9.1</v>
          </cell>
          <cell r="ID273">
            <v>9.3000000000000007</v>
          </cell>
          <cell r="IE273">
            <v>10</v>
          </cell>
          <cell r="IF273" t="str">
            <v xml:space="preserve">: </v>
          </cell>
          <cell r="IG273" t="str">
            <v xml:space="preserve">: </v>
          </cell>
          <cell r="IH273" t="str">
            <v xml:space="preserve">: </v>
          </cell>
          <cell r="II273" t="str">
            <v xml:space="preserve">: </v>
          </cell>
          <cell r="IJ273" t="str">
            <v xml:space="preserve">: </v>
          </cell>
          <cell r="IK273">
            <v>9.5399999999999991</v>
          </cell>
          <cell r="IL273">
            <v>6.36</v>
          </cell>
          <cell r="IM273">
            <v>5.85</v>
          </cell>
          <cell r="IN273" t="str">
            <v xml:space="preserve">: </v>
          </cell>
          <cell r="IO273" t="str">
            <v xml:space="preserve">: </v>
          </cell>
          <cell r="IP273" t="str">
            <v xml:space="preserve">: </v>
          </cell>
          <cell r="IQ273" t="str">
            <v xml:space="preserve">: </v>
          </cell>
          <cell r="IR273" t="str">
            <v xml:space="preserve">: </v>
          </cell>
          <cell r="IS273" t="str">
            <v xml:space="preserve">: </v>
          </cell>
          <cell r="IT273" t="str">
            <v xml:space="preserve">: </v>
          </cell>
          <cell r="IU273" t="str">
            <v xml:space="preserve">: </v>
          </cell>
          <cell r="IV273" t="str">
            <v xml:space="preserve">: </v>
          </cell>
          <cell r="IW273" t="str">
            <v xml:space="preserve">: </v>
          </cell>
          <cell r="IX273" t="str">
            <v xml:space="preserve">: </v>
          </cell>
          <cell r="IY273" t="str">
            <v xml:space="preserve">: </v>
          </cell>
          <cell r="IZ273" t="str">
            <v xml:space="preserve">: </v>
          </cell>
          <cell r="JA273" t="str">
            <v xml:space="preserve">: </v>
          </cell>
          <cell r="JB273" t="str">
            <v xml:space="preserve">: </v>
          </cell>
          <cell r="JC273" t="str">
            <v xml:space="preserve">: </v>
          </cell>
          <cell r="JD273" t="str">
            <v xml:space="preserve">: </v>
          </cell>
          <cell r="JE273" t="str">
            <v xml:space="preserve">: </v>
          </cell>
          <cell r="JF273" t="str">
            <v xml:space="preserve">: </v>
          </cell>
          <cell r="JG273" t="str">
            <v xml:space="preserve">: </v>
          </cell>
          <cell r="JH273" t="str">
            <v xml:space="preserve">: </v>
          </cell>
          <cell r="JJ273">
            <v>133.4</v>
          </cell>
          <cell r="JK273">
            <v>127.99999999999999</v>
          </cell>
          <cell r="JL273">
            <v>131.38999999999999</v>
          </cell>
          <cell r="JM273">
            <v>71.5</v>
          </cell>
          <cell r="JN273">
            <v>21.75</v>
          </cell>
          <cell r="JP273">
            <v>153.80000000000001</v>
          </cell>
          <cell r="JQ273">
            <v>148.9</v>
          </cell>
          <cell r="JX273"/>
          <cell r="JY273"/>
          <cell r="JZ273"/>
          <cell r="KA273"/>
          <cell r="KB273"/>
        </row>
        <row r="274">
          <cell r="A274" t="str">
            <v>Total Butter</v>
          </cell>
          <cell r="B274" t="str">
            <v>D6000</v>
          </cell>
          <cell r="C274" t="str">
            <v>THS_T</v>
          </cell>
          <cell r="D274" t="str">
            <v>at</v>
          </cell>
          <cell r="E274" t="str">
            <v>Total ButterTHS_Tat</v>
          </cell>
          <cell r="F274">
            <v>3.08</v>
          </cell>
          <cell r="G274">
            <v>3.39</v>
          </cell>
          <cell r="H274">
            <v>33.15</v>
          </cell>
          <cell r="I274">
            <v>34.450000000000003</v>
          </cell>
          <cell r="J274">
            <v>25</v>
          </cell>
          <cell r="K274">
            <v>37</v>
          </cell>
          <cell r="L274"/>
          <cell r="M274"/>
          <cell r="N274">
            <v>45292</v>
          </cell>
          <cell r="O274"/>
          <cell r="P274" t="str">
            <v>D6000,THS_T,at</v>
          </cell>
          <cell r="Q274" t="str">
            <v xml:space="preserve">: </v>
          </cell>
          <cell r="R274" t="str">
            <v xml:space="preserve">: </v>
          </cell>
          <cell r="S274" t="str">
            <v xml:space="preserve">: </v>
          </cell>
          <cell r="T274" t="str">
            <v xml:space="preserve">: </v>
          </cell>
          <cell r="U274" t="str">
            <v xml:space="preserve">: </v>
          </cell>
          <cell r="V274" t="str">
            <v xml:space="preserve">: </v>
          </cell>
          <cell r="W274" t="str">
            <v xml:space="preserve">: </v>
          </cell>
          <cell r="X274" t="str">
            <v xml:space="preserve">: </v>
          </cell>
          <cell r="Y274" t="str">
            <v xml:space="preserve">: </v>
          </cell>
          <cell r="Z274" t="str">
            <v xml:space="preserve">: </v>
          </cell>
          <cell r="AA274" t="str">
            <v xml:space="preserve">: </v>
          </cell>
          <cell r="AB274" t="str">
            <v xml:space="preserve">: </v>
          </cell>
          <cell r="AC274" t="str">
            <v xml:space="preserve">: </v>
          </cell>
          <cell r="AD274" t="str">
            <v xml:space="preserve">: </v>
          </cell>
          <cell r="AE274" t="str">
            <v xml:space="preserve">: </v>
          </cell>
          <cell r="AF274" t="str">
            <v xml:space="preserve">: </v>
          </cell>
          <cell r="AG274" t="str">
            <v xml:space="preserve">: </v>
          </cell>
          <cell r="AH274" t="str">
            <v xml:space="preserve">: </v>
          </cell>
          <cell r="AI274" t="str">
            <v xml:space="preserve">: </v>
          </cell>
          <cell r="AJ274" t="str">
            <v xml:space="preserve">: </v>
          </cell>
          <cell r="AK274" t="str">
            <v xml:space="preserve">: </v>
          </cell>
          <cell r="AL274" t="str">
            <v xml:space="preserve">: </v>
          </cell>
          <cell r="AM274" t="str">
            <v xml:space="preserve">: </v>
          </cell>
          <cell r="AN274">
            <v>3.08</v>
          </cell>
          <cell r="AO274">
            <v>2.52</v>
          </cell>
          <cell r="AP274">
            <v>2.41</v>
          </cell>
          <cell r="AQ274">
            <v>2.54</v>
          </cell>
          <cell r="AR274">
            <v>2.38</v>
          </cell>
          <cell r="AS274">
            <v>2.36</v>
          </cell>
          <cell r="AT274">
            <v>2.46</v>
          </cell>
          <cell r="AU274">
            <v>2.85</v>
          </cell>
          <cell r="AV274">
            <v>3.17</v>
          </cell>
          <cell r="AW274">
            <v>3.08</v>
          </cell>
          <cell r="AX274">
            <v>3.15</v>
          </cell>
          <cell r="AY274">
            <v>3.15</v>
          </cell>
          <cell r="AZ274">
            <v>3.39</v>
          </cell>
          <cell r="BA274">
            <v>3.04</v>
          </cell>
          <cell r="BB274">
            <v>2.73</v>
          </cell>
          <cell r="BC274">
            <v>2.65</v>
          </cell>
          <cell r="BD274">
            <v>2.4500000000000002</v>
          </cell>
          <cell r="BE274">
            <v>2.4900000000000002</v>
          </cell>
          <cell r="BF274">
            <v>2.69</v>
          </cell>
          <cell r="BG274">
            <v>2.58</v>
          </cell>
          <cell r="BH274">
            <v>3.09</v>
          </cell>
          <cell r="BI274">
            <v>3.13</v>
          </cell>
          <cell r="BJ274">
            <v>3.36</v>
          </cell>
          <cell r="BK274">
            <v>2.85</v>
          </cell>
          <cell r="BL274">
            <v>3.32</v>
          </cell>
          <cell r="BM274">
            <v>2.81</v>
          </cell>
          <cell r="BN274">
            <v>2.75</v>
          </cell>
          <cell r="BO274">
            <v>2.62</v>
          </cell>
          <cell r="BP274">
            <v>2.4</v>
          </cell>
          <cell r="BQ274">
            <v>2.5499999999999998</v>
          </cell>
          <cell r="BR274">
            <v>2.78</v>
          </cell>
          <cell r="BS274">
            <v>3.03</v>
          </cell>
          <cell r="BT274">
            <v>3.27</v>
          </cell>
          <cell r="BU274">
            <v>3.72</v>
          </cell>
          <cell r="BV274">
            <v>3.88</v>
          </cell>
          <cell r="BW274">
            <v>3.29</v>
          </cell>
          <cell r="BX274">
            <v>3.57</v>
          </cell>
          <cell r="BY274">
            <v>3.37</v>
          </cell>
          <cell r="BZ274">
            <v>2.86</v>
          </cell>
          <cell r="CA274">
            <v>2.91</v>
          </cell>
          <cell r="CB274">
            <v>2.63</v>
          </cell>
          <cell r="CC274">
            <v>2.4900000000000002</v>
          </cell>
          <cell r="CD274">
            <v>2.93</v>
          </cell>
          <cell r="CE274">
            <v>3.11</v>
          </cell>
          <cell r="CF274">
            <v>3.15</v>
          </cell>
          <cell r="CG274">
            <v>3.83</v>
          </cell>
          <cell r="CH274">
            <v>3.75</v>
          </cell>
          <cell r="CI274">
            <v>3.21</v>
          </cell>
          <cell r="CJ274">
            <v>3.87</v>
          </cell>
          <cell r="CK274">
            <v>2.84</v>
          </cell>
          <cell r="CL274">
            <v>2.91</v>
          </cell>
          <cell r="CM274">
            <v>3.08</v>
          </cell>
          <cell r="CN274">
            <v>2.61</v>
          </cell>
          <cell r="CO274">
            <v>2.54</v>
          </cell>
          <cell r="CP274">
            <v>2.91</v>
          </cell>
          <cell r="CQ274">
            <v>2.63</v>
          </cell>
          <cell r="CR274">
            <v>3.42</v>
          </cell>
          <cell r="CS274">
            <v>3.49</v>
          </cell>
          <cell r="CT274">
            <v>3.39</v>
          </cell>
          <cell r="CU274">
            <v>3.1</v>
          </cell>
          <cell r="CV274">
            <v>3.62</v>
          </cell>
          <cell r="CW274">
            <v>2.9</v>
          </cell>
          <cell r="CX274">
            <v>2.9</v>
          </cell>
          <cell r="CY274">
            <v>2.96</v>
          </cell>
          <cell r="CZ274">
            <v>2.59</v>
          </cell>
          <cell r="DA274">
            <v>2.65</v>
          </cell>
          <cell r="DB274">
            <v>2.83</v>
          </cell>
          <cell r="DC274">
            <v>3.02</v>
          </cell>
          <cell r="DD274">
            <v>3.23</v>
          </cell>
          <cell r="DE274">
            <v>3.46</v>
          </cell>
          <cell r="DF274">
            <v>3.64</v>
          </cell>
          <cell r="DG274">
            <v>3.1</v>
          </cell>
          <cell r="DH274">
            <v>3.7</v>
          </cell>
          <cell r="DI274">
            <v>3.48</v>
          </cell>
          <cell r="DJ274">
            <v>3.25</v>
          </cell>
          <cell r="DK274">
            <v>3.15</v>
          </cell>
          <cell r="DL274">
            <v>2.62</v>
          </cell>
          <cell r="DM274">
            <v>2.56</v>
          </cell>
          <cell r="DN274">
            <v>2.67</v>
          </cell>
          <cell r="DO274">
            <v>2.71</v>
          </cell>
          <cell r="DP274">
            <v>3.32</v>
          </cell>
          <cell r="DQ274">
            <v>3.1</v>
          </cell>
          <cell r="DR274">
            <v>3.42</v>
          </cell>
          <cell r="DS274">
            <v>3.14</v>
          </cell>
          <cell r="DT274">
            <v>3.23</v>
          </cell>
          <cell r="DU274">
            <v>2.91</v>
          </cell>
          <cell r="DV274">
            <v>2.68</v>
          </cell>
          <cell r="DW274">
            <v>2.63</v>
          </cell>
          <cell r="DX274">
            <v>2.46</v>
          </cell>
          <cell r="DY274">
            <v>2.57</v>
          </cell>
          <cell r="DZ274">
            <v>2.52</v>
          </cell>
          <cell r="EA274">
            <v>2.87</v>
          </cell>
          <cell r="EB274">
            <v>3.11</v>
          </cell>
          <cell r="EC274">
            <v>3.16</v>
          </cell>
          <cell r="ED274">
            <v>3.3</v>
          </cell>
          <cell r="EE274">
            <v>3.24</v>
          </cell>
          <cell r="EF274">
            <v>3.2</v>
          </cell>
          <cell r="EG274">
            <v>2.96</v>
          </cell>
          <cell r="EH274">
            <v>2.81</v>
          </cell>
          <cell r="EI274">
            <v>2.93</v>
          </cell>
          <cell r="EJ274">
            <v>2.62</v>
          </cell>
          <cell r="EK274">
            <v>2.4900000000000002</v>
          </cell>
          <cell r="EL274">
            <v>2.76</v>
          </cell>
          <cell r="EM274">
            <v>2.76</v>
          </cell>
          <cell r="EN274">
            <v>2.74</v>
          </cell>
          <cell r="EO274">
            <v>3.17</v>
          </cell>
          <cell r="EP274">
            <v>2.95</v>
          </cell>
          <cell r="EQ274">
            <v>2.57</v>
          </cell>
          <cell r="ER274">
            <v>2.9</v>
          </cell>
          <cell r="ES274">
            <v>2.64</v>
          </cell>
          <cell r="ET274">
            <v>2.7</v>
          </cell>
          <cell r="EU274">
            <v>2.78</v>
          </cell>
          <cell r="EV274">
            <v>2.57</v>
          </cell>
          <cell r="EW274">
            <v>2.35</v>
          </cell>
          <cell r="EX274">
            <v>2.75</v>
          </cell>
          <cell r="EY274">
            <v>2.56</v>
          </cell>
          <cell r="EZ274">
            <v>3.33</v>
          </cell>
          <cell r="FA274">
            <v>3.03</v>
          </cell>
          <cell r="FB274">
            <v>3.13</v>
          </cell>
          <cell r="FC274">
            <v>3</v>
          </cell>
          <cell r="FD274">
            <v>3.44</v>
          </cell>
          <cell r="FE274">
            <v>3.1</v>
          </cell>
          <cell r="FF274">
            <v>3.16</v>
          </cell>
          <cell r="FG274">
            <v>3.13</v>
          </cell>
          <cell r="FH274">
            <v>2.57</v>
          </cell>
          <cell r="FI274">
            <v>2.37</v>
          </cell>
          <cell r="FJ274">
            <v>2.66</v>
          </cell>
          <cell r="FK274">
            <v>2.4900000000000002</v>
          </cell>
          <cell r="FL274">
            <v>2.96</v>
          </cell>
          <cell r="FM274">
            <v>3.2</v>
          </cell>
          <cell r="FN274">
            <v>2.99</v>
          </cell>
          <cell r="FO274">
            <v>2.95</v>
          </cell>
          <cell r="FP274">
            <v>2.96</v>
          </cell>
          <cell r="FQ274">
            <v>2.78</v>
          </cell>
          <cell r="FR274">
            <v>2.94</v>
          </cell>
          <cell r="FS274">
            <v>2.85</v>
          </cell>
          <cell r="FT274">
            <v>2.1800000000000002</v>
          </cell>
          <cell r="FU274">
            <v>2.59</v>
          </cell>
          <cell r="FV274">
            <v>2.57</v>
          </cell>
          <cell r="FW274">
            <v>2.84</v>
          </cell>
          <cell r="FX274">
            <v>3.13</v>
          </cell>
          <cell r="FY274">
            <v>3.25</v>
          </cell>
          <cell r="FZ274">
            <v>3.45</v>
          </cell>
          <cell r="GA274">
            <v>3.1</v>
          </cell>
          <cell r="GB274">
            <v>3.29</v>
          </cell>
          <cell r="GC274">
            <v>3.28</v>
          </cell>
          <cell r="GD274">
            <v>3.28</v>
          </cell>
          <cell r="GE274">
            <v>2.93</v>
          </cell>
          <cell r="GF274">
            <v>2.2799999999999998</v>
          </cell>
          <cell r="GG274">
            <v>2.57</v>
          </cell>
          <cell r="GH274">
            <v>2.69</v>
          </cell>
          <cell r="GI274">
            <v>2.54</v>
          </cell>
          <cell r="GJ274">
            <v>3.04</v>
          </cell>
          <cell r="GK274">
            <v>2.99</v>
          </cell>
          <cell r="GL274">
            <v>3.05</v>
          </cell>
          <cell r="GM274">
            <v>2.72</v>
          </cell>
          <cell r="GN274">
            <v>3.05</v>
          </cell>
          <cell r="GO274">
            <v>3.06</v>
          </cell>
          <cell r="GP274">
            <v>2.58</v>
          </cell>
          <cell r="GQ274">
            <v>2.78</v>
          </cell>
          <cell r="GR274">
            <v>2.44</v>
          </cell>
          <cell r="GS274">
            <v>2.3199999999999998</v>
          </cell>
          <cell r="GT274">
            <v>2.5</v>
          </cell>
          <cell r="GU274">
            <v>2.78</v>
          </cell>
          <cell r="GV274">
            <v>2.9</v>
          </cell>
          <cell r="GW274">
            <v>3</v>
          </cell>
          <cell r="GX274">
            <v>2.9</v>
          </cell>
          <cell r="GY274">
            <v>2.79</v>
          </cell>
          <cell r="GZ274">
            <v>3.14</v>
          </cell>
          <cell r="HA274">
            <v>2.7</v>
          </cell>
          <cell r="HB274">
            <v>2.63</v>
          </cell>
          <cell r="HC274">
            <v>2.48</v>
          </cell>
          <cell r="HD274">
            <v>2.3199999999999998</v>
          </cell>
          <cell r="HE274">
            <v>2.31</v>
          </cell>
          <cell r="HF274">
            <v>2.65</v>
          </cell>
          <cell r="HG274">
            <v>2.63</v>
          </cell>
          <cell r="HH274">
            <v>2.72</v>
          </cell>
          <cell r="HI274">
            <v>2.73</v>
          </cell>
          <cell r="HJ274">
            <v>2.96</v>
          </cell>
          <cell r="HK274">
            <v>2.81</v>
          </cell>
          <cell r="HL274">
            <v>3.35</v>
          </cell>
          <cell r="HM274">
            <v>2</v>
          </cell>
          <cell r="HN274">
            <v>2</v>
          </cell>
          <cell r="HO274">
            <v>3</v>
          </cell>
          <cell r="HP274">
            <v>3</v>
          </cell>
          <cell r="HQ274">
            <v>2</v>
          </cell>
          <cell r="HR274">
            <v>3</v>
          </cell>
          <cell r="HS274">
            <v>2</v>
          </cell>
          <cell r="HT274">
            <v>3</v>
          </cell>
          <cell r="HU274">
            <v>3</v>
          </cell>
          <cell r="HV274">
            <v>3</v>
          </cell>
          <cell r="HW274">
            <v>3</v>
          </cell>
          <cell r="HX274">
            <v>4</v>
          </cell>
          <cell r="HY274">
            <v>3</v>
          </cell>
          <cell r="HZ274">
            <v>3</v>
          </cell>
          <cell r="IA274">
            <v>3</v>
          </cell>
          <cell r="IB274">
            <v>3</v>
          </cell>
          <cell r="IC274">
            <v>3</v>
          </cell>
          <cell r="ID274">
            <v>2</v>
          </cell>
          <cell r="IE274">
            <v>3</v>
          </cell>
          <cell r="IF274" t="str">
            <v xml:space="preserve">: </v>
          </cell>
          <cell r="IG274" t="str">
            <v xml:space="preserve">: </v>
          </cell>
          <cell r="IH274" t="str">
            <v xml:space="preserve">: </v>
          </cell>
          <cell r="II274" t="str">
            <v xml:space="preserve">: </v>
          </cell>
          <cell r="IJ274" t="str">
            <v xml:space="preserve">: </v>
          </cell>
          <cell r="IK274">
            <v>3</v>
          </cell>
          <cell r="IL274">
            <v>3</v>
          </cell>
          <cell r="IM274">
            <v>2</v>
          </cell>
          <cell r="IN274" t="str">
            <v xml:space="preserve">: </v>
          </cell>
          <cell r="IO274" t="str">
            <v xml:space="preserve">: </v>
          </cell>
          <cell r="IP274" t="str">
            <v xml:space="preserve">: </v>
          </cell>
          <cell r="IQ274" t="str">
            <v xml:space="preserve">: </v>
          </cell>
          <cell r="IR274" t="str">
            <v xml:space="preserve">: </v>
          </cell>
          <cell r="IS274" t="str">
            <v xml:space="preserve">: </v>
          </cell>
          <cell r="IT274" t="str">
            <v xml:space="preserve">: </v>
          </cell>
          <cell r="IU274" t="str">
            <v xml:space="preserve">: </v>
          </cell>
          <cell r="IV274" t="str">
            <v xml:space="preserve">: </v>
          </cell>
          <cell r="IW274" t="str">
            <v xml:space="preserve">: </v>
          </cell>
          <cell r="IX274" t="str">
            <v xml:space="preserve">: </v>
          </cell>
          <cell r="IY274" t="str">
            <v xml:space="preserve">: </v>
          </cell>
          <cell r="IZ274" t="str">
            <v xml:space="preserve">: </v>
          </cell>
          <cell r="JA274" t="str">
            <v xml:space="preserve">: </v>
          </cell>
          <cell r="JB274" t="str">
            <v xml:space="preserve">: </v>
          </cell>
          <cell r="JC274" t="str">
            <v xml:space="preserve">: </v>
          </cell>
          <cell r="JD274" t="str">
            <v xml:space="preserve">: </v>
          </cell>
          <cell r="JE274" t="str">
            <v xml:space="preserve">: </v>
          </cell>
          <cell r="JF274" t="str">
            <v xml:space="preserve">: </v>
          </cell>
          <cell r="JG274" t="str">
            <v xml:space="preserve">: </v>
          </cell>
          <cell r="JH274" t="str">
            <v xml:space="preserve">: </v>
          </cell>
          <cell r="JJ274">
            <v>33.19</v>
          </cell>
          <cell r="JK274">
            <v>32.29</v>
          </cell>
          <cell r="JL274">
            <v>33</v>
          </cell>
          <cell r="JM274">
            <v>20</v>
          </cell>
          <cell r="JN274">
            <v>8</v>
          </cell>
          <cell r="JP274">
            <v>36.980000000000004</v>
          </cell>
          <cell r="JQ274">
            <v>36.65</v>
          </cell>
          <cell r="JX274"/>
          <cell r="JY274"/>
          <cell r="JZ274"/>
          <cell r="KA274"/>
          <cell r="KB274"/>
        </row>
        <row r="275">
          <cell r="A275" t="str">
            <v>Total Butter</v>
          </cell>
          <cell r="B275" t="str">
            <v>D6000</v>
          </cell>
          <cell r="C275" t="str">
            <v>THS_T</v>
          </cell>
          <cell r="D275" t="str">
            <v>pl</v>
          </cell>
          <cell r="E275" t="str">
            <v>Total ButterTHS_Tpl</v>
          </cell>
          <cell r="F275">
            <v>23.82</v>
          </cell>
          <cell r="G275">
            <v>24.71</v>
          </cell>
          <cell r="H275">
            <v>263.56</v>
          </cell>
          <cell r="I275">
            <v>248.82</v>
          </cell>
          <cell r="J275">
            <v>25</v>
          </cell>
          <cell r="K275">
            <v>37</v>
          </cell>
          <cell r="L275"/>
          <cell r="M275"/>
          <cell r="N275">
            <v>45292</v>
          </cell>
          <cell r="O275"/>
          <cell r="P275" t="str">
            <v>D6000,THS_T,pl</v>
          </cell>
          <cell r="Q275" t="str">
            <v xml:space="preserve">: </v>
          </cell>
          <cell r="R275" t="str">
            <v xml:space="preserve">: </v>
          </cell>
          <cell r="S275" t="str">
            <v xml:space="preserve">: </v>
          </cell>
          <cell r="T275" t="str">
            <v xml:space="preserve">: </v>
          </cell>
          <cell r="U275" t="str">
            <v xml:space="preserve">: </v>
          </cell>
          <cell r="V275" t="str">
            <v xml:space="preserve">: </v>
          </cell>
          <cell r="W275" t="str">
            <v xml:space="preserve">: </v>
          </cell>
          <cell r="X275" t="str">
            <v xml:space="preserve">: </v>
          </cell>
          <cell r="Y275" t="str">
            <v xml:space="preserve">: </v>
          </cell>
          <cell r="Z275" t="str">
            <v xml:space="preserve">: </v>
          </cell>
          <cell r="AA275" t="str">
            <v xml:space="preserve">: </v>
          </cell>
          <cell r="AB275" t="str">
            <v xml:space="preserve">: </v>
          </cell>
          <cell r="AC275" t="str">
            <v xml:space="preserve">: </v>
          </cell>
          <cell r="AD275" t="str">
            <v xml:space="preserve">: </v>
          </cell>
          <cell r="AE275" t="str">
            <v xml:space="preserve">: </v>
          </cell>
          <cell r="AF275" t="str">
            <v xml:space="preserve">: </v>
          </cell>
          <cell r="AG275" t="str">
            <v xml:space="preserve">: </v>
          </cell>
          <cell r="AH275" t="str">
            <v xml:space="preserve">: </v>
          </cell>
          <cell r="AI275" t="str">
            <v xml:space="preserve">: </v>
          </cell>
          <cell r="AJ275" t="str">
            <v xml:space="preserve">: </v>
          </cell>
          <cell r="AK275" t="str">
            <v xml:space="preserve">: </v>
          </cell>
          <cell r="AL275" t="str">
            <v xml:space="preserve">: </v>
          </cell>
          <cell r="AM275" t="str">
            <v xml:space="preserve">: </v>
          </cell>
          <cell r="AN275">
            <v>23.82</v>
          </cell>
          <cell r="AO275">
            <v>25.32</v>
          </cell>
          <cell r="AP275">
            <v>22.47</v>
          </cell>
          <cell r="AQ275">
            <v>20.51</v>
          </cell>
          <cell r="AR275">
            <v>18.97</v>
          </cell>
          <cell r="AS275">
            <v>19.899999999999999</v>
          </cell>
          <cell r="AT275">
            <v>18.739999999999998</v>
          </cell>
          <cell r="AU275">
            <v>20.46</v>
          </cell>
          <cell r="AV275">
            <v>24.15</v>
          </cell>
          <cell r="AW275">
            <v>22.98</v>
          </cell>
          <cell r="AX275">
            <v>24.76</v>
          </cell>
          <cell r="AY275">
            <v>21.48</v>
          </cell>
          <cell r="AZ275">
            <v>24.71</v>
          </cell>
          <cell r="BA275">
            <v>23.63</v>
          </cell>
          <cell r="BB275">
            <v>20.67</v>
          </cell>
          <cell r="BC275">
            <v>21.2</v>
          </cell>
          <cell r="BD275">
            <v>18.88</v>
          </cell>
          <cell r="BE275">
            <v>19.170000000000002</v>
          </cell>
          <cell r="BF275">
            <v>19.239999999999998</v>
          </cell>
          <cell r="BG275">
            <v>19.37</v>
          </cell>
          <cell r="BH275">
            <v>20.64</v>
          </cell>
          <cell r="BI275">
            <v>20.78</v>
          </cell>
          <cell r="BJ275">
            <v>21.18</v>
          </cell>
          <cell r="BK275">
            <v>19.350000000000001</v>
          </cell>
          <cell r="BL275">
            <v>18.96</v>
          </cell>
          <cell r="BM275">
            <v>22.2</v>
          </cell>
          <cell r="BN275">
            <v>18.34</v>
          </cell>
          <cell r="BO275">
            <v>19.46</v>
          </cell>
          <cell r="BP275">
            <v>17.98</v>
          </cell>
          <cell r="BQ275">
            <v>17.02</v>
          </cell>
          <cell r="BR275">
            <v>17.45</v>
          </cell>
          <cell r="BS275">
            <v>16.940000000000001</v>
          </cell>
          <cell r="BT275">
            <v>18.88</v>
          </cell>
          <cell r="BU275">
            <v>20.9</v>
          </cell>
          <cell r="BV275">
            <v>20.02</v>
          </cell>
          <cell r="BW275">
            <v>18.62</v>
          </cell>
          <cell r="BX275">
            <v>23.6</v>
          </cell>
          <cell r="BY275">
            <v>21.76</v>
          </cell>
          <cell r="BZ275">
            <v>20.29</v>
          </cell>
          <cell r="CA275">
            <v>20.329999999999998</v>
          </cell>
          <cell r="CB275">
            <v>19.05</v>
          </cell>
          <cell r="CC275">
            <v>17.21</v>
          </cell>
          <cell r="CD275">
            <v>19.73</v>
          </cell>
          <cell r="CE275">
            <v>17.93</v>
          </cell>
          <cell r="CF275">
            <v>21.91</v>
          </cell>
          <cell r="CG275">
            <v>21.87</v>
          </cell>
          <cell r="CH275">
            <v>21.56</v>
          </cell>
          <cell r="CI275">
            <v>20.03</v>
          </cell>
          <cell r="CJ275">
            <v>21.63</v>
          </cell>
          <cell r="CK275">
            <v>19.489999999999998</v>
          </cell>
          <cell r="CL275">
            <v>19.04</v>
          </cell>
          <cell r="CM275">
            <v>20.18</v>
          </cell>
          <cell r="CN275">
            <v>17.22</v>
          </cell>
          <cell r="CO275">
            <v>17.36</v>
          </cell>
          <cell r="CP275">
            <v>18.5</v>
          </cell>
          <cell r="CQ275">
            <v>15.74</v>
          </cell>
          <cell r="CR275">
            <v>18.690000000000001</v>
          </cell>
          <cell r="CS275">
            <v>19.71</v>
          </cell>
          <cell r="CT275">
            <v>19.61</v>
          </cell>
          <cell r="CU275">
            <v>17.079999999999998</v>
          </cell>
          <cell r="CV275">
            <v>21.99</v>
          </cell>
          <cell r="CW275">
            <v>20.28</v>
          </cell>
          <cell r="CX275">
            <v>17.399999999999999</v>
          </cell>
          <cell r="CY275">
            <v>17.88</v>
          </cell>
          <cell r="CZ275">
            <v>16.41</v>
          </cell>
          <cell r="DA275">
            <v>17.7</v>
          </cell>
          <cell r="DB275">
            <v>17.41</v>
          </cell>
          <cell r="DC275">
            <v>18.53</v>
          </cell>
          <cell r="DD275">
            <v>19.05</v>
          </cell>
          <cell r="DE275">
            <v>18.46</v>
          </cell>
          <cell r="DF275">
            <v>18.649999999999999</v>
          </cell>
          <cell r="DG275">
            <v>19.03</v>
          </cell>
          <cell r="DH275">
            <v>20.96</v>
          </cell>
          <cell r="DI275">
            <v>18.7</v>
          </cell>
          <cell r="DJ275">
            <v>17.75</v>
          </cell>
          <cell r="DK275">
            <v>18.34</v>
          </cell>
          <cell r="DL275">
            <v>16.7</v>
          </cell>
          <cell r="DM275">
            <v>17.55</v>
          </cell>
          <cell r="DN275">
            <v>18.690000000000001</v>
          </cell>
          <cell r="DO275">
            <v>16.86</v>
          </cell>
          <cell r="DP275">
            <v>18.29</v>
          </cell>
          <cell r="DQ275">
            <v>17.63</v>
          </cell>
          <cell r="DR275">
            <v>18.22</v>
          </cell>
          <cell r="DS275">
            <v>16.010000000000002</v>
          </cell>
          <cell r="DT275">
            <v>18.28</v>
          </cell>
          <cell r="DU275">
            <v>18.03</v>
          </cell>
          <cell r="DV275">
            <v>15.22</v>
          </cell>
          <cell r="DW275">
            <v>16.149999999999999</v>
          </cell>
          <cell r="DX275">
            <v>14.69</v>
          </cell>
          <cell r="DY275">
            <v>17.059999999999999</v>
          </cell>
          <cell r="DZ275">
            <v>16.809999999999999</v>
          </cell>
          <cell r="EA275">
            <v>15.37</v>
          </cell>
          <cell r="EB275">
            <v>17.59</v>
          </cell>
          <cell r="EC275">
            <v>19.809999999999999</v>
          </cell>
          <cell r="ED275">
            <v>18.420000000000002</v>
          </cell>
          <cell r="EE275">
            <v>16.07</v>
          </cell>
          <cell r="EF275">
            <v>18.71</v>
          </cell>
          <cell r="EG275">
            <v>17.66</v>
          </cell>
          <cell r="EH275">
            <v>15.38</v>
          </cell>
          <cell r="EI275">
            <v>17.29</v>
          </cell>
          <cell r="EJ275">
            <v>14.76</v>
          </cell>
          <cell r="EK275">
            <v>16.37</v>
          </cell>
          <cell r="EL275">
            <v>15.52</v>
          </cell>
          <cell r="EM275">
            <v>14.06</v>
          </cell>
          <cell r="EN275">
            <v>14.8</v>
          </cell>
          <cell r="EO275">
            <v>14.79</v>
          </cell>
          <cell r="EP275">
            <v>15.69</v>
          </cell>
          <cell r="EQ275">
            <v>14.92</v>
          </cell>
          <cell r="ER275">
            <v>16.46</v>
          </cell>
          <cell r="ES275">
            <v>16.39</v>
          </cell>
          <cell r="ET275">
            <v>14.76</v>
          </cell>
          <cell r="EU275">
            <v>13.46</v>
          </cell>
          <cell r="EV275">
            <v>14.03</v>
          </cell>
          <cell r="EW275">
            <v>13.99</v>
          </cell>
          <cell r="EX275">
            <v>15.31</v>
          </cell>
          <cell r="EY275">
            <v>14.31</v>
          </cell>
          <cell r="EZ275">
            <v>14.41</v>
          </cell>
          <cell r="FA275">
            <v>13.49</v>
          </cell>
          <cell r="FB275">
            <v>14.17</v>
          </cell>
          <cell r="FC275">
            <v>12.27</v>
          </cell>
          <cell r="FD275">
            <v>14.36</v>
          </cell>
          <cell r="FE275">
            <v>15.15</v>
          </cell>
          <cell r="FF275">
            <v>12.06</v>
          </cell>
          <cell r="FG275">
            <v>13.5</v>
          </cell>
          <cell r="FH275">
            <v>13.08</v>
          </cell>
          <cell r="FI275">
            <v>13.08</v>
          </cell>
          <cell r="FJ275">
            <v>14.11</v>
          </cell>
          <cell r="FK275">
            <v>13.01</v>
          </cell>
          <cell r="FL275">
            <v>13.6</v>
          </cell>
          <cell r="FM275">
            <v>13.79</v>
          </cell>
          <cell r="FN275">
            <v>15.04</v>
          </cell>
          <cell r="FO275">
            <v>12.75</v>
          </cell>
          <cell r="FP275">
            <v>14.97</v>
          </cell>
          <cell r="FQ275">
            <v>15.54</v>
          </cell>
          <cell r="FR275">
            <v>12.67</v>
          </cell>
          <cell r="FS275">
            <v>12.78</v>
          </cell>
          <cell r="FT275">
            <v>13.29</v>
          </cell>
          <cell r="FU275">
            <v>14.08</v>
          </cell>
          <cell r="FV275">
            <v>14.5</v>
          </cell>
          <cell r="FW275">
            <v>14.35</v>
          </cell>
          <cell r="FX275">
            <v>14.4</v>
          </cell>
          <cell r="FY275">
            <v>13.24</v>
          </cell>
          <cell r="FZ275">
            <v>12.47</v>
          </cell>
          <cell r="GA275">
            <v>11.32</v>
          </cell>
          <cell r="GB275">
            <v>13.19</v>
          </cell>
          <cell r="GC275">
            <v>12.34</v>
          </cell>
          <cell r="GD275">
            <v>11.21</v>
          </cell>
          <cell r="GE275">
            <v>12.74</v>
          </cell>
          <cell r="GF275">
            <v>11.95</v>
          </cell>
          <cell r="GG275">
            <v>11.79</v>
          </cell>
          <cell r="GH275">
            <v>12.26</v>
          </cell>
          <cell r="GI275">
            <v>10.84</v>
          </cell>
          <cell r="GJ275">
            <v>11.48</v>
          </cell>
          <cell r="GK275">
            <v>11.12</v>
          </cell>
          <cell r="GL275">
            <v>11.16</v>
          </cell>
          <cell r="GM275">
            <v>10.84</v>
          </cell>
          <cell r="GN275">
            <v>13.05</v>
          </cell>
          <cell r="GO275">
            <v>12.18</v>
          </cell>
          <cell r="GP275">
            <v>10.29</v>
          </cell>
          <cell r="GQ275">
            <v>12.58</v>
          </cell>
          <cell r="GR275">
            <v>12.27</v>
          </cell>
          <cell r="GS275">
            <v>11.84</v>
          </cell>
          <cell r="GT275">
            <v>11.42</v>
          </cell>
          <cell r="GU275">
            <v>11.15</v>
          </cell>
          <cell r="GV275">
            <v>12.26</v>
          </cell>
          <cell r="GW275">
            <v>11.61</v>
          </cell>
          <cell r="GX275">
            <v>11.61</v>
          </cell>
          <cell r="GY275">
            <v>10.02</v>
          </cell>
          <cell r="GZ275">
            <v>11.49</v>
          </cell>
          <cell r="HA275">
            <v>11.79</v>
          </cell>
          <cell r="HB275">
            <v>11.08</v>
          </cell>
          <cell r="HC275">
            <v>11.65</v>
          </cell>
          <cell r="HD275">
            <v>11.39</v>
          </cell>
          <cell r="HE275">
            <v>11.96</v>
          </cell>
          <cell r="HF275">
            <v>12.66</v>
          </cell>
          <cell r="HG275">
            <v>11.44</v>
          </cell>
          <cell r="HH275">
            <v>11.83</v>
          </cell>
          <cell r="HI275">
            <v>11.56</v>
          </cell>
          <cell r="HJ275">
            <v>12.03</v>
          </cell>
          <cell r="HK275">
            <v>11.17</v>
          </cell>
          <cell r="HL275">
            <v>11.65</v>
          </cell>
          <cell r="HM275">
            <v>14.58</v>
          </cell>
          <cell r="HN275">
            <v>11.68</v>
          </cell>
          <cell r="HO275">
            <v>13.66</v>
          </cell>
          <cell r="HP275">
            <v>13.62</v>
          </cell>
          <cell r="HQ275">
            <v>13.07</v>
          </cell>
          <cell r="HR275">
            <v>13.84</v>
          </cell>
          <cell r="HS275">
            <v>12.51</v>
          </cell>
          <cell r="HT275">
            <v>13.94</v>
          </cell>
          <cell r="HU275">
            <v>12.45</v>
          </cell>
          <cell r="HV275">
            <v>12.97</v>
          </cell>
          <cell r="HW275">
            <v>11.99</v>
          </cell>
          <cell r="HX275">
            <v>12.68</v>
          </cell>
          <cell r="HY275">
            <v>12.51</v>
          </cell>
          <cell r="HZ275">
            <v>11.98</v>
          </cell>
          <cell r="IA275">
            <v>13.87</v>
          </cell>
          <cell r="IB275">
            <v>13.89</v>
          </cell>
          <cell r="IC275">
            <v>14.28</v>
          </cell>
          <cell r="ID275">
            <v>14.67</v>
          </cell>
          <cell r="IE275">
            <v>13.46</v>
          </cell>
          <cell r="IF275" t="str">
            <v xml:space="preserve">: </v>
          </cell>
          <cell r="IG275" t="str">
            <v xml:space="preserve">: </v>
          </cell>
          <cell r="IH275" t="str">
            <v xml:space="preserve">: </v>
          </cell>
          <cell r="II275" t="str">
            <v xml:space="preserve">: </v>
          </cell>
          <cell r="IJ275" t="str">
            <v xml:space="preserve">: </v>
          </cell>
          <cell r="IK275">
            <v>13.68</v>
          </cell>
          <cell r="IL275">
            <v>12.33</v>
          </cell>
          <cell r="IM275">
            <v>14.77</v>
          </cell>
          <cell r="IN275" t="str">
            <v xml:space="preserve">: </v>
          </cell>
          <cell r="IO275" t="str">
            <v xml:space="preserve">: </v>
          </cell>
          <cell r="IP275" t="str">
            <v xml:space="preserve">: </v>
          </cell>
          <cell r="IQ275" t="str">
            <v xml:space="preserve">: </v>
          </cell>
          <cell r="IR275" t="str">
            <v xml:space="preserve">: </v>
          </cell>
          <cell r="IS275" t="str">
            <v xml:space="preserve">: </v>
          </cell>
          <cell r="IT275" t="str">
            <v xml:space="preserve">: </v>
          </cell>
          <cell r="IU275" t="str">
            <v xml:space="preserve">: </v>
          </cell>
          <cell r="IV275" t="str">
            <v xml:space="preserve">: </v>
          </cell>
          <cell r="IW275" t="str">
            <v xml:space="preserve">: </v>
          </cell>
          <cell r="IX275" t="str">
            <v xml:space="preserve">: </v>
          </cell>
          <cell r="IY275" t="str">
            <v xml:space="preserve">: </v>
          </cell>
          <cell r="IZ275" t="str">
            <v xml:space="preserve">: </v>
          </cell>
          <cell r="JA275" t="str">
            <v xml:space="preserve">: </v>
          </cell>
          <cell r="JB275" t="str">
            <v xml:space="preserve">: </v>
          </cell>
          <cell r="JC275" t="str">
            <v xml:space="preserve">: </v>
          </cell>
          <cell r="JD275" t="str">
            <v xml:space="preserve">: </v>
          </cell>
          <cell r="JE275" t="str">
            <v xml:space="preserve">: </v>
          </cell>
          <cell r="JF275" t="str">
            <v xml:space="preserve">: </v>
          </cell>
          <cell r="JG275" t="str">
            <v xml:space="preserve">: </v>
          </cell>
          <cell r="JH275" t="str">
            <v xml:space="preserve">: </v>
          </cell>
          <cell r="JJ275">
            <v>138.72</v>
          </cell>
          <cell r="JK275">
            <v>140.21</v>
          </cell>
          <cell r="JL275">
            <v>156.99000000000004</v>
          </cell>
          <cell r="JM275">
            <v>94.66</v>
          </cell>
          <cell r="JN275">
            <v>40.78</v>
          </cell>
          <cell r="JP275">
            <v>221.76000000000002</v>
          </cell>
          <cell r="JQ275">
            <v>213.01999999999998</v>
          </cell>
          <cell r="JX275"/>
          <cell r="JY275"/>
          <cell r="JZ275"/>
          <cell r="KA275"/>
          <cell r="KB275"/>
        </row>
        <row r="276">
          <cell r="A276" t="str">
            <v>Total Butter</v>
          </cell>
          <cell r="B276" t="str">
            <v>D6000</v>
          </cell>
          <cell r="C276" t="str">
            <v>THS_T</v>
          </cell>
          <cell r="D276" t="str">
            <v>pt</v>
          </cell>
          <cell r="E276" t="str">
            <v>Total ButterTHS_Tpt</v>
          </cell>
          <cell r="F276">
            <v>3.1</v>
          </cell>
          <cell r="G276">
            <v>2.71</v>
          </cell>
          <cell r="H276">
            <v>31.909999999999997</v>
          </cell>
          <cell r="I276">
            <v>27.490000000000002</v>
          </cell>
          <cell r="J276">
            <v>25</v>
          </cell>
          <cell r="K276">
            <v>37</v>
          </cell>
          <cell r="L276"/>
          <cell r="M276"/>
          <cell r="N276">
            <v>45292</v>
          </cell>
          <cell r="O276"/>
          <cell r="P276" t="str">
            <v>D6000,THS_T,pt</v>
          </cell>
          <cell r="Q276" t="str">
            <v xml:space="preserve">: </v>
          </cell>
          <cell r="R276" t="str">
            <v xml:space="preserve">: </v>
          </cell>
          <cell r="S276" t="str">
            <v xml:space="preserve">: </v>
          </cell>
          <cell r="T276" t="str">
            <v xml:space="preserve">: </v>
          </cell>
          <cell r="U276" t="str">
            <v xml:space="preserve">: </v>
          </cell>
          <cell r="V276" t="str">
            <v xml:space="preserve">: </v>
          </cell>
          <cell r="W276" t="str">
            <v xml:space="preserve">: </v>
          </cell>
          <cell r="X276" t="str">
            <v xml:space="preserve">: </v>
          </cell>
          <cell r="Y276" t="str">
            <v xml:space="preserve">: </v>
          </cell>
          <cell r="Z276" t="str">
            <v xml:space="preserve">: </v>
          </cell>
          <cell r="AA276" t="str">
            <v xml:space="preserve">: </v>
          </cell>
          <cell r="AB276" t="str">
            <v xml:space="preserve">: </v>
          </cell>
          <cell r="AC276" t="str">
            <v xml:space="preserve">: </v>
          </cell>
          <cell r="AD276" t="str">
            <v xml:space="preserve">: </v>
          </cell>
          <cell r="AE276" t="str">
            <v xml:space="preserve">: </v>
          </cell>
          <cell r="AF276" t="str">
            <v xml:space="preserve">: </v>
          </cell>
          <cell r="AG276" t="str">
            <v xml:space="preserve">: </v>
          </cell>
          <cell r="AH276" t="str">
            <v xml:space="preserve">: </v>
          </cell>
          <cell r="AI276" t="str">
            <v xml:space="preserve">: </v>
          </cell>
          <cell r="AJ276" t="str">
            <v xml:space="preserve">: </v>
          </cell>
          <cell r="AK276" t="str">
            <v xml:space="preserve">: </v>
          </cell>
          <cell r="AL276" t="str">
            <v xml:space="preserve">: </v>
          </cell>
          <cell r="AM276" t="str">
            <v xml:space="preserve">: </v>
          </cell>
          <cell r="AN276">
            <v>3.1</v>
          </cell>
          <cell r="AO276">
            <v>2.98</v>
          </cell>
          <cell r="AP276">
            <v>2.37</v>
          </cell>
          <cell r="AQ276">
            <v>2.1</v>
          </cell>
          <cell r="AR276">
            <v>2.2799999999999998</v>
          </cell>
          <cell r="AS276">
            <v>2.35</v>
          </cell>
          <cell r="AT276">
            <v>2.41</v>
          </cell>
          <cell r="AU276">
            <v>2.59</v>
          </cell>
          <cell r="AV276">
            <v>3.05</v>
          </cell>
          <cell r="AW276">
            <v>2.85</v>
          </cell>
          <cell r="AX276">
            <v>3.11</v>
          </cell>
          <cell r="AY276">
            <v>2.72</v>
          </cell>
          <cell r="AZ276">
            <v>2.71</v>
          </cell>
          <cell r="BA276">
            <v>2.5</v>
          </cell>
          <cell r="BB276">
            <v>1.97</v>
          </cell>
          <cell r="BC276">
            <v>1.95</v>
          </cell>
          <cell r="BD276">
            <v>1.79</v>
          </cell>
          <cell r="BE276">
            <v>1.72</v>
          </cell>
          <cell r="BF276">
            <v>2.04</v>
          </cell>
          <cell r="BG276">
            <v>2.5299999999999998</v>
          </cell>
          <cell r="BH276">
            <v>2.66</v>
          </cell>
          <cell r="BI276">
            <v>2.5</v>
          </cell>
          <cell r="BJ276">
            <v>2.5099999999999998</v>
          </cell>
          <cell r="BK276">
            <v>2.61</v>
          </cell>
          <cell r="BL276">
            <v>2.67</v>
          </cell>
          <cell r="BM276">
            <v>2.62</v>
          </cell>
          <cell r="BN276">
            <v>2.21</v>
          </cell>
          <cell r="BO276">
            <v>2.23</v>
          </cell>
          <cell r="BP276">
            <v>2.31</v>
          </cell>
          <cell r="BQ276">
            <v>2.15</v>
          </cell>
          <cell r="BR276">
            <v>2.61</v>
          </cell>
          <cell r="BS276">
            <v>2.79</v>
          </cell>
          <cell r="BT276">
            <v>2.82</v>
          </cell>
          <cell r="BU276">
            <v>2.76</v>
          </cell>
          <cell r="BV276">
            <v>2.85</v>
          </cell>
          <cell r="BW276">
            <v>2.68</v>
          </cell>
          <cell r="BX276">
            <v>2.7</v>
          </cell>
          <cell r="BY276">
            <v>2.57</v>
          </cell>
          <cell r="BZ276">
            <v>2.35</v>
          </cell>
          <cell r="CA276">
            <v>2.58</v>
          </cell>
          <cell r="CB276">
            <v>2.33</v>
          </cell>
          <cell r="CC276">
            <v>2.44</v>
          </cell>
          <cell r="CD276">
            <v>2.66</v>
          </cell>
          <cell r="CE276">
            <v>2.8</v>
          </cell>
          <cell r="CF276">
            <v>2.71</v>
          </cell>
          <cell r="CG276">
            <v>3.01</v>
          </cell>
          <cell r="CH276">
            <v>2.87</v>
          </cell>
          <cell r="CI276">
            <v>2.82</v>
          </cell>
          <cell r="CJ276">
            <v>2.68</v>
          </cell>
          <cell r="CK276">
            <v>2.63</v>
          </cell>
          <cell r="CL276">
            <v>2.29</v>
          </cell>
          <cell r="CM276">
            <v>2.4300000000000002</v>
          </cell>
          <cell r="CN276">
            <v>2.2999999999999998</v>
          </cell>
          <cell r="CO276">
            <v>2.35</v>
          </cell>
          <cell r="CP276">
            <v>2.56</v>
          </cell>
          <cell r="CQ276">
            <v>2.66</v>
          </cell>
          <cell r="CR276">
            <v>2.73</v>
          </cell>
          <cell r="CS276">
            <v>2.75</v>
          </cell>
          <cell r="CT276">
            <v>2.69</v>
          </cell>
          <cell r="CU276">
            <v>2.6</v>
          </cell>
          <cell r="CV276">
            <v>2.5</v>
          </cell>
          <cell r="CW276">
            <v>2.4500000000000002</v>
          </cell>
          <cell r="CX276">
            <v>2.16</v>
          </cell>
          <cell r="CY276">
            <v>2.31</v>
          </cell>
          <cell r="CZ276">
            <v>2.11</v>
          </cell>
          <cell r="DA276">
            <v>2.16</v>
          </cell>
          <cell r="DB276">
            <v>2.58</v>
          </cell>
          <cell r="DC276">
            <v>2.83</v>
          </cell>
          <cell r="DD276">
            <v>2.82</v>
          </cell>
          <cell r="DE276">
            <v>2.76</v>
          </cell>
          <cell r="DF276">
            <v>3.11</v>
          </cell>
          <cell r="DG276">
            <v>2.8</v>
          </cell>
          <cell r="DH276">
            <v>3</v>
          </cell>
          <cell r="DI276">
            <v>2.77</v>
          </cell>
          <cell r="DJ276">
            <v>2.35</v>
          </cell>
          <cell r="DK276">
            <v>2.2799999999999998</v>
          </cell>
          <cell r="DL276">
            <v>2.34</v>
          </cell>
          <cell r="DM276">
            <v>2.4900000000000002</v>
          </cell>
          <cell r="DN276">
            <v>2.66</v>
          </cell>
          <cell r="DO276">
            <v>2.71</v>
          </cell>
          <cell r="DP276">
            <v>3.08</v>
          </cell>
          <cell r="DQ276">
            <v>2.91</v>
          </cell>
          <cell r="DR276">
            <v>3.06</v>
          </cell>
          <cell r="DS276">
            <v>2.72</v>
          </cell>
          <cell r="DT276">
            <v>2.71</v>
          </cell>
          <cell r="DU276">
            <v>2.56</v>
          </cell>
          <cell r="DV276">
            <v>1.88</v>
          </cell>
          <cell r="DW276">
            <v>1.93</v>
          </cell>
          <cell r="DX276">
            <v>1.84</v>
          </cell>
          <cell r="DY276">
            <v>2.5499999999999998</v>
          </cell>
          <cell r="DZ276">
            <v>2.33</v>
          </cell>
          <cell r="EA276">
            <v>2.74</v>
          </cell>
          <cell r="EB276">
            <v>3.19</v>
          </cell>
          <cell r="EC276">
            <v>3.19</v>
          </cell>
          <cell r="ED276">
            <v>3.49</v>
          </cell>
          <cell r="EE276">
            <v>2.81</v>
          </cell>
          <cell r="EF276">
            <v>2.9</v>
          </cell>
          <cell r="EG276">
            <v>2.73</v>
          </cell>
          <cell r="EH276">
            <v>2.39</v>
          </cell>
          <cell r="EI276">
            <v>2.52</v>
          </cell>
          <cell r="EJ276">
            <v>2.41</v>
          </cell>
          <cell r="EK276">
            <v>2.56</v>
          </cell>
          <cell r="EL276">
            <v>2.7</v>
          </cell>
          <cell r="EM276">
            <v>2.94</v>
          </cell>
          <cell r="EN276">
            <v>3</v>
          </cell>
          <cell r="EO276">
            <v>3.1</v>
          </cell>
          <cell r="EP276">
            <v>2.79</v>
          </cell>
          <cell r="EQ276">
            <v>2.4500000000000002</v>
          </cell>
          <cell r="ER276">
            <v>2.67</v>
          </cell>
          <cell r="ES276">
            <v>2.42</v>
          </cell>
          <cell r="ET276">
            <v>1.61</v>
          </cell>
          <cell r="EU276">
            <v>2.25</v>
          </cell>
          <cell r="EV276">
            <v>2.38</v>
          </cell>
          <cell r="EW276">
            <v>2.41</v>
          </cell>
          <cell r="EX276">
            <v>2.48</v>
          </cell>
          <cell r="EY276">
            <v>2.56</v>
          </cell>
          <cell r="EZ276">
            <v>2.67</v>
          </cell>
          <cell r="FA276">
            <v>2.68</v>
          </cell>
          <cell r="FB276">
            <v>2.31</v>
          </cell>
          <cell r="FC276">
            <v>2.0699999999999998</v>
          </cell>
          <cell r="FD276">
            <v>2.29</v>
          </cell>
          <cell r="FE276">
            <v>2.17</v>
          </cell>
          <cell r="FF276">
            <v>1.28</v>
          </cell>
          <cell r="FG276">
            <v>1.82</v>
          </cell>
          <cell r="FH276">
            <v>1.71</v>
          </cell>
          <cell r="FI276">
            <v>2.0099999999999998</v>
          </cell>
          <cell r="FJ276">
            <v>2.29</v>
          </cell>
          <cell r="FK276">
            <v>2.42</v>
          </cell>
          <cell r="FL276">
            <v>2.58</v>
          </cell>
          <cell r="FM276">
            <v>2.4700000000000002</v>
          </cell>
          <cell r="FN276">
            <v>2.23</v>
          </cell>
          <cell r="FO276">
            <v>2.11</v>
          </cell>
          <cell r="FP276">
            <v>2.5</v>
          </cell>
          <cell r="FQ276">
            <v>2.21</v>
          </cell>
          <cell r="FR276">
            <v>1.89</v>
          </cell>
          <cell r="FS276">
            <v>2.04</v>
          </cell>
          <cell r="FT276">
            <v>1.98</v>
          </cell>
          <cell r="FU276">
            <v>2.21</v>
          </cell>
          <cell r="FV276">
            <v>2.17</v>
          </cell>
          <cell r="FW276">
            <v>2.67</v>
          </cell>
          <cell r="FX276">
            <v>2.8</v>
          </cell>
          <cell r="FY276">
            <v>2.67</v>
          </cell>
          <cell r="FZ276">
            <v>2.68</v>
          </cell>
          <cell r="GA276">
            <v>2.4</v>
          </cell>
          <cell r="GB276">
            <v>2.5</v>
          </cell>
          <cell r="GC276">
            <v>2.29</v>
          </cell>
          <cell r="GD276">
            <v>2.14</v>
          </cell>
          <cell r="GE276">
            <v>2.16</v>
          </cell>
          <cell r="GF276">
            <v>1.99</v>
          </cell>
          <cell r="GG276">
            <v>2.2000000000000002</v>
          </cell>
          <cell r="GH276">
            <v>2.3199999999999998</v>
          </cell>
          <cell r="GI276">
            <v>2.4700000000000002</v>
          </cell>
          <cell r="GJ276">
            <v>2.61</v>
          </cell>
          <cell r="GK276">
            <v>2.4700000000000002</v>
          </cell>
          <cell r="GL276">
            <v>2.31</v>
          </cell>
          <cell r="GM276">
            <v>2.2799999999999998</v>
          </cell>
          <cell r="GN276">
            <v>2.39</v>
          </cell>
          <cell r="GO276">
            <v>2.25</v>
          </cell>
          <cell r="GP276">
            <v>2.0299999999999998</v>
          </cell>
          <cell r="GQ276">
            <v>2.04</v>
          </cell>
          <cell r="GR276">
            <v>1.92</v>
          </cell>
          <cell r="GS276">
            <v>2.0099999999999998</v>
          </cell>
          <cell r="GT276">
            <v>1.42</v>
          </cell>
          <cell r="GU276">
            <v>2.48</v>
          </cell>
          <cell r="GV276">
            <v>2.58</v>
          </cell>
          <cell r="GW276">
            <v>2.61</v>
          </cell>
          <cell r="GX276">
            <v>2.56</v>
          </cell>
          <cell r="GY276">
            <v>2.2400000000000002</v>
          </cell>
          <cell r="GZ276">
            <v>2.2999999999999998</v>
          </cell>
          <cell r="HA276">
            <v>2.4</v>
          </cell>
          <cell r="HB276">
            <v>2.0699999999999998</v>
          </cell>
          <cell r="HC276">
            <v>2.1</v>
          </cell>
          <cell r="HD276">
            <v>2.04</v>
          </cell>
          <cell r="HE276">
            <v>1.8</v>
          </cell>
          <cell r="HF276">
            <v>2.82</v>
          </cell>
          <cell r="HG276">
            <v>2.82</v>
          </cell>
          <cell r="HH276">
            <v>2.67</v>
          </cell>
          <cell r="HI276">
            <v>2.73</v>
          </cell>
          <cell r="HJ276">
            <v>2.44</v>
          </cell>
          <cell r="HK276">
            <v>2.29</v>
          </cell>
          <cell r="HL276">
            <v>2.5099999999999998</v>
          </cell>
          <cell r="HM276">
            <v>2.56</v>
          </cell>
          <cell r="HN276">
            <v>2.1</v>
          </cell>
          <cell r="HO276">
            <v>2.37</v>
          </cell>
          <cell r="HP276">
            <v>2.29</v>
          </cell>
          <cell r="HQ276">
            <v>2.2999999999999998</v>
          </cell>
          <cell r="HR276">
            <v>2.58</v>
          </cell>
          <cell r="HS276">
            <v>2.54</v>
          </cell>
          <cell r="HT276">
            <v>2.95</v>
          </cell>
          <cell r="HU276">
            <v>2.94</v>
          </cell>
          <cell r="HV276">
            <v>2.66</v>
          </cell>
          <cell r="HW276">
            <v>2.52</v>
          </cell>
          <cell r="HX276">
            <v>2.56</v>
          </cell>
          <cell r="HY276">
            <v>2.27</v>
          </cell>
          <cell r="HZ276">
            <v>2.0499999999999998</v>
          </cell>
          <cell r="IA276">
            <v>2.08</v>
          </cell>
          <cell r="IB276">
            <v>1.88</v>
          </cell>
          <cell r="IC276">
            <v>2.2999999999999998</v>
          </cell>
          <cell r="ID276">
            <v>2.4</v>
          </cell>
          <cell r="IE276">
            <v>2.4900000000000002</v>
          </cell>
          <cell r="IF276" t="str">
            <v xml:space="preserve">: </v>
          </cell>
          <cell r="IG276" t="str">
            <v xml:space="preserve">: </v>
          </cell>
          <cell r="IH276" t="str">
            <v xml:space="preserve">: </v>
          </cell>
          <cell r="II276" t="str">
            <v xml:space="preserve">: </v>
          </cell>
          <cell r="IJ276" t="str">
            <v xml:space="preserve">: </v>
          </cell>
          <cell r="IK276">
            <v>2.3199999999999998</v>
          </cell>
          <cell r="IL276">
            <v>2.21</v>
          </cell>
          <cell r="IM276">
            <v>2.2400000000000002</v>
          </cell>
          <cell r="IN276" t="str">
            <v xml:space="preserve">: </v>
          </cell>
          <cell r="IO276" t="str">
            <v xml:space="preserve">: </v>
          </cell>
          <cell r="IP276" t="str">
            <v xml:space="preserve">: </v>
          </cell>
          <cell r="IQ276" t="str">
            <v xml:space="preserve">: </v>
          </cell>
          <cell r="IR276" t="str">
            <v xml:space="preserve">: </v>
          </cell>
          <cell r="IS276" t="str">
            <v xml:space="preserve">: </v>
          </cell>
          <cell r="IT276" t="str">
            <v xml:space="preserve">: </v>
          </cell>
          <cell r="IU276" t="str">
            <v xml:space="preserve">: </v>
          </cell>
          <cell r="IV276" t="str">
            <v xml:space="preserve">: </v>
          </cell>
          <cell r="IW276" t="str">
            <v xml:space="preserve">: </v>
          </cell>
          <cell r="IX276" t="str">
            <v xml:space="preserve">: </v>
          </cell>
          <cell r="IY276" t="str">
            <v xml:space="preserve">: </v>
          </cell>
          <cell r="IZ276" t="str">
            <v xml:space="preserve">: </v>
          </cell>
          <cell r="JA276" t="str">
            <v xml:space="preserve">: </v>
          </cell>
          <cell r="JB276" t="str">
            <v xml:space="preserve">: </v>
          </cell>
          <cell r="JC276" t="str">
            <v xml:space="preserve">: </v>
          </cell>
          <cell r="JD276" t="str">
            <v xml:space="preserve">: </v>
          </cell>
          <cell r="JE276" t="str">
            <v xml:space="preserve">: </v>
          </cell>
          <cell r="JF276" t="str">
            <v xml:space="preserve">: </v>
          </cell>
          <cell r="JG276" t="str">
            <v xml:space="preserve">: </v>
          </cell>
          <cell r="JH276" t="str">
            <v xml:space="preserve">: </v>
          </cell>
          <cell r="JJ276">
            <v>26.439999999999994</v>
          </cell>
          <cell r="JK276">
            <v>28.689999999999998</v>
          </cell>
          <cell r="JL276">
            <v>30.37</v>
          </cell>
          <cell r="JM276">
            <v>15.470000000000002</v>
          </cell>
          <cell r="JN276">
            <v>6.77</v>
          </cell>
          <cell r="JP276">
            <v>31.09</v>
          </cell>
          <cell r="JQ276">
            <v>32.08</v>
          </cell>
          <cell r="JX276"/>
          <cell r="JY276"/>
          <cell r="JZ276"/>
          <cell r="KA276"/>
          <cell r="KB276"/>
        </row>
        <row r="277">
          <cell r="A277" t="str">
            <v>Total Butter</v>
          </cell>
          <cell r="B277" t="str">
            <v>D6000</v>
          </cell>
          <cell r="C277" t="str">
            <v>THS_T</v>
          </cell>
          <cell r="D277" t="str">
            <v>ro</v>
          </cell>
          <cell r="E277" t="str">
            <v>Total ButterTHS_Tro</v>
          </cell>
          <cell r="F277">
            <v>0.87</v>
          </cell>
          <cell r="G277">
            <v>0.81</v>
          </cell>
          <cell r="H277">
            <v>11.030000000000003</v>
          </cell>
          <cell r="I277">
            <v>10.37</v>
          </cell>
          <cell r="J277">
            <v>25</v>
          </cell>
          <cell r="K277">
            <v>37</v>
          </cell>
          <cell r="L277"/>
          <cell r="M277"/>
          <cell r="N277">
            <v>45292</v>
          </cell>
          <cell r="O277"/>
          <cell r="P277" t="str">
            <v>D6000,THS_T,ro</v>
          </cell>
          <cell r="Q277" t="str">
            <v xml:space="preserve">: </v>
          </cell>
          <cell r="R277" t="str">
            <v xml:space="preserve">: </v>
          </cell>
          <cell r="S277" t="str">
            <v xml:space="preserve">: </v>
          </cell>
          <cell r="T277" t="str">
            <v xml:space="preserve">: </v>
          </cell>
          <cell r="U277" t="str">
            <v xml:space="preserve">: </v>
          </cell>
          <cell r="V277" t="str">
            <v xml:space="preserve">: </v>
          </cell>
          <cell r="W277" t="str">
            <v xml:space="preserve">: </v>
          </cell>
          <cell r="X277" t="str">
            <v xml:space="preserve">: </v>
          </cell>
          <cell r="Y277" t="str">
            <v xml:space="preserve">: </v>
          </cell>
          <cell r="Z277" t="str">
            <v xml:space="preserve">: </v>
          </cell>
          <cell r="AA277" t="str">
            <v xml:space="preserve">: </v>
          </cell>
          <cell r="AB277" t="str">
            <v xml:space="preserve">: </v>
          </cell>
          <cell r="AC277" t="str">
            <v xml:space="preserve">: </v>
          </cell>
          <cell r="AD277" t="str">
            <v xml:space="preserve">: </v>
          </cell>
          <cell r="AE277" t="str">
            <v xml:space="preserve">: </v>
          </cell>
          <cell r="AF277" t="str">
            <v xml:space="preserve">: </v>
          </cell>
          <cell r="AG277" t="str">
            <v xml:space="preserve">: </v>
          </cell>
          <cell r="AH277" t="str">
            <v xml:space="preserve">: </v>
          </cell>
          <cell r="AI277" t="str">
            <v xml:space="preserve">: </v>
          </cell>
          <cell r="AJ277" t="str">
            <v xml:space="preserve">: </v>
          </cell>
          <cell r="AK277" t="str">
            <v xml:space="preserve">: </v>
          </cell>
          <cell r="AL277" t="str">
            <v xml:space="preserve">: </v>
          </cell>
          <cell r="AM277" t="str">
            <v xml:space="preserve">: </v>
          </cell>
          <cell r="AN277">
            <v>0.87</v>
          </cell>
          <cell r="AO277">
            <v>1.44</v>
          </cell>
          <cell r="AP277">
            <v>1.08</v>
          </cell>
          <cell r="AQ277">
            <v>0.93</v>
          </cell>
          <cell r="AR277">
            <v>0.87</v>
          </cell>
          <cell r="AS277">
            <v>0.84</v>
          </cell>
          <cell r="AT277">
            <v>0.77</v>
          </cell>
          <cell r="AU277">
            <v>0.82</v>
          </cell>
          <cell r="AV277">
            <v>0.97</v>
          </cell>
          <cell r="AW277">
            <v>0.83</v>
          </cell>
          <cell r="AX277">
            <v>0.88</v>
          </cell>
          <cell r="AY277">
            <v>0.73</v>
          </cell>
          <cell r="AZ277">
            <v>0.81</v>
          </cell>
          <cell r="BA277">
            <v>1.1299999999999999</v>
          </cell>
          <cell r="BB277">
            <v>0.9</v>
          </cell>
          <cell r="BC277">
            <v>0.92</v>
          </cell>
          <cell r="BD277">
            <v>0.94</v>
          </cell>
          <cell r="BE277">
            <v>0.79</v>
          </cell>
          <cell r="BF277">
            <v>0.66</v>
          </cell>
          <cell r="BG277">
            <v>0.75</v>
          </cell>
          <cell r="BH277">
            <v>0.75</v>
          </cell>
          <cell r="BI277">
            <v>0.86</v>
          </cell>
          <cell r="BJ277">
            <v>0.77</v>
          </cell>
          <cell r="BK277">
            <v>1.0900000000000001</v>
          </cell>
          <cell r="BL277">
            <v>0.92</v>
          </cell>
          <cell r="BM277">
            <v>1.07</v>
          </cell>
          <cell r="BN277">
            <v>0.97</v>
          </cell>
          <cell r="BO277">
            <v>0.91</v>
          </cell>
          <cell r="BP277">
            <v>0.83</v>
          </cell>
          <cell r="BQ277">
            <v>0.94</v>
          </cell>
          <cell r="BR277">
            <v>0.76</v>
          </cell>
          <cell r="BS277">
            <v>1.02</v>
          </cell>
          <cell r="BT277">
            <v>0.56999999999999995</v>
          </cell>
          <cell r="BU277">
            <v>1.22</v>
          </cell>
          <cell r="BV277">
            <v>1.1499999999999999</v>
          </cell>
          <cell r="BW277">
            <v>0.78</v>
          </cell>
          <cell r="BX277">
            <v>0.97</v>
          </cell>
          <cell r="BY277">
            <v>1.53</v>
          </cell>
          <cell r="BZ277">
            <v>1.0900000000000001</v>
          </cell>
          <cell r="CA277">
            <v>1.03</v>
          </cell>
          <cell r="CB277">
            <v>0.78</v>
          </cell>
          <cell r="CC277">
            <v>0.78</v>
          </cell>
          <cell r="CD277">
            <v>0.76</v>
          </cell>
          <cell r="CE277">
            <v>0.9</v>
          </cell>
          <cell r="CF277">
            <v>0.94</v>
          </cell>
          <cell r="CG277">
            <v>1.07</v>
          </cell>
          <cell r="CH277">
            <v>1.33</v>
          </cell>
          <cell r="CI277">
            <v>1.04</v>
          </cell>
          <cell r="CJ277">
            <v>0.92</v>
          </cell>
          <cell r="CK277">
            <v>1.1000000000000001</v>
          </cell>
          <cell r="CL277">
            <v>0.94</v>
          </cell>
          <cell r="CM277">
            <v>0.99</v>
          </cell>
          <cell r="CN277">
            <v>0.85</v>
          </cell>
          <cell r="CO277">
            <v>0.77</v>
          </cell>
          <cell r="CP277">
            <v>0.74</v>
          </cell>
          <cell r="CQ277">
            <v>0.76</v>
          </cell>
          <cell r="CR277">
            <v>0.79</v>
          </cell>
          <cell r="CS277">
            <v>1.02</v>
          </cell>
          <cell r="CT277">
            <v>0.88</v>
          </cell>
          <cell r="CU277">
            <v>0.85</v>
          </cell>
          <cell r="CV277">
            <v>0.98</v>
          </cell>
          <cell r="CW277">
            <v>1.1100000000000001</v>
          </cell>
          <cell r="CX277">
            <v>1.04</v>
          </cell>
          <cell r="CY277">
            <v>0.96</v>
          </cell>
          <cell r="CZ277">
            <v>0.89</v>
          </cell>
          <cell r="DA277">
            <v>0.73</v>
          </cell>
          <cell r="DB277">
            <v>0.93</v>
          </cell>
          <cell r="DC277">
            <v>0.77</v>
          </cell>
          <cell r="DD277">
            <v>0.89</v>
          </cell>
          <cell r="DE277">
            <v>0.78</v>
          </cell>
          <cell r="DF277">
            <v>1.1000000000000001</v>
          </cell>
          <cell r="DG277">
            <v>0.82</v>
          </cell>
          <cell r="DH277">
            <v>0.86</v>
          </cell>
          <cell r="DI277">
            <v>1.07</v>
          </cell>
          <cell r="DJ277">
            <v>1.18</v>
          </cell>
          <cell r="DK277">
            <v>1.04</v>
          </cell>
          <cell r="DL277">
            <v>0.91</v>
          </cell>
          <cell r="DM277">
            <v>0.92</v>
          </cell>
          <cell r="DN277">
            <v>0.86</v>
          </cell>
          <cell r="DO277">
            <v>0.85</v>
          </cell>
          <cell r="DP277">
            <v>1.02</v>
          </cell>
          <cell r="DQ277">
            <v>1.07</v>
          </cell>
          <cell r="DR277">
            <v>1.1499999999999999</v>
          </cell>
          <cell r="DS277">
            <v>1.03</v>
          </cell>
          <cell r="DT277">
            <v>1.04</v>
          </cell>
          <cell r="DU277">
            <v>1.26</v>
          </cell>
          <cell r="DV277">
            <v>1.22</v>
          </cell>
          <cell r="DW277">
            <v>1.2</v>
          </cell>
          <cell r="DX277">
            <v>1.05</v>
          </cell>
          <cell r="DY277">
            <v>0.89</v>
          </cell>
          <cell r="DZ277">
            <v>0.79</v>
          </cell>
          <cell r="EA277">
            <v>0.78</v>
          </cell>
          <cell r="EB277">
            <v>0.97</v>
          </cell>
          <cell r="EC277">
            <v>1.05</v>
          </cell>
          <cell r="ED277">
            <v>0.97</v>
          </cell>
          <cell r="EE277">
            <v>0.94</v>
          </cell>
          <cell r="EF277">
            <v>0.8</v>
          </cell>
          <cell r="EG277">
            <v>1.28</v>
          </cell>
          <cell r="EH277">
            <v>1.1000000000000001</v>
          </cell>
          <cell r="EI277">
            <v>1.1200000000000001</v>
          </cell>
          <cell r="EJ277">
            <v>0.92</v>
          </cell>
          <cell r="EK277">
            <v>0.76</v>
          </cell>
          <cell r="EL277">
            <v>0.82</v>
          </cell>
          <cell r="EM277">
            <v>0.78</v>
          </cell>
          <cell r="EN277">
            <v>0.88</v>
          </cell>
          <cell r="EO277">
            <v>0.84</v>
          </cell>
          <cell r="EP277">
            <v>0.95</v>
          </cell>
          <cell r="EQ277">
            <v>0.91</v>
          </cell>
          <cell r="ER277">
            <v>0.82</v>
          </cell>
          <cell r="ES277">
            <v>1.1599999999999999</v>
          </cell>
          <cell r="ET277">
            <v>0.95</v>
          </cell>
          <cell r="EU277">
            <v>0.93</v>
          </cell>
          <cell r="EV277">
            <v>0.83</v>
          </cell>
          <cell r="EW277">
            <v>0.8</v>
          </cell>
          <cell r="EX277">
            <v>0.84</v>
          </cell>
          <cell r="EY277">
            <v>0.82</v>
          </cell>
          <cell r="EZ277">
            <v>0.91</v>
          </cell>
          <cell r="FA277">
            <v>1.01</v>
          </cell>
          <cell r="FB277">
            <v>0.77</v>
          </cell>
          <cell r="FC277">
            <v>0.77</v>
          </cell>
          <cell r="FD277">
            <v>0.81</v>
          </cell>
          <cell r="FE277">
            <v>1.03</v>
          </cell>
          <cell r="FF277">
            <v>0.89</v>
          </cell>
          <cell r="FG277">
            <v>0.92</v>
          </cell>
          <cell r="FH277">
            <v>0.8</v>
          </cell>
          <cell r="FI277">
            <v>0.66</v>
          </cell>
          <cell r="FJ277">
            <v>0.74</v>
          </cell>
          <cell r="FK277">
            <v>0.77</v>
          </cell>
          <cell r="FL277">
            <v>0.68</v>
          </cell>
          <cell r="FM277">
            <v>0.93</v>
          </cell>
          <cell r="FN277">
            <v>0.75</v>
          </cell>
          <cell r="FO277">
            <v>0.74</v>
          </cell>
          <cell r="FP277">
            <v>0.89</v>
          </cell>
          <cell r="FQ277">
            <v>1.01</v>
          </cell>
          <cell r="FR277">
            <v>0.84</v>
          </cell>
          <cell r="FS277">
            <v>0.76</v>
          </cell>
          <cell r="FT277">
            <v>0.72</v>
          </cell>
          <cell r="FU277">
            <v>0.71</v>
          </cell>
          <cell r="FV277">
            <v>0.63</v>
          </cell>
          <cell r="FW277">
            <v>0.75</v>
          </cell>
          <cell r="FX277">
            <v>0.75</v>
          </cell>
          <cell r="FY277">
            <v>0.84</v>
          </cell>
          <cell r="FZ277">
            <v>0.78</v>
          </cell>
          <cell r="GA277">
            <v>0.8</v>
          </cell>
          <cell r="GB277">
            <v>0.71</v>
          </cell>
          <cell r="GC277">
            <v>1.01</v>
          </cell>
          <cell r="GD277">
            <v>0.93</v>
          </cell>
          <cell r="GE277">
            <v>0.83</v>
          </cell>
          <cell r="GF277">
            <v>0.73</v>
          </cell>
          <cell r="GG277">
            <v>0.72</v>
          </cell>
          <cell r="GH277">
            <v>0.62</v>
          </cell>
          <cell r="GI277">
            <v>0.76</v>
          </cell>
          <cell r="GJ277">
            <v>0.79</v>
          </cell>
          <cell r="GK277">
            <v>0.75</v>
          </cell>
          <cell r="GL277">
            <v>0.9</v>
          </cell>
          <cell r="GM277">
            <v>0.73</v>
          </cell>
          <cell r="GN277">
            <v>0.65</v>
          </cell>
          <cell r="GO277">
            <v>1.01</v>
          </cell>
          <cell r="GP277">
            <v>0.84</v>
          </cell>
          <cell r="GQ277">
            <v>0.92</v>
          </cell>
          <cell r="GR277">
            <v>0.84</v>
          </cell>
          <cell r="GS277">
            <v>0.67</v>
          </cell>
          <cell r="GT277">
            <v>0.71</v>
          </cell>
          <cell r="GU277">
            <v>0.81</v>
          </cell>
          <cell r="GV277">
            <v>0.86</v>
          </cell>
          <cell r="GW277">
            <v>0.69</v>
          </cell>
          <cell r="GX277">
            <v>0.95</v>
          </cell>
          <cell r="GY277">
            <v>0.73</v>
          </cell>
          <cell r="GZ277">
            <v>0.72</v>
          </cell>
          <cell r="HA277">
            <v>1.05</v>
          </cell>
          <cell r="HB277">
            <v>1.03</v>
          </cell>
          <cell r="HC277">
            <v>0.94</v>
          </cell>
          <cell r="HD277">
            <v>0.82</v>
          </cell>
          <cell r="HE277">
            <v>0.76</v>
          </cell>
          <cell r="HF277">
            <v>0.94</v>
          </cell>
          <cell r="HG277">
            <v>0.91</v>
          </cell>
          <cell r="HH277">
            <v>0.82</v>
          </cell>
          <cell r="HI277">
            <v>0.9</v>
          </cell>
          <cell r="HJ277">
            <v>0.78</v>
          </cell>
          <cell r="HK277">
            <v>0.76</v>
          </cell>
          <cell r="HL277">
            <v>0.79</v>
          </cell>
          <cell r="HM277">
            <v>0.96</v>
          </cell>
          <cell r="HN277">
            <v>0.77</v>
          </cell>
          <cell r="HO277">
            <v>0.77</v>
          </cell>
          <cell r="HP277">
            <v>0.78</v>
          </cell>
          <cell r="HQ277">
            <v>0.62</v>
          </cell>
          <cell r="HR277">
            <v>0.73</v>
          </cell>
          <cell r="HS277">
            <v>0.72</v>
          </cell>
          <cell r="HT277">
            <v>0.71</v>
          </cell>
          <cell r="HU277">
            <v>0.61</v>
          </cell>
          <cell r="HV277">
            <v>0.6</v>
          </cell>
          <cell r="HW277">
            <v>0.66</v>
          </cell>
          <cell r="HX277">
            <v>0.56000000000000005</v>
          </cell>
          <cell r="HY277">
            <v>0.83</v>
          </cell>
          <cell r="HZ277">
            <v>0.74</v>
          </cell>
          <cell r="IA277">
            <v>0.79</v>
          </cell>
          <cell r="IB277">
            <v>0.72</v>
          </cell>
          <cell r="IC277">
            <v>0.71</v>
          </cell>
          <cell r="ID277">
            <v>0.71</v>
          </cell>
          <cell r="IE277">
            <v>0.72</v>
          </cell>
          <cell r="IF277" t="str">
            <v xml:space="preserve">: </v>
          </cell>
          <cell r="IG277" t="str">
            <v xml:space="preserve">: </v>
          </cell>
          <cell r="IH277" t="str">
            <v xml:space="preserve">: </v>
          </cell>
          <cell r="II277" t="str">
            <v xml:space="preserve">: </v>
          </cell>
          <cell r="IJ277" t="str">
            <v xml:space="preserve">: </v>
          </cell>
          <cell r="IK277">
            <v>0.67</v>
          </cell>
          <cell r="IL277">
            <v>0.61</v>
          </cell>
          <cell r="IM277">
            <v>0.64</v>
          </cell>
          <cell r="IN277" t="str">
            <v xml:space="preserve">: </v>
          </cell>
          <cell r="IO277" t="str">
            <v xml:space="preserve">: </v>
          </cell>
          <cell r="IP277" t="str">
            <v xml:space="preserve">: </v>
          </cell>
          <cell r="IQ277" t="str">
            <v xml:space="preserve">: </v>
          </cell>
          <cell r="IR277" t="str">
            <v xml:space="preserve">: </v>
          </cell>
          <cell r="IS277" t="str">
            <v xml:space="preserve">: </v>
          </cell>
          <cell r="IT277" t="str">
            <v xml:space="preserve">: </v>
          </cell>
          <cell r="IU277" t="str">
            <v xml:space="preserve">: </v>
          </cell>
          <cell r="IV277" t="str">
            <v xml:space="preserve">: </v>
          </cell>
          <cell r="IW277" t="str">
            <v xml:space="preserve">: </v>
          </cell>
          <cell r="IX277" t="str">
            <v xml:space="preserve">: </v>
          </cell>
          <cell r="IY277" t="str">
            <v xml:space="preserve">: </v>
          </cell>
          <cell r="IZ277" t="str">
            <v xml:space="preserve">: </v>
          </cell>
          <cell r="JA277" t="str">
            <v xml:space="preserve">: </v>
          </cell>
          <cell r="JB277" t="str">
            <v xml:space="preserve">: </v>
          </cell>
          <cell r="JC277" t="str">
            <v xml:space="preserve">: </v>
          </cell>
          <cell r="JD277" t="str">
            <v xml:space="preserve">: </v>
          </cell>
          <cell r="JE277" t="str">
            <v xml:space="preserve">: </v>
          </cell>
          <cell r="JF277" t="str">
            <v xml:space="preserve">: </v>
          </cell>
          <cell r="JG277" t="str">
            <v xml:space="preserve">: </v>
          </cell>
          <cell r="JH277" t="str">
            <v xml:space="preserve">: </v>
          </cell>
          <cell r="JJ277">
            <v>9.7500000000000018</v>
          </cell>
          <cell r="JK277">
            <v>10.5</v>
          </cell>
          <cell r="JL277">
            <v>8.49</v>
          </cell>
          <cell r="JM277">
            <v>5.22</v>
          </cell>
          <cell r="JN277">
            <v>1.92</v>
          </cell>
          <cell r="JP277">
            <v>10.879999999999999</v>
          </cell>
          <cell r="JQ277">
            <v>12.14</v>
          </cell>
          <cell r="JX277"/>
          <cell r="JY277"/>
          <cell r="JZ277"/>
          <cell r="KA277"/>
          <cell r="KB277"/>
        </row>
        <row r="278">
          <cell r="A278" t="str">
            <v>Total Butter</v>
          </cell>
          <cell r="B278" t="str">
            <v>D6000</v>
          </cell>
          <cell r="C278" t="str">
            <v>THS_T</v>
          </cell>
          <cell r="D278" t="str">
            <v>si</v>
          </cell>
          <cell r="E278" t="str">
            <v>Total ButterTHS_Tsi</v>
          </cell>
          <cell r="F278">
            <v>0.17</v>
          </cell>
          <cell r="G278">
            <v>0.15</v>
          </cell>
          <cell r="H278">
            <v>2.2699999999999996</v>
          </cell>
          <cell r="I278">
            <v>2.2199999999999998</v>
          </cell>
          <cell r="J278">
            <v>25</v>
          </cell>
          <cell r="K278">
            <v>37</v>
          </cell>
          <cell r="L278"/>
          <cell r="M278"/>
          <cell r="N278">
            <v>45292</v>
          </cell>
          <cell r="O278"/>
          <cell r="P278" t="str">
            <v>D6000,THS_T,si</v>
          </cell>
          <cell r="Q278" t="str">
            <v xml:space="preserve">: </v>
          </cell>
          <cell r="R278" t="str">
            <v xml:space="preserve">: </v>
          </cell>
          <cell r="S278" t="str">
            <v xml:space="preserve">: </v>
          </cell>
          <cell r="T278" t="str">
            <v xml:space="preserve">: </v>
          </cell>
          <cell r="U278" t="str">
            <v xml:space="preserve">: </v>
          </cell>
          <cell r="V278" t="str">
            <v xml:space="preserve">: </v>
          </cell>
          <cell r="W278" t="str">
            <v xml:space="preserve">: </v>
          </cell>
          <cell r="X278" t="str">
            <v xml:space="preserve">: </v>
          </cell>
          <cell r="Y278" t="str">
            <v xml:space="preserve">: </v>
          </cell>
          <cell r="Z278" t="str">
            <v xml:space="preserve">: </v>
          </cell>
          <cell r="AA278" t="str">
            <v xml:space="preserve">: </v>
          </cell>
          <cell r="AB278" t="str">
            <v xml:space="preserve">: </v>
          </cell>
          <cell r="AC278" t="str">
            <v xml:space="preserve">: </v>
          </cell>
          <cell r="AD278" t="str">
            <v xml:space="preserve">: </v>
          </cell>
          <cell r="AE278" t="str">
            <v xml:space="preserve">: </v>
          </cell>
          <cell r="AF278" t="str">
            <v xml:space="preserve">: </v>
          </cell>
          <cell r="AG278" t="str">
            <v xml:space="preserve">: </v>
          </cell>
          <cell r="AH278" t="str">
            <v xml:space="preserve">: </v>
          </cell>
          <cell r="AI278" t="str">
            <v xml:space="preserve">: </v>
          </cell>
          <cell r="AJ278" t="str">
            <v xml:space="preserve">: </v>
          </cell>
          <cell r="AK278" t="str">
            <v xml:space="preserve">: </v>
          </cell>
          <cell r="AL278" t="str">
            <v xml:space="preserve">: </v>
          </cell>
          <cell r="AM278" t="str">
            <v xml:space="preserve">: </v>
          </cell>
          <cell r="AN278">
            <v>0.17</v>
          </cell>
          <cell r="AO278">
            <v>0.3</v>
          </cell>
          <cell r="AP278">
            <v>0.23</v>
          </cell>
          <cell r="AQ278">
            <v>0.19</v>
          </cell>
          <cell r="AR278">
            <v>0.21</v>
          </cell>
          <cell r="AS278">
            <v>0.14000000000000001</v>
          </cell>
          <cell r="AT278">
            <v>0.12</v>
          </cell>
          <cell r="AU278">
            <v>0.18</v>
          </cell>
          <cell r="AV278">
            <v>0.18</v>
          </cell>
          <cell r="AW278">
            <v>0.19</v>
          </cell>
          <cell r="AX278">
            <v>0.21</v>
          </cell>
          <cell r="AY278">
            <v>0.15</v>
          </cell>
          <cell r="AZ278">
            <v>0.15</v>
          </cell>
          <cell r="BA278">
            <v>0.3</v>
          </cell>
          <cell r="BB278">
            <v>0.19</v>
          </cell>
          <cell r="BC278">
            <v>0.23</v>
          </cell>
          <cell r="BD278">
            <v>0.2</v>
          </cell>
          <cell r="BE278">
            <v>0.15</v>
          </cell>
          <cell r="BF278">
            <v>0.15</v>
          </cell>
          <cell r="BG278">
            <v>0.16</v>
          </cell>
          <cell r="BH278">
            <v>0.14000000000000001</v>
          </cell>
          <cell r="BI278">
            <v>0.18</v>
          </cell>
          <cell r="BJ278">
            <v>0.21</v>
          </cell>
          <cell r="BK278">
            <v>0.16</v>
          </cell>
          <cell r="BL278">
            <v>0.19</v>
          </cell>
          <cell r="BM278">
            <v>0.34</v>
          </cell>
          <cell r="BN278">
            <v>0.25</v>
          </cell>
          <cell r="BO278">
            <v>0.23</v>
          </cell>
          <cell r="BP278">
            <v>0.25</v>
          </cell>
          <cell r="BQ278">
            <v>0.17</v>
          </cell>
          <cell r="BR278">
            <v>0.17</v>
          </cell>
          <cell r="BS278">
            <v>0.12</v>
          </cell>
          <cell r="BT278">
            <v>0.18</v>
          </cell>
          <cell r="BU278">
            <v>0.23</v>
          </cell>
          <cell r="BV278">
            <v>0.18</v>
          </cell>
          <cell r="BW278">
            <v>0.18</v>
          </cell>
          <cell r="BX278">
            <v>0.17</v>
          </cell>
          <cell r="BY278">
            <v>0.37</v>
          </cell>
          <cell r="BZ278">
            <v>0.22</v>
          </cell>
          <cell r="CA278">
            <v>0.28000000000000003</v>
          </cell>
          <cell r="CB278">
            <v>0.22</v>
          </cell>
          <cell r="CC278">
            <v>0.19</v>
          </cell>
          <cell r="CD278">
            <v>0.18</v>
          </cell>
          <cell r="CE278">
            <v>0.14000000000000001</v>
          </cell>
          <cell r="CF278">
            <v>0.15</v>
          </cell>
          <cell r="CG278">
            <v>0.25</v>
          </cell>
          <cell r="CH278">
            <v>0.26</v>
          </cell>
          <cell r="CI278">
            <v>0.17</v>
          </cell>
          <cell r="CJ278">
            <v>0.19</v>
          </cell>
          <cell r="CK278">
            <v>0.28000000000000003</v>
          </cell>
          <cell r="CL278">
            <v>0.28999999999999998</v>
          </cell>
          <cell r="CM278">
            <v>0.24</v>
          </cell>
          <cell r="CN278">
            <v>0.22</v>
          </cell>
          <cell r="CO278">
            <v>0.2</v>
          </cell>
          <cell r="CP278">
            <v>0.16</v>
          </cell>
          <cell r="CQ278">
            <v>0.15</v>
          </cell>
          <cell r="CR278">
            <v>0.19</v>
          </cell>
          <cell r="CS278">
            <v>0.21</v>
          </cell>
          <cell r="CT278">
            <v>0.19</v>
          </cell>
          <cell r="CU278">
            <v>0.19</v>
          </cell>
          <cell r="CV278">
            <v>0.24</v>
          </cell>
          <cell r="CW278">
            <v>0.31</v>
          </cell>
          <cell r="CX278">
            <v>0.25</v>
          </cell>
          <cell r="CY278">
            <v>0.23</v>
          </cell>
          <cell r="CZ278">
            <v>0.21</v>
          </cell>
          <cell r="DA278">
            <v>0.22</v>
          </cell>
          <cell r="DB278">
            <v>0.21</v>
          </cell>
          <cell r="DC278">
            <v>0.19</v>
          </cell>
          <cell r="DD278">
            <v>0.17</v>
          </cell>
          <cell r="DE278">
            <v>0.13</v>
          </cell>
          <cell r="DF278">
            <v>0.27</v>
          </cell>
          <cell r="DG278">
            <v>0.23</v>
          </cell>
          <cell r="DH278">
            <v>0.2</v>
          </cell>
          <cell r="DI278">
            <v>0.33</v>
          </cell>
          <cell r="DJ278">
            <v>0.33</v>
          </cell>
          <cell r="DK278">
            <v>0.27</v>
          </cell>
          <cell r="DL278">
            <v>0.25</v>
          </cell>
          <cell r="DM278">
            <v>0.21</v>
          </cell>
          <cell r="DN278">
            <v>0.17</v>
          </cell>
          <cell r="DO278">
            <v>0.2</v>
          </cell>
          <cell r="DP278">
            <v>0.18</v>
          </cell>
          <cell r="DQ278">
            <v>0.23</v>
          </cell>
          <cell r="DR278">
            <v>0.2</v>
          </cell>
          <cell r="DS278">
            <v>0.16</v>
          </cell>
          <cell r="DT278">
            <v>0.21</v>
          </cell>
          <cell r="DU278">
            <v>0.32</v>
          </cell>
          <cell r="DV278">
            <v>0.24</v>
          </cell>
          <cell r="DW278">
            <v>0.23</v>
          </cell>
          <cell r="DX278">
            <v>0.23</v>
          </cell>
          <cell r="DY278">
            <v>0.19</v>
          </cell>
          <cell r="DZ278">
            <v>0.15</v>
          </cell>
          <cell r="EA278">
            <v>0.16</v>
          </cell>
          <cell r="EB278">
            <v>0.17</v>
          </cell>
          <cell r="EC278">
            <v>0.13</v>
          </cell>
          <cell r="ED278">
            <v>0.21</v>
          </cell>
          <cell r="EE278">
            <v>0.15</v>
          </cell>
          <cell r="EF278">
            <v>0.21</v>
          </cell>
          <cell r="EG278">
            <v>0.28000000000000003</v>
          </cell>
          <cell r="EH278">
            <v>0.2</v>
          </cell>
          <cell r="EI278">
            <v>0.23</v>
          </cell>
          <cell r="EJ278">
            <v>0.21</v>
          </cell>
          <cell r="EK278">
            <v>0.16</v>
          </cell>
          <cell r="EL278">
            <v>0.17</v>
          </cell>
          <cell r="EM278">
            <v>0.15</v>
          </cell>
          <cell r="EN278">
            <v>0.15</v>
          </cell>
          <cell r="EO278">
            <v>0.2</v>
          </cell>
          <cell r="EP278">
            <v>0.17</v>
          </cell>
          <cell r="EQ278">
            <v>0.16</v>
          </cell>
          <cell r="ER278">
            <v>0.18</v>
          </cell>
          <cell r="ES278">
            <v>0.24</v>
          </cell>
          <cell r="ET278">
            <v>0.2</v>
          </cell>
          <cell r="EU278">
            <v>0.26</v>
          </cell>
          <cell r="EV278">
            <v>0.17</v>
          </cell>
          <cell r="EW278">
            <v>0.18</v>
          </cell>
          <cell r="EX278">
            <v>0.15</v>
          </cell>
          <cell r="EY278">
            <v>0.15</v>
          </cell>
          <cell r="EZ278">
            <v>0.16</v>
          </cell>
          <cell r="FA278">
            <v>0.18</v>
          </cell>
          <cell r="FB278">
            <v>0.2</v>
          </cell>
          <cell r="FC278">
            <v>0.2</v>
          </cell>
          <cell r="FD278">
            <v>0.24</v>
          </cell>
          <cell r="FE278">
            <v>0.23</v>
          </cell>
          <cell r="FF278">
            <v>0.18</v>
          </cell>
          <cell r="FG278">
            <v>0.21</v>
          </cell>
          <cell r="FH278">
            <v>0.22</v>
          </cell>
          <cell r="FI278">
            <v>0.17</v>
          </cell>
          <cell r="FJ278">
            <v>0.18</v>
          </cell>
          <cell r="FK278">
            <v>0.17</v>
          </cell>
          <cell r="FL278">
            <v>0.17</v>
          </cell>
          <cell r="FM278">
            <v>0.18</v>
          </cell>
          <cell r="FN278">
            <v>0.2</v>
          </cell>
          <cell r="FO278">
            <v>0.2</v>
          </cell>
          <cell r="FP278">
            <v>0.18</v>
          </cell>
          <cell r="FQ278">
            <v>0.27</v>
          </cell>
          <cell r="FR278">
            <v>0.24</v>
          </cell>
          <cell r="FS278">
            <v>0.2</v>
          </cell>
          <cell r="FT278">
            <v>0.19</v>
          </cell>
          <cell r="FU278">
            <v>0.2</v>
          </cell>
          <cell r="FV278">
            <v>0.14000000000000001</v>
          </cell>
          <cell r="FW278">
            <v>0.19</v>
          </cell>
          <cell r="FX278">
            <v>0.24</v>
          </cell>
          <cell r="FY278">
            <v>0.2</v>
          </cell>
          <cell r="FZ278">
            <v>0.25</v>
          </cell>
          <cell r="GA278">
            <v>0.2</v>
          </cell>
          <cell r="GB278">
            <v>0.27</v>
          </cell>
          <cell r="GC278">
            <v>0.28999999999999998</v>
          </cell>
          <cell r="GD278">
            <v>0.23</v>
          </cell>
          <cell r="GE278">
            <v>0.22</v>
          </cell>
          <cell r="GF278">
            <v>0.2</v>
          </cell>
          <cell r="GG278">
            <v>0.2</v>
          </cell>
          <cell r="GH278">
            <v>0.17</v>
          </cell>
          <cell r="GI278">
            <v>0.2</v>
          </cell>
          <cell r="GJ278">
            <v>0.21</v>
          </cell>
          <cell r="GK278">
            <v>0.23</v>
          </cell>
          <cell r="GL278">
            <v>0.24</v>
          </cell>
          <cell r="GM278">
            <v>0.21</v>
          </cell>
          <cell r="GN278">
            <v>0.27</v>
          </cell>
          <cell r="GO278">
            <v>0.28999999999999998</v>
          </cell>
          <cell r="GP278">
            <v>0.22</v>
          </cell>
          <cell r="GQ278">
            <v>0.24</v>
          </cell>
          <cell r="GR278">
            <v>0.17</v>
          </cell>
          <cell r="GS278">
            <v>0.16</v>
          </cell>
          <cell r="GT278">
            <v>0.2</v>
          </cell>
          <cell r="GU278">
            <v>0.24</v>
          </cell>
          <cell r="GV278">
            <v>0.27</v>
          </cell>
          <cell r="GW278">
            <v>0.27</v>
          </cell>
          <cell r="GX278">
            <v>0.19</v>
          </cell>
          <cell r="GY278">
            <v>0.17</v>
          </cell>
          <cell r="GZ278">
            <v>0.22</v>
          </cell>
          <cell r="HA278">
            <v>0.24</v>
          </cell>
          <cell r="HB278">
            <v>0.15</v>
          </cell>
          <cell r="HC278">
            <v>0.18</v>
          </cell>
          <cell r="HD278">
            <v>0.19</v>
          </cell>
          <cell r="HE278">
            <v>0.19</v>
          </cell>
          <cell r="HF278">
            <v>0.14000000000000001</v>
          </cell>
          <cell r="HG278">
            <v>0.16</v>
          </cell>
          <cell r="HH278">
            <v>0.17</v>
          </cell>
          <cell r="HI278">
            <v>0.2</v>
          </cell>
          <cell r="HJ278">
            <v>0.19</v>
          </cell>
          <cell r="HK278">
            <v>0.22</v>
          </cell>
          <cell r="HL278">
            <v>0.25</v>
          </cell>
          <cell r="HM278">
            <v>0.23</v>
          </cell>
          <cell r="HN278">
            <v>0.18</v>
          </cell>
          <cell r="HO278">
            <v>0.23</v>
          </cell>
          <cell r="HP278">
            <v>0.18</v>
          </cell>
          <cell r="HQ278">
            <v>0.19</v>
          </cell>
          <cell r="HR278">
            <v>0.17</v>
          </cell>
          <cell r="HS278">
            <v>0.15</v>
          </cell>
          <cell r="HT278">
            <v>0.16</v>
          </cell>
          <cell r="HU278">
            <v>0.17</v>
          </cell>
          <cell r="HV278">
            <v>0.17</v>
          </cell>
          <cell r="HW278">
            <v>0.2</v>
          </cell>
          <cell r="HX278">
            <v>0.27</v>
          </cell>
          <cell r="HY278">
            <v>0.27</v>
          </cell>
          <cell r="HZ278">
            <v>0.18</v>
          </cell>
          <cell r="IA278">
            <v>0.21</v>
          </cell>
          <cell r="IB278">
            <v>0.2</v>
          </cell>
          <cell r="IC278">
            <v>0.21</v>
          </cell>
          <cell r="ID278">
            <v>0.17</v>
          </cell>
          <cell r="IE278">
            <v>0.19</v>
          </cell>
          <cell r="IF278" t="str">
            <v xml:space="preserve">: </v>
          </cell>
          <cell r="IG278" t="str">
            <v xml:space="preserve">: </v>
          </cell>
          <cell r="IH278" t="str">
            <v xml:space="preserve">: </v>
          </cell>
          <cell r="II278" t="str">
            <v xml:space="preserve">: </v>
          </cell>
          <cell r="IJ278" t="str">
            <v xml:space="preserve">: </v>
          </cell>
          <cell r="IK278" t="str">
            <v xml:space="preserve">: </v>
          </cell>
          <cell r="IL278" t="str">
            <v xml:space="preserve">: </v>
          </cell>
          <cell r="IM278" t="str">
            <v xml:space="preserve">: </v>
          </cell>
          <cell r="IN278" t="str">
            <v xml:space="preserve">: </v>
          </cell>
          <cell r="IO278" t="str">
            <v xml:space="preserve">: </v>
          </cell>
          <cell r="IP278" t="str">
            <v xml:space="preserve">: </v>
          </cell>
          <cell r="IQ278" t="str">
            <v xml:space="preserve">: </v>
          </cell>
          <cell r="IR278" t="str">
            <v xml:space="preserve">: </v>
          </cell>
          <cell r="IS278" t="str">
            <v xml:space="preserve">: </v>
          </cell>
          <cell r="IT278" t="str">
            <v xml:space="preserve">: </v>
          </cell>
          <cell r="IU278" t="str">
            <v xml:space="preserve">: </v>
          </cell>
          <cell r="IV278" t="str">
            <v xml:space="preserve">: </v>
          </cell>
          <cell r="IW278" t="str">
            <v xml:space="preserve">: </v>
          </cell>
          <cell r="IX278" t="str">
            <v xml:space="preserve">: </v>
          </cell>
          <cell r="IY278" t="str">
            <v xml:space="preserve">: </v>
          </cell>
          <cell r="IZ278" t="str">
            <v xml:space="preserve">: </v>
          </cell>
          <cell r="JA278" t="str">
            <v xml:space="preserve">: </v>
          </cell>
          <cell r="JB278" t="str">
            <v xml:space="preserve">: </v>
          </cell>
          <cell r="JC278" t="str">
            <v xml:space="preserve">: </v>
          </cell>
          <cell r="JD278" t="str">
            <v xml:space="preserve">: </v>
          </cell>
          <cell r="JE278" t="str">
            <v xml:space="preserve">: </v>
          </cell>
          <cell r="JF278" t="str">
            <v xml:space="preserve">: </v>
          </cell>
          <cell r="JG278" t="str">
            <v xml:space="preserve">: </v>
          </cell>
          <cell r="JH278" t="str">
            <v xml:space="preserve">: </v>
          </cell>
          <cell r="JJ278">
            <v>2.64</v>
          </cell>
          <cell r="JK278">
            <v>2.2799999999999998</v>
          </cell>
          <cell r="JL278">
            <v>2.2999999999999998</v>
          </cell>
          <cell r="JM278">
            <v>1.43</v>
          </cell>
          <cell r="JN278">
            <v>0</v>
          </cell>
          <cell r="JP278">
            <v>2.62</v>
          </cell>
          <cell r="JQ278">
            <v>2.74</v>
          </cell>
          <cell r="JX278"/>
          <cell r="JY278"/>
          <cell r="JZ278"/>
          <cell r="KA278"/>
          <cell r="KB278"/>
        </row>
        <row r="279">
          <cell r="A279" t="str">
            <v>Total Butter</v>
          </cell>
          <cell r="B279" t="str">
            <v>D6000</v>
          </cell>
          <cell r="C279" t="str">
            <v>THS_T</v>
          </cell>
          <cell r="D279" t="str">
            <v>sk</v>
          </cell>
          <cell r="E279" t="str">
            <v>Total ButterTHS_Tsk</v>
          </cell>
          <cell r="F279">
            <v>0.94</v>
          </cell>
          <cell r="G279">
            <v>0.88</v>
          </cell>
          <cell r="H279">
            <v>9.24</v>
          </cell>
          <cell r="I279">
            <v>10.24</v>
          </cell>
          <cell r="J279">
            <v>25</v>
          </cell>
          <cell r="K279">
            <v>37</v>
          </cell>
          <cell r="L279"/>
          <cell r="M279"/>
          <cell r="N279">
            <v>45292</v>
          </cell>
          <cell r="O279"/>
          <cell r="P279" t="str">
            <v>D6000,THS_T,sk</v>
          </cell>
          <cell r="Q279" t="str">
            <v xml:space="preserve">: </v>
          </cell>
          <cell r="R279" t="str">
            <v xml:space="preserve">: </v>
          </cell>
          <cell r="S279" t="str">
            <v xml:space="preserve">: </v>
          </cell>
          <cell r="T279" t="str">
            <v xml:space="preserve">: </v>
          </cell>
          <cell r="U279" t="str">
            <v xml:space="preserve">: </v>
          </cell>
          <cell r="V279" t="str">
            <v xml:space="preserve">: </v>
          </cell>
          <cell r="W279" t="str">
            <v xml:space="preserve">: </v>
          </cell>
          <cell r="X279" t="str">
            <v xml:space="preserve">: </v>
          </cell>
          <cell r="Y279" t="str">
            <v xml:space="preserve">: </v>
          </cell>
          <cell r="Z279" t="str">
            <v xml:space="preserve">: </v>
          </cell>
          <cell r="AA279" t="str">
            <v xml:space="preserve">: </v>
          </cell>
          <cell r="AB279" t="str">
            <v xml:space="preserve">: </v>
          </cell>
          <cell r="AC279" t="str">
            <v xml:space="preserve">: </v>
          </cell>
          <cell r="AD279" t="str">
            <v xml:space="preserve">: </v>
          </cell>
          <cell r="AE279" t="str">
            <v xml:space="preserve">: </v>
          </cell>
          <cell r="AF279" t="str">
            <v xml:space="preserve">: </v>
          </cell>
          <cell r="AG279" t="str">
            <v xml:space="preserve">: </v>
          </cell>
          <cell r="AH279" t="str">
            <v xml:space="preserve">: </v>
          </cell>
          <cell r="AI279" t="str">
            <v xml:space="preserve">: </v>
          </cell>
          <cell r="AJ279" t="str">
            <v xml:space="preserve">: </v>
          </cell>
          <cell r="AK279" t="str">
            <v xml:space="preserve">: </v>
          </cell>
          <cell r="AL279" t="str">
            <v xml:space="preserve">: </v>
          </cell>
          <cell r="AM279" t="str">
            <v xml:space="preserve">: </v>
          </cell>
          <cell r="AN279">
            <v>0.94</v>
          </cell>
          <cell r="AO279">
            <v>0.92</v>
          </cell>
          <cell r="AP279">
            <v>0.91</v>
          </cell>
          <cell r="AQ279">
            <v>0.84</v>
          </cell>
          <cell r="AR279">
            <v>0.66</v>
          </cell>
          <cell r="AS279">
            <v>0.76</v>
          </cell>
          <cell r="AT279">
            <v>0.66</v>
          </cell>
          <cell r="AU279">
            <v>0.66</v>
          </cell>
          <cell r="AV279">
            <v>0.77</v>
          </cell>
          <cell r="AW279">
            <v>0.73</v>
          </cell>
          <cell r="AX279">
            <v>0.75</v>
          </cell>
          <cell r="AY279">
            <v>0.64</v>
          </cell>
          <cell r="AZ279">
            <v>0.88</v>
          </cell>
          <cell r="BA279">
            <v>0.95</v>
          </cell>
          <cell r="BB279">
            <v>0.81</v>
          </cell>
          <cell r="BC279">
            <v>0.85</v>
          </cell>
          <cell r="BD279">
            <v>0.92</v>
          </cell>
          <cell r="BE279">
            <v>0.88</v>
          </cell>
          <cell r="BF279">
            <v>0.81</v>
          </cell>
          <cell r="BG279">
            <v>0.78</v>
          </cell>
          <cell r="BH279">
            <v>0.86</v>
          </cell>
          <cell r="BI279">
            <v>0.83</v>
          </cell>
          <cell r="BJ279">
            <v>0.86</v>
          </cell>
          <cell r="BK279">
            <v>0.81</v>
          </cell>
          <cell r="BL279">
            <v>0.97</v>
          </cell>
          <cell r="BM279">
            <v>0.95</v>
          </cell>
          <cell r="BN279">
            <v>1.03</v>
          </cell>
          <cell r="BO279">
            <v>0.89</v>
          </cell>
          <cell r="BP279">
            <v>0.81</v>
          </cell>
          <cell r="BQ279">
            <v>0.72</v>
          </cell>
          <cell r="BR279">
            <v>0.59</v>
          </cell>
          <cell r="BS279">
            <v>0.88</v>
          </cell>
          <cell r="BT279">
            <v>0.97</v>
          </cell>
          <cell r="BU279">
            <v>1.02</v>
          </cell>
          <cell r="BV279">
            <v>0.92</v>
          </cell>
          <cell r="BW279">
            <v>0.92</v>
          </cell>
          <cell r="BX279">
            <v>0.91</v>
          </cell>
          <cell r="BY279">
            <v>0.97</v>
          </cell>
          <cell r="BZ279">
            <v>1.01</v>
          </cell>
          <cell r="CA279">
            <v>1</v>
          </cell>
          <cell r="CB279">
            <v>0.94</v>
          </cell>
          <cell r="CC279">
            <v>0.65</v>
          </cell>
          <cell r="CD279">
            <v>0.92</v>
          </cell>
          <cell r="CE279">
            <v>0.89</v>
          </cell>
          <cell r="CF279">
            <v>0.93</v>
          </cell>
          <cell r="CG279">
            <v>0.93</v>
          </cell>
          <cell r="CH279">
            <v>1.06</v>
          </cell>
          <cell r="CI279">
            <v>0.78</v>
          </cell>
          <cell r="CJ279">
            <v>0.97</v>
          </cell>
          <cell r="CK279">
            <v>0.99</v>
          </cell>
          <cell r="CL279">
            <v>0.88</v>
          </cell>
          <cell r="CM279">
            <v>0.91</v>
          </cell>
          <cell r="CN279">
            <v>0.89</v>
          </cell>
          <cell r="CO279">
            <v>0.77</v>
          </cell>
          <cell r="CP279">
            <v>0.76</v>
          </cell>
          <cell r="CQ279">
            <v>0.67</v>
          </cell>
          <cell r="CR279">
            <v>0.84</v>
          </cell>
          <cell r="CS279">
            <v>0.71</v>
          </cell>
          <cell r="CT279">
            <v>0.83</v>
          </cell>
          <cell r="CU279">
            <v>0.78</v>
          </cell>
          <cell r="CV279">
            <v>0.87</v>
          </cell>
          <cell r="CW279">
            <v>0.91</v>
          </cell>
          <cell r="CX279">
            <v>0.69</v>
          </cell>
          <cell r="CY279">
            <v>0.97</v>
          </cell>
          <cell r="CZ279">
            <v>0.86</v>
          </cell>
          <cell r="DA279">
            <v>0.79</v>
          </cell>
          <cell r="DB279">
            <v>0.76</v>
          </cell>
          <cell r="DC279">
            <v>0.71</v>
          </cell>
          <cell r="DD279">
            <v>0.61</v>
          </cell>
          <cell r="DE279">
            <v>0.72</v>
          </cell>
          <cell r="DF279">
            <v>0.91</v>
          </cell>
          <cell r="DG279">
            <v>0.75</v>
          </cell>
          <cell r="DH279">
            <v>0.79</v>
          </cell>
          <cell r="DI279">
            <v>0.83</v>
          </cell>
          <cell r="DJ279">
            <v>0.8</v>
          </cell>
          <cell r="DK279">
            <v>0.84</v>
          </cell>
          <cell r="DL279">
            <v>0.84</v>
          </cell>
          <cell r="DM279">
            <v>0.77</v>
          </cell>
          <cell r="DN279">
            <v>0.73</v>
          </cell>
          <cell r="DO279">
            <v>0.7</v>
          </cell>
          <cell r="DP279">
            <v>0.82</v>
          </cell>
          <cell r="DQ279">
            <v>0.74</v>
          </cell>
          <cell r="DR279">
            <v>0.75</v>
          </cell>
          <cell r="DS279">
            <v>0.73</v>
          </cell>
          <cell r="DT279">
            <v>0.79</v>
          </cell>
          <cell r="DU279">
            <v>0.85</v>
          </cell>
          <cell r="DV279">
            <v>0.73</v>
          </cell>
          <cell r="DW279">
            <v>0.72</v>
          </cell>
          <cell r="DX279">
            <v>0.78</v>
          </cell>
          <cell r="DY279">
            <v>0.73</v>
          </cell>
          <cell r="DZ279">
            <v>0.69</v>
          </cell>
          <cell r="EA279">
            <v>0.74</v>
          </cell>
          <cell r="EB279">
            <v>0.82</v>
          </cell>
          <cell r="EC279">
            <v>0.66</v>
          </cell>
          <cell r="ED279">
            <v>0.72</v>
          </cell>
          <cell r="EE279">
            <v>0.73</v>
          </cell>
          <cell r="EF279">
            <v>0.79</v>
          </cell>
          <cell r="EG279">
            <v>0.8</v>
          </cell>
          <cell r="EH279">
            <v>0.76</v>
          </cell>
          <cell r="EI279">
            <v>0.81</v>
          </cell>
          <cell r="EJ279">
            <v>0.68</v>
          </cell>
          <cell r="EK279">
            <v>0.67</v>
          </cell>
          <cell r="EL279">
            <v>0.7</v>
          </cell>
          <cell r="EM279">
            <v>0.67</v>
          </cell>
          <cell r="EN279">
            <v>0.78</v>
          </cell>
          <cell r="EO279">
            <v>0.77</v>
          </cell>
          <cell r="EP279">
            <v>0.86</v>
          </cell>
          <cell r="EQ279">
            <v>0.7</v>
          </cell>
          <cell r="ER279">
            <v>0.72</v>
          </cell>
          <cell r="ES279">
            <v>0.72</v>
          </cell>
          <cell r="ET279">
            <v>0.71</v>
          </cell>
          <cell r="EU279">
            <v>0.73</v>
          </cell>
          <cell r="EV279">
            <v>0.68</v>
          </cell>
          <cell r="EW279">
            <v>0.64</v>
          </cell>
          <cell r="EX279">
            <v>0.66</v>
          </cell>
          <cell r="EY279">
            <v>0.71</v>
          </cell>
          <cell r="EZ279">
            <v>0.76</v>
          </cell>
          <cell r="FA279">
            <v>0.73</v>
          </cell>
          <cell r="FB279">
            <v>0.83</v>
          </cell>
          <cell r="FC279">
            <v>0.67</v>
          </cell>
          <cell r="FD279">
            <v>0.8</v>
          </cell>
          <cell r="FE279">
            <v>0.86</v>
          </cell>
          <cell r="FF279">
            <v>0.8</v>
          </cell>
          <cell r="FG279">
            <v>0.81</v>
          </cell>
          <cell r="FH279">
            <v>0.75</v>
          </cell>
          <cell r="FI279">
            <v>0.68</v>
          </cell>
          <cell r="FJ279">
            <v>0.72</v>
          </cell>
          <cell r="FK279">
            <v>0.69</v>
          </cell>
          <cell r="FL279">
            <v>0.8</v>
          </cell>
          <cell r="FM279">
            <v>0.85</v>
          </cell>
          <cell r="FN279">
            <v>0.72</v>
          </cell>
          <cell r="FO279">
            <v>0.66</v>
          </cell>
          <cell r="FP279">
            <v>0.75</v>
          </cell>
          <cell r="FQ279">
            <v>0.74</v>
          </cell>
          <cell r="FR279">
            <v>0.75</v>
          </cell>
          <cell r="FS279">
            <v>0.75</v>
          </cell>
          <cell r="FT279">
            <v>0.65</v>
          </cell>
          <cell r="FU279">
            <v>0.71</v>
          </cell>
          <cell r="FV279">
            <v>0.65</v>
          </cell>
          <cell r="FW279">
            <v>0.64</v>
          </cell>
          <cell r="FX279">
            <v>0.72</v>
          </cell>
          <cell r="FY279">
            <v>0.73</v>
          </cell>
          <cell r="FZ279">
            <v>0.77</v>
          </cell>
          <cell r="GA279">
            <v>0.64</v>
          </cell>
          <cell r="GB279">
            <v>0.76</v>
          </cell>
          <cell r="GC279">
            <v>0.74</v>
          </cell>
          <cell r="GD279">
            <v>0.69</v>
          </cell>
          <cell r="GE279">
            <v>0.64</v>
          </cell>
          <cell r="GF279">
            <v>0.65</v>
          </cell>
          <cell r="GG279">
            <v>0.66</v>
          </cell>
          <cell r="GH279">
            <v>0.63</v>
          </cell>
          <cell r="GI279">
            <v>0.66</v>
          </cell>
          <cell r="GJ279">
            <v>0.69</v>
          </cell>
          <cell r="GK279">
            <v>0.64</v>
          </cell>
          <cell r="GL279">
            <v>0.73</v>
          </cell>
          <cell r="GM279">
            <v>0.54</v>
          </cell>
          <cell r="GN279">
            <v>0.6</v>
          </cell>
          <cell r="GO279">
            <v>0.65</v>
          </cell>
          <cell r="GP279">
            <v>0.6</v>
          </cell>
          <cell r="GQ279">
            <v>0.69</v>
          </cell>
          <cell r="GR279">
            <v>0.65</v>
          </cell>
          <cell r="GS279">
            <v>0.61</v>
          </cell>
          <cell r="GT279">
            <v>0.59</v>
          </cell>
          <cell r="GU279">
            <v>0.65</v>
          </cell>
          <cell r="GV279">
            <v>0.7</v>
          </cell>
          <cell r="GW279">
            <v>0.62</v>
          </cell>
          <cell r="GX279">
            <v>0.62</v>
          </cell>
          <cell r="GY279">
            <v>0.56000000000000005</v>
          </cell>
          <cell r="GZ279">
            <v>0.66</v>
          </cell>
          <cell r="HA279">
            <v>0.7</v>
          </cell>
          <cell r="HB279">
            <v>0.64</v>
          </cell>
          <cell r="HC279">
            <v>0.59</v>
          </cell>
          <cell r="HD279">
            <v>0.63</v>
          </cell>
          <cell r="HE279">
            <v>0.63</v>
          </cell>
          <cell r="HF279">
            <v>0.57999999999999996</v>
          </cell>
          <cell r="HG279">
            <v>0.7</v>
          </cell>
          <cell r="HH279">
            <v>0.71</v>
          </cell>
          <cell r="HI279">
            <v>0.68</v>
          </cell>
          <cell r="HJ279">
            <v>0.82</v>
          </cell>
          <cell r="HK279">
            <v>0.76</v>
          </cell>
          <cell r="HL279">
            <v>0.79</v>
          </cell>
          <cell r="HM279">
            <v>0.81</v>
          </cell>
          <cell r="HN279">
            <v>0.72</v>
          </cell>
          <cell r="HO279">
            <v>0.71</v>
          </cell>
          <cell r="HP279">
            <v>0.73</v>
          </cell>
          <cell r="HQ279">
            <v>0.77</v>
          </cell>
          <cell r="HR279">
            <v>0.72</v>
          </cell>
          <cell r="HS279">
            <v>0.69</v>
          </cell>
          <cell r="HT279">
            <v>0.86</v>
          </cell>
          <cell r="HU279">
            <v>0.85</v>
          </cell>
          <cell r="HV279">
            <v>0.92</v>
          </cell>
          <cell r="HW279">
            <v>0.92</v>
          </cell>
          <cell r="HX279">
            <v>0.92</v>
          </cell>
          <cell r="HY279">
            <v>0.93</v>
          </cell>
          <cell r="HZ279">
            <v>0.73</v>
          </cell>
          <cell r="IA279">
            <v>0.87</v>
          </cell>
          <cell r="IB279">
            <v>0.86</v>
          </cell>
          <cell r="IC279">
            <v>0.88</v>
          </cell>
          <cell r="ID279">
            <v>0.83</v>
          </cell>
          <cell r="IE279">
            <v>0.82</v>
          </cell>
          <cell r="IF279" t="str">
            <v xml:space="preserve">: </v>
          </cell>
          <cell r="IG279" t="str">
            <v xml:space="preserve">: </v>
          </cell>
          <cell r="IH279" t="str">
            <v xml:space="preserve">: </v>
          </cell>
          <cell r="II279" t="str">
            <v xml:space="preserve">: </v>
          </cell>
          <cell r="IJ279" t="str">
            <v xml:space="preserve">: </v>
          </cell>
          <cell r="IK279">
            <v>0.76</v>
          </cell>
          <cell r="IL279">
            <v>0.71</v>
          </cell>
          <cell r="IM279">
            <v>0.73</v>
          </cell>
          <cell r="IN279" t="str">
            <v xml:space="preserve">: </v>
          </cell>
          <cell r="IO279" t="str">
            <v xml:space="preserve">: </v>
          </cell>
          <cell r="IP279" t="str">
            <v xml:space="preserve">: </v>
          </cell>
          <cell r="IQ279" t="str">
            <v xml:space="preserve">: </v>
          </cell>
          <cell r="IR279" t="str">
            <v xml:space="preserve">: </v>
          </cell>
          <cell r="IS279" t="str">
            <v xml:space="preserve">: </v>
          </cell>
          <cell r="IT279" t="str">
            <v xml:space="preserve">: </v>
          </cell>
          <cell r="IU279" t="str">
            <v xml:space="preserve">: </v>
          </cell>
          <cell r="IV279" t="str">
            <v xml:space="preserve">: </v>
          </cell>
          <cell r="IW279" t="str">
            <v xml:space="preserve">: </v>
          </cell>
          <cell r="IX279" t="str">
            <v xml:space="preserve">: </v>
          </cell>
          <cell r="IY279" t="str">
            <v xml:space="preserve">: </v>
          </cell>
          <cell r="IZ279" t="str">
            <v xml:space="preserve">: </v>
          </cell>
          <cell r="JA279" t="str">
            <v xml:space="preserve">: </v>
          </cell>
          <cell r="JB279" t="str">
            <v xml:space="preserve">: </v>
          </cell>
          <cell r="JC279" t="str">
            <v xml:space="preserve">: </v>
          </cell>
          <cell r="JD279" t="str">
            <v xml:space="preserve">: </v>
          </cell>
          <cell r="JE279" t="str">
            <v xml:space="preserve">: </v>
          </cell>
          <cell r="JF279" t="str">
            <v xml:space="preserve">: </v>
          </cell>
          <cell r="JG279" t="str">
            <v xml:space="preserve">: </v>
          </cell>
          <cell r="JH279" t="str">
            <v xml:space="preserve">: </v>
          </cell>
          <cell r="JJ279">
            <v>7.6</v>
          </cell>
          <cell r="JK279">
            <v>8.23</v>
          </cell>
          <cell r="JL279">
            <v>9.620000000000001</v>
          </cell>
          <cell r="JM279">
            <v>5.9200000000000008</v>
          </cell>
          <cell r="JN279">
            <v>2.2000000000000002</v>
          </cell>
          <cell r="JP279">
            <v>9.4699999999999989</v>
          </cell>
          <cell r="JQ279">
            <v>9.34</v>
          </cell>
          <cell r="JX279"/>
          <cell r="JY279"/>
          <cell r="JZ279"/>
          <cell r="KA279"/>
          <cell r="KB279"/>
        </row>
        <row r="280">
          <cell r="A280" t="str">
            <v>Total Butter</v>
          </cell>
          <cell r="B280" t="str">
            <v>D6000</v>
          </cell>
          <cell r="C280" t="str">
            <v>THS_T</v>
          </cell>
          <cell r="D280" t="str">
            <v>fi</v>
          </cell>
          <cell r="E280" t="str">
            <v>Total ButterTHS_Tfi</v>
          </cell>
          <cell r="F280">
            <v>5.47</v>
          </cell>
          <cell r="G280">
            <v>5.28</v>
          </cell>
          <cell r="H280">
            <v>58.07</v>
          </cell>
          <cell r="I280">
            <v>56.93</v>
          </cell>
          <cell r="J280">
            <v>25</v>
          </cell>
          <cell r="K280">
            <v>37</v>
          </cell>
          <cell r="L280"/>
          <cell r="M280"/>
          <cell r="N280">
            <v>45292</v>
          </cell>
          <cell r="O280"/>
          <cell r="P280" t="str">
            <v>D6000,THS_T,fi</v>
          </cell>
          <cell r="Q280" t="str">
            <v xml:space="preserve">: </v>
          </cell>
          <cell r="R280" t="str">
            <v xml:space="preserve">: </v>
          </cell>
          <cell r="S280" t="str">
            <v xml:space="preserve">: </v>
          </cell>
          <cell r="T280" t="str">
            <v xml:space="preserve">: </v>
          </cell>
          <cell r="U280" t="str">
            <v xml:space="preserve">: </v>
          </cell>
          <cell r="V280" t="str">
            <v xml:space="preserve">: </v>
          </cell>
          <cell r="W280" t="str">
            <v xml:space="preserve">: </v>
          </cell>
          <cell r="X280" t="str">
            <v xml:space="preserve">: </v>
          </cell>
          <cell r="Y280" t="str">
            <v xml:space="preserve">: </v>
          </cell>
          <cell r="Z280" t="str">
            <v xml:space="preserve">: </v>
          </cell>
          <cell r="AA280" t="str">
            <v xml:space="preserve">: </v>
          </cell>
          <cell r="AB280" t="str">
            <v xml:space="preserve">: </v>
          </cell>
          <cell r="AC280" t="str">
            <v xml:space="preserve">: </v>
          </cell>
          <cell r="AD280" t="str">
            <v xml:space="preserve">: </v>
          </cell>
          <cell r="AE280" t="str">
            <v xml:space="preserve">: </v>
          </cell>
          <cell r="AF280" t="str">
            <v xml:space="preserve">: </v>
          </cell>
          <cell r="AG280" t="str">
            <v xml:space="preserve">: </v>
          </cell>
          <cell r="AH280" t="str">
            <v xml:space="preserve">: </v>
          </cell>
          <cell r="AI280" t="str">
            <v xml:space="preserve">: </v>
          </cell>
          <cell r="AJ280" t="str">
            <v xml:space="preserve">: </v>
          </cell>
          <cell r="AK280" t="str">
            <v xml:space="preserve">: </v>
          </cell>
          <cell r="AL280" t="str">
            <v xml:space="preserve">: </v>
          </cell>
          <cell r="AM280" t="str">
            <v xml:space="preserve">: </v>
          </cell>
          <cell r="AN280">
            <v>5.47</v>
          </cell>
          <cell r="AO280">
            <v>4.49</v>
          </cell>
          <cell r="AP280">
            <v>4.4400000000000004</v>
          </cell>
          <cell r="AQ280">
            <v>4.76</v>
          </cell>
          <cell r="AR280">
            <v>4.5599999999999996</v>
          </cell>
          <cell r="AS280">
            <v>4.63</v>
          </cell>
          <cell r="AT280">
            <v>4.59</v>
          </cell>
          <cell r="AU280">
            <v>4.78</v>
          </cell>
          <cell r="AV280">
            <v>4.97</v>
          </cell>
          <cell r="AW280">
            <v>5.0599999999999996</v>
          </cell>
          <cell r="AX280">
            <v>5.45</v>
          </cell>
          <cell r="AY280">
            <v>4.87</v>
          </cell>
          <cell r="AZ280">
            <v>5.28</v>
          </cell>
          <cell r="BA280">
            <v>4.67</v>
          </cell>
          <cell r="BB280">
            <v>4.32</v>
          </cell>
          <cell r="BC280">
            <v>4.28</v>
          </cell>
          <cell r="BD280">
            <v>4.25</v>
          </cell>
          <cell r="BE280">
            <v>4.55</v>
          </cell>
          <cell r="BF280">
            <v>4.54</v>
          </cell>
          <cell r="BG280">
            <v>4.96</v>
          </cell>
          <cell r="BH280">
            <v>5.23</v>
          </cell>
          <cell r="BI280">
            <v>4.92</v>
          </cell>
          <cell r="BJ280">
            <v>5.24</v>
          </cell>
          <cell r="BK280">
            <v>4.6900000000000004</v>
          </cell>
          <cell r="BL280">
            <v>5.39</v>
          </cell>
          <cell r="BM280">
            <v>4.76</v>
          </cell>
          <cell r="BN280">
            <v>4.38</v>
          </cell>
          <cell r="BO280">
            <v>4.37</v>
          </cell>
          <cell r="BP280">
            <v>4.72</v>
          </cell>
          <cell r="BQ280">
            <v>4.66</v>
          </cell>
          <cell r="BR280">
            <v>4.49</v>
          </cell>
          <cell r="BS280">
            <v>4.8099999999999996</v>
          </cell>
          <cell r="BT280">
            <v>5.16</v>
          </cell>
          <cell r="BU280">
            <v>5.31</v>
          </cell>
          <cell r="BV280">
            <v>5.65</v>
          </cell>
          <cell r="BW280">
            <v>4.9400000000000004</v>
          </cell>
          <cell r="BX280">
            <v>5.5</v>
          </cell>
          <cell r="BY280">
            <v>5.21</v>
          </cell>
          <cell r="BZ280">
            <v>4.8499999999999996</v>
          </cell>
          <cell r="CA280">
            <v>4.97</v>
          </cell>
          <cell r="CB280">
            <v>4.71</v>
          </cell>
          <cell r="CC280">
            <v>4.7300000000000004</v>
          </cell>
          <cell r="CD280">
            <v>5.21</v>
          </cell>
          <cell r="CE280">
            <v>5.29</v>
          </cell>
          <cell r="CF280">
            <v>5.55</v>
          </cell>
          <cell r="CG280">
            <v>5.6</v>
          </cell>
          <cell r="CH280">
            <v>5.63</v>
          </cell>
          <cell r="CI280">
            <v>5.22</v>
          </cell>
          <cell r="CJ280">
            <v>5.72</v>
          </cell>
          <cell r="CK280">
            <v>5.09</v>
          </cell>
          <cell r="CL280">
            <v>4.5999999999999996</v>
          </cell>
          <cell r="CM280">
            <v>5.23</v>
          </cell>
          <cell r="CN280">
            <v>4.83</v>
          </cell>
          <cell r="CO280">
            <v>4.76</v>
          </cell>
          <cell r="CP280">
            <v>4.95</v>
          </cell>
          <cell r="CQ280">
            <v>4.83</v>
          </cell>
          <cell r="CR280">
            <v>5.51</v>
          </cell>
          <cell r="CS280">
            <v>5.28</v>
          </cell>
          <cell r="CT280">
            <v>5.47</v>
          </cell>
          <cell r="CU280">
            <v>4.87</v>
          </cell>
          <cell r="CV280">
            <v>5.48</v>
          </cell>
          <cell r="CW280">
            <v>4.72</v>
          </cell>
          <cell r="CX280">
            <v>4.71</v>
          </cell>
          <cell r="CY280">
            <v>4.72</v>
          </cell>
          <cell r="CZ280">
            <v>4.49</v>
          </cell>
          <cell r="DA280">
            <v>4.6100000000000003</v>
          </cell>
          <cell r="DB280">
            <v>4.8600000000000003</v>
          </cell>
          <cell r="DC280">
            <v>4.9400000000000004</v>
          </cell>
          <cell r="DD280">
            <v>5.39</v>
          </cell>
          <cell r="DE280">
            <v>5.51</v>
          </cell>
          <cell r="DF280">
            <v>5.38</v>
          </cell>
          <cell r="DG280">
            <v>5</v>
          </cell>
          <cell r="DH280">
            <v>5.57</v>
          </cell>
          <cell r="DI280">
            <v>4.67</v>
          </cell>
          <cell r="DJ280">
            <v>4.9000000000000004</v>
          </cell>
          <cell r="DK280">
            <v>5.01</v>
          </cell>
          <cell r="DL280">
            <v>4.67</v>
          </cell>
          <cell r="DM280">
            <v>4.92</v>
          </cell>
          <cell r="DN280">
            <v>5.29</v>
          </cell>
          <cell r="DO280">
            <v>5.22</v>
          </cell>
          <cell r="DP280">
            <v>5.58</v>
          </cell>
          <cell r="DQ280">
            <v>5.22</v>
          </cell>
          <cell r="DR280">
            <v>5.55</v>
          </cell>
          <cell r="DS280">
            <v>5.16</v>
          </cell>
          <cell r="DT280">
            <v>5.58</v>
          </cell>
          <cell r="DU280">
            <v>5.05</v>
          </cell>
          <cell r="DV280">
            <v>5.32</v>
          </cell>
          <cell r="DW280">
            <v>5.15</v>
          </cell>
          <cell r="DX280">
            <v>4.99</v>
          </cell>
          <cell r="DY280">
            <v>5.03</v>
          </cell>
          <cell r="DZ280">
            <v>5.27</v>
          </cell>
          <cell r="EA280">
            <v>5.59</v>
          </cell>
          <cell r="EB280">
            <v>5.88</v>
          </cell>
          <cell r="EC280">
            <v>5.52</v>
          </cell>
          <cell r="ED280">
            <v>5.77</v>
          </cell>
          <cell r="EE280">
            <v>5.2</v>
          </cell>
          <cell r="EF280">
            <v>5.41</v>
          </cell>
          <cell r="EG280">
            <v>5.12</v>
          </cell>
          <cell r="EH280">
            <v>5.16</v>
          </cell>
          <cell r="EI280">
            <v>5.1100000000000003</v>
          </cell>
          <cell r="EJ280">
            <v>5.04</v>
          </cell>
          <cell r="EK280">
            <v>5.16</v>
          </cell>
          <cell r="EL280">
            <v>5.42</v>
          </cell>
          <cell r="EM280">
            <v>5.39</v>
          </cell>
          <cell r="EN280">
            <v>5.3</v>
          </cell>
          <cell r="EO280">
            <v>5.32</v>
          </cell>
          <cell r="EP280">
            <v>5.52</v>
          </cell>
          <cell r="EQ280">
            <v>5.14</v>
          </cell>
          <cell r="ER280">
            <v>5.55</v>
          </cell>
          <cell r="ES280">
            <v>5.0999999999999996</v>
          </cell>
          <cell r="ET280">
            <v>4.79</v>
          </cell>
          <cell r="EU280">
            <v>5.32</v>
          </cell>
          <cell r="EV280">
            <v>4.96</v>
          </cell>
          <cell r="EW280">
            <v>4.8099999999999996</v>
          </cell>
          <cell r="EX280">
            <v>4.74</v>
          </cell>
          <cell r="EY280">
            <v>4.63</v>
          </cell>
          <cell r="EZ280">
            <v>5</v>
          </cell>
          <cell r="FA280">
            <v>4.5</v>
          </cell>
          <cell r="FB280">
            <v>4.62</v>
          </cell>
          <cell r="FC280">
            <v>4.34</v>
          </cell>
          <cell r="FD280">
            <v>4.6500000000000004</v>
          </cell>
          <cell r="FE280">
            <v>4.3600000000000003</v>
          </cell>
          <cell r="FF280">
            <v>4.2</v>
          </cell>
          <cell r="FG280">
            <v>4.55</v>
          </cell>
          <cell r="FH280">
            <v>4.1900000000000004</v>
          </cell>
          <cell r="FI280">
            <v>4.46</v>
          </cell>
          <cell r="FJ280">
            <v>4.45</v>
          </cell>
          <cell r="FK280">
            <v>4.4400000000000004</v>
          </cell>
          <cell r="FL280">
            <v>4.68</v>
          </cell>
          <cell r="FM280">
            <v>4.54</v>
          </cell>
          <cell r="FN280">
            <v>4.55</v>
          </cell>
          <cell r="FO280">
            <v>4.13</v>
          </cell>
          <cell r="FP280">
            <v>4.59</v>
          </cell>
          <cell r="FQ280">
            <v>4.18</v>
          </cell>
          <cell r="FR280">
            <v>4.0999999999999996</v>
          </cell>
          <cell r="FS280">
            <v>4.0199999999999996</v>
          </cell>
          <cell r="FT280">
            <v>3.92</v>
          </cell>
          <cell r="FU280">
            <v>3.91</v>
          </cell>
          <cell r="FV280">
            <v>4.2699999999999996</v>
          </cell>
          <cell r="FW280">
            <v>4.3499999999999996</v>
          </cell>
          <cell r="FX280">
            <v>4.68</v>
          </cell>
          <cell r="FY280">
            <v>4.66</v>
          </cell>
          <cell r="FZ280">
            <v>4.5999999999999996</v>
          </cell>
          <cell r="GA280">
            <v>4.29</v>
          </cell>
          <cell r="GB280">
            <v>4.53</v>
          </cell>
          <cell r="GC280">
            <v>4.18</v>
          </cell>
          <cell r="GD280">
            <v>3.88</v>
          </cell>
          <cell r="GE280">
            <v>3.83</v>
          </cell>
          <cell r="GF280">
            <v>3.77</v>
          </cell>
          <cell r="GG280">
            <v>3.96</v>
          </cell>
          <cell r="GH280">
            <v>3.95</v>
          </cell>
          <cell r="GI280">
            <v>4.1900000000000004</v>
          </cell>
          <cell r="GJ280">
            <v>4.68</v>
          </cell>
          <cell r="GK280">
            <v>4.58</v>
          </cell>
          <cell r="GL280">
            <v>4.91</v>
          </cell>
          <cell r="GM280">
            <v>4.33</v>
          </cell>
          <cell r="GN280">
            <v>4.83</v>
          </cell>
          <cell r="GO280">
            <v>4.45</v>
          </cell>
          <cell r="GP280">
            <v>4.2699999999999996</v>
          </cell>
          <cell r="GQ280">
            <v>4.2699999999999996</v>
          </cell>
          <cell r="GR280">
            <v>4.3499999999999996</v>
          </cell>
          <cell r="GS280">
            <v>4.1900000000000004</v>
          </cell>
          <cell r="GT280">
            <v>4.37</v>
          </cell>
          <cell r="GU280">
            <v>4.5999999999999996</v>
          </cell>
          <cell r="GV280">
            <v>4.66</v>
          </cell>
          <cell r="GW280">
            <v>4.75</v>
          </cell>
          <cell r="GX280">
            <v>4.99</v>
          </cell>
          <cell r="GY280">
            <v>4.49</v>
          </cell>
          <cell r="GZ280">
            <v>4.9400000000000004</v>
          </cell>
          <cell r="HA280">
            <v>4.6500000000000004</v>
          </cell>
          <cell r="HB280">
            <v>4.37</v>
          </cell>
          <cell r="HC280">
            <v>4.45</v>
          </cell>
          <cell r="HD280">
            <v>4.28</v>
          </cell>
          <cell r="HE280">
            <v>4.22</v>
          </cell>
          <cell r="HF280">
            <v>4.72</v>
          </cell>
          <cell r="HG280">
            <v>4.6500000000000004</v>
          </cell>
          <cell r="HH280">
            <v>5.17</v>
          </cell>
          <cell r="HI280">
            <v>4.78</v>
          </cell>
          <cell r="HJ280">
            <v>4.79</v>
          </cell>
          <cell r="HK280">
            <v>4.71</v>
          </cell>
          <cell r="HL280">
            <v>4.87</v>
          </cell>
          <cell r="HM280">
            <v>4.6100000000000003</v>
          </cell>
          <cell r="HN280">
            <v>4.3</v>
          </cell>
          <cell r="HO280">
            <v>4.3899999999999997</v>
          </cell>
          <cell r="HP280">
            <v>4.12</v>
          </cell>
          <cell r="HQ280">
            <v>4.08</v>
          </cell>
          <cell r="HR280">
            <v>4.4000000000000004</v>
          </cell>
          <cell r="HS280">
            <v>4.66</v>
          </cell>
          <cell r="HT280">
            <v>4.74</v>
          </cell>
          <cell r="HU280">
            <v>4.62</v>
          </cell>
          <cell r="HV280">
            <v>4.68</v>
          </cell>
          <cell r="HW280">
            <v>4.5999999999999996</v>
          </cell>
          <cell r="HX280">
            <v>4.63</v>
          </cell>
          <cell r="HY280">
            <v>4.51</v>
          </cell>
          <cell r="HZ280">
            <v>4.12</v>
          </cell>
          <cell r="IA280">
            <v>4.1900000000000004</v>
          </cell>
          <cell r="IB280">
            <v>3.89</v>
          </cell>
          <cell r="IC280">
            <v>3.85</v>
          </cell>
          <cell r="ID280">
            <v>4.41</v>
          </cell>
          <cell r="IE280">
            <v>4.9400000000000004</v>
          </cell>
          <cell r="IF280" t="str">
            <v xml:space="preserve">: </v>
          </cell>
          <cell r="IG280" t="str">
            <v xml:space="preserve">: </v>
          </cell>
          <cell r="IH280" t="str">
            <v xml:space="preserve">: </v>
          </cell>
          <cell r="II280" t="str">
            <v xml:space="preserve">: </v>
          </cell>
          <cell r="IJ280" t="str">
            <v xml:space="preserve">: </v>
          </cell>
          <cell r="IK280">
            <v>4.4000000000000004</v>
          </cell>
          <cell r="IL280">
            <v>4.2</v>
          </cell>
          <cell r="IM280">
            <v>4.2</v>
          </cell>
          <cell r="IN280" t="str">
            <v xml:space="preserve">: </v>
          </cell>
          <cell r="IO280" t="str">
            <v xml:space="preserve">: </v>
          </cell>
          <cell r="IP280" t="str">
            <v xml:space="preserve">: </v>
          </cell>
          <cell r="IQ280" t="str">
            <v xml:space="preserve">: </v>
          </cell>
          <cell r="IR280" t="str">
            <v xml:space="preserve">: </v>
          </cell>
          <cell r="IS280" t="str">
            <v xml:space="preserve">: </v>
          </cell>
          <cell r="IT280" t="str">
            <v xml:space="preserve">: </v>
          </cell>
          <cell r="IU280" t="str">
            <v xml:space="preserve">: </v>
          </cell>
          <cell r="IV280" t="str">
            <v xml:space="preserve">: </v>
          </cell>
          <cell r="IW280" t="str">
            <v xml:space="preserve">: </v>
          </cell>
          <cell r="IX280" t="str">
            <v xml:space="preserve">: </v>
          </cell>
          <cell r="IY280" t="str">
            <v xml:space="preserve">: </v>
          </cell>
          <cell r="IZ280" t="str">
            <v xml:space="preserve">: </v>
          </cell>
          <cell r="JA280" t="str">
            <v xml:space="preserve">: </v>
          </cell>
          <cell r="JB280" t="str">
            <v xml:space="preserve">: </v>
          </cell>
          <cell r="JC280" t="str">
            <v xml:space="preserve">: </v>
          </cell>
          <cell r="JD280" t="str">
            <v xml:space="preserve">: </v>
          </cell>
          <cell r="JE280" t="str">
            <v xml:space="preserve">: </v>
          </cell>
          <cell r="JF280" t="str">
            <v xml:space="preserve">: </v>
          </cell>
          <cell r="JG280" t="str">
            <v xml:space="preserve">: </v>
          </cell>
          <cell r="JH280" t="str">
            <v xml:space="preserve">: </v>
          </cell>
          <cell r="JJ280">
            <v>54.33</v>
          </cell>
          <cell r="JK280">
            <v>55.66</v>
          </cell>
          <cell r="JL280">
            <v>53.83</v>
          </cell>
          <cell r="JM280">
            <v>29.910000000000004</v>
          </cell>
          <cell r="JN280">
            <v>12.8</v>
          </cell>
          <cell r="JP280">
            <v>59.9</v>
          </cell>
          <cell r="JQ280">
            <v>61.769999999999996</v>
          </cell>
          <cell r="JX280"/>
          <cell r="JY280"/>
          <cell r="JZ280"/>
          <cell r="KA280"/>
          <cell r="KB280"/>
        </row>
        <row r="281">
          <cell r="A281" t="str">
            <v>Total Butter</v>
          </cell>
          <cell r="B281" t="str">
            <v>D6000</v>
          </cell>
          <cell r="C281" t="str">
            <v>THS_T</v>
          </cell>
          <cell r="D281" t="str">
            <v>se</v>
          </cell>
          <cell r="E281" t="str">
            <v>Total ButterTHS_Tse</v>
          </cell>
          <cell r="F281" t="str">
            <v/>
          </cell>
          <cell r="G281" t="str">
            <v/>
          </cell>
          <cell r="H281">
            <v>20.209999999999997</v>
          </cell>
          <cell r="I281">
            <v>18.37</v>
          </cell>
          <cell r="J281">
            <v>26</v>
          </cell>
          <cell r="K281">
            <v>38</v>
          </cell>
          <cell r="L281"/>
          <cell r="M281"/>
          <cell r="N281">
            <v>45261</v>
          </cell>
          <cell r="O281"/>
          <cell r="P281" t="str">
            <v>D6000,THS_T,se</v>
          </cell>
          <cell r="Q281" t="str">
            <v xml:space="preserve">: </v>
          </cell>
          <cell r="R281" t="str">
            <v xml:space="preserve">: </v>
          </cell>
          <cell r="S281" t="str">
            <v xml:space="preserve">: </v>
          </cell>
          <cell r="T281" t="str">
            <v xml:space="preserve">: </v>
          </cell>
          <cell r="U281" t="str">
            <v xml:space="preserve">: </v>
          </cell>
          <cell r="V281" t="str">
            <v xml:space="preserve">: </v>
          </cell>
          <cell r="W281" t="str">
            <v xml:space="preserve">: </v>
          </cell>
          <cell r="X281" t="str">
            <v xml:space="preserve">: </v>
          </cell>
          <cell r="Y281" t="str">
            <v xml:space="preserve">: </v>
          </cell>
          <cell r="Z281" t="str">
            <v xml:space="preserve">: </v>
          </cell>
          <cell r="AA281" t="str">
            <v xml:space="preserve">: </v>
          </cell>
          <cell r="AB281" t="str">
            <v xml:space="preserve">: </v>
          </cell>
          <cell r="AC281" t="str">
            <v xml:space="preserve">: </v>
          </cell>
          <cell r="AD281" t="str">
            <v xml:space="preserve">: </v>
          </cell>
          <cell r="AE281" t="str">
            <v xml:space="preserve">: </v>
          </cell>
          <cell r="AF281" t="str">
            <v xml:space="preserve">: </v>
          </cell>
          <cell r="AG281" t="str">
            <v xml:space="preserve">: </v>
          </cell>
          <cell r="AH281" t="str">
            <v xml:space="preserve">: </v>
          </cell>
          <cell r="AI281" t="str">
            <v xml:space="preserve">: </v>
          </cell>
          <cell r="AJ281" t="str">
            <v xml:space="preserve">: </v>
          </cell>
          <cell r="AK281" t="str">
            <v xml:space="preserve">: </v>
          </cell>
          <cell r="AL281" t="str">
            <v xml:space="preserve">: </v>
          </cell>
          <cell r="AM281" t="str">
            <v xml:space="preserve">: </v>
          </cell>
          <cell r="AN281" t="str">
            <v xml:space="preserve">: </v>
          </cell>
          <cell r="AO281">
            <v>1.1000000000000001</v>
          </cell>
          <cell r="AP281">
            <v>1.1499999999999999</v>
          </cell>
          <cell r="AQ281">
            <v>1.68</v>
          </cell>
          <cell r="AR281">
            <v>1.6</v>
          </cell>
          <cell r="AS281">
            <v>1.67</v>
          </cell>
          <cell r="AT281">
            <v>2.0299999999999998</v>
          </cell>
          <cell r="AU281">
            <v>2.11</v>
          </cell>
          <cell r="AV281">
            <v>2.4700000000000002</v>
          </cell>
          <cell r="AW281">
            <v>2.4900000000000002</v>
          </cell>
          <cell r="AX281">
            <v>2.02</v>
          </cell>
          <cell r="AY281">
            <v>1.89</v>
          </cell>
          <cell r="AZ281">
            <v>2.27</v>
          </cell>
          <cell r="BA281">
            <v>1.74</v>
          </cell>
          <cell r="BB281">
            <v>1.82</v>
          </cell>
          <cell r="BC281">
            <v>1.5</v>
          </cell>
          <cell r="BD281">
            <v>1.4</v>
          </cell>
          <cell r="BE281">
            <v>1.1100000000000001</v>
          </cell>
          <cell r="BF281">
            <v>1.83</v>
          </cell>
          <cell r="BG281">
            <v>1.61</v>
          </cell>
          <cell r="BH281">
            <v>1.76</v>
          </cell>
          <cell r="BI281">
            <v>1.86</v>
          </cell>
          <cell r="BJ281">
            <v>2.04</v>
          </cell>
          <cell r="BK281">
            <v>1.7</v>
          </cell>
          <cell r="BL281">
            <v>1.69</v>
          </cell>
          <cell r="BM281">
            <v>1.55</v>
          </cell>
          <cell r="BN281">
            <v>1.23</v>
          </cell>
          <cell r="BO281">
            <v>1.46</v>
          </cell>
          <cell r="BP281">
            <v>1.46</v>
          </cell>
          <cell r="BQ281">
            <v>0.97</v>
          </cell>
          <cell r="BR281">
            <v>1.17</v>
          </cell>
          <cell r="BS281">
            <v>1.42</v>
          </cell>
          <cell r="BT281">
            <v>1.83</v>
          </cell>
          <cell r="BU281">
            <v>2.06</v>
          </cell>
          <cell r="BV281">
            <v>2.04</v>
          </cell>
          <cell r="BW281">
            <v>1.56</v>
          </cell>
          <cell r="BX281">
            <v>1.2</v>
          </cell>
          <cell r="BY281">
            <v>1.17</v>
          </cell>
          <cell r="BZ281">
            <v>1.1200000000000001</v>
          </cell>
          <cell r="CA281">
            <v>1.0900000000000001</v>
          </cell>
          <cell r="CB281">
            <v>1.28</v>
          </cell>
          <cell r="CC281">
            <v>1.2</v>
          </cell>
          <cell r="CD281">
            <v>1.31</v>
          </cell>
          <cell r="CE281">
            <v>1.48</v>
          </cell>
          <cell r="CF281">
            <v>1.71</v>
          </cell>
          <cell r="CG281">
            <v>2.0499999999999998</v>
          </cell>
          <cell r="CH281">
            <v>1.78</v>
          </cell>
          <cell r="CI281">
            <v>1.68</v>
          </cell>
          <cell r="CJ281">
            <v>1.64</v>
          </cell>
          <cell r="CK281">
            <v>0.95</v>
          </cell>
          <cell r="CL281">
            <v>1.38</v>
          </cell>
          <cell r="CM281">
            <v>1.69</v>
          </cell>
          <cell r="CN281">
            <v>1.1000000000000001</v>
          </cell>
          <cell r="CO281">
            <v>1.24</v>
          </cell>
          <cell r="CP281">
            <v>1.85</v>
          </cell>
          <cell r="CQ281">
            <v>1.46</v>
          </cell>
          <cell r="CR281">
            <v>1.79</v>
          </cell>
          <cell r="CS281">
            <v>1.69</v>
          </cell>
          <cell r="CT281">
            <v>1.44</v>
          </cell>
          <cell r="CU281">
            <v>1.1200000000000001</v>
          </cell>
          <cell r="CV281">
            <v>1.46</v>
          </cell>
          <cell r="CW281">
            <v>1.18</v>
          </cell>
          <cell r="CX281">
            <v>1.18</v>
          </cell>
          <cell r="CY281">
            <v>0.96</v>
          </cell>
          <cell r="CZ281">
            <v>1.18</v>
          </cell>
          <cell r="DA281">
            <v>1.03</v>
          </cell>
          <cell r="DB281">
            <v>1.59</v>
          </cell>
          <cell r="DC281">
            <v>0.99</v>
          </cell>
          <cell r="DD281">
            <v>2.0299999999999998</v>
          </cell>
          <cell r="DE281">
            <v>1.97</v>
          </cell>
          <cell r="DF281">
            <v>1.46</v>
          </cell>
          <cell r="DG281">
            <v>1.18</v>
          </cell>
          <cell r="DH281">
            <v>1.63</v>
          </cell>
          <cell r="DI281">
            <v>0.65</v>
          </cell>
          <cell r="DJ281">
            <v>1.19</v>
          </cell>
          <cell r="DK281">
            <v>1.51</v>
          </cell>
          <cell r="DL281">
            <v>1.05</v>
          </cell>
          <cell r="DM281">
            <v>1.26</v>
          </cell>
          <cell r="DN281">
            <v>1.8</v>
          </cell>
          <cell r="DO281">
            <v>1.48</v>
          </cell>
          <cell r="DP281">
            <v>1.92</v>
          </cell>
          <cell r="DQ281">
            <v>1.46</v>
          </cell>
          <cell r="DR281">
            <v>1.92</v>
          </cell>
          <cell r="DS281">
            <v>1.59</v>
          </cell>
          <cell r="DT281">
            <v>1.46</v>
          </cell>
          <cell r="DU281">
            <v>1.42</v>
          </cell>
          <cell r="DV281">
            <v>1.78</v>
          </cell>
          <cell r="DW281">
            <v>1.43</v>
          </cell>
          <cell r="DX281">
            <v>1.67</v>
          </cell>
          <cell r="DY281">
            <v>2.12</v>
          </cell>
          <cell r="DZ281">
            <v>2.12</v>
          </cell>
          <cell r="EA281">
            <v>1.84</v>
          </cell>
          <cell r="EB281">
            <v>1.87</v>
          </cell>
          <cell r="EC281">
            <v>1.98</v>
          </cell>
          <cell r="ED281">
            <v>2.14</v>
          </cell>
          <cell r="EE281">
            <v>1.64</v>
          </cell>
          <cell r="EF281">
            <v>1.72</v>
          </cell>
          <cell r="EG281">
            <v>1.84</v>
          </cell>
          <cell r="EH281">
            <v>2.15</v>
          </cell>
          <cell r="EI281">
            <v>1.7</v>
          </cell>
          <cell r="EJ281">
            <v>1.91</v>
          </cell>
          <cell r="EK281">
            <v>1.87</v>
          </cell>
          <cell r="EL281">
            <v>1.86</v>
          </cell>
          <cell r="EM281">
            <v>1.61</v>
          </cell>
          <cell r="EN281">
            <v>1.59</v>
          </cell>
          <cell r="EO281">
            <v>2.21</v>
          </cell>
          <cell r="EP281">
            <v>1.79</v>
          </cell>
          <cell r="EQ281">
            <v>1.4</v>
          </cell>
          <cell r="ER281">
            <v>1.91</v>
          </cell>
          <cell r="ES281">
            <v>1.52</v>
          </cell>
          <cell r="ET281">
            <v>2.06</v>
          </cell>
          <cell r="EU281">
            <v>2.09</v>
          </cell>
          <cell r="EV281">
            <v>1.9</v>
          </cell>
          <cell r="EW281">
            <v>1.38</v>
          </cell>
          <cell r="EX281">
            <v>1.75</v>
          </cell>
          <cell r="EY281">
            <v>1.24</v>
          </cell>
          <cell r="EZ281">
            <v>2.16</v>
          </cell>
          <cell r="FA281">
            <v>1.96</v>
          </cell>
          <cell r="FB281">
            <v>1.83</v>
          </cell>
          <cell r="FC281">
            <v>2.15</v>
          </cell>
          <cell r="FD281">
            <v>1.65</v>
          </cell>
          <cell r="FE281">
            <v>1.36</v>
          </cell>
          <cell r="FF281">
            <v>2.2000000000000002</v>
          </cell>
          <cell r="FG281">
            <v>1.92</v>
          </cell>
          <cell r="FH281">
            <v>1.63</v>
          </cell>
          <cell r="FI281">
            <v>1.42</v>
          </cell>
          <cell r="FJ281">
            <v>1.58</v>
          </cell>
          <cell r="FK281">
            <v>1.19</v>
          </cell>
          <cell r="FL281">
            <v>1.61</v>
          </cell>
          <cell r="FM281">
            <v>2.71</v>
          </cell>
          <cell r="FN281">
            <v>2.2799999999999998</v>
          </cell>
          <cell r="FO281">
            <v>1.67</v>
          </cell>
          <cell r="FP281">
            <v>2.0299999999999998</v>
          </cell>
          <cell r="FQ281">
            <v>1.54</v>
          </cell>
          <cell r="FR281">
            <v>2.1</v>
          </cell>
          <cell r="FS281">
            <v>1.83</v>
          </cell>
          <cell r="FT281">
            <v>1.76</v>
          </cell>
          <cell r="FU281">
            <v>1.83</v>
          </cell>
          <cell r="FV281">
            <v>1.96</v>
          </cell>
          <cell r="FW281">
            <v>1.67</v>
          </cell>
          <cell r="FX281">
            <v>2.06</v>
          </cell>
          <cell r="FY281">
            <v>1.94</v>
          </cell>
          <cell r="FZ281">
            <v>2.0299999999999998</v>
          </cell>
          <cell r="GA281">
            <v>1.47</v>
          </cell>
          <cell r="GB281">
            <v>1.75</v>
          </cell>
          <cell r="GC281">
            <v>1.79</v>
          </cell>
          <cell r="GD281">
            <v>1.73</v>
          </cell>
          <cell r="GE281">
            <v>2.2200000000000002</v>
          </cell>
          <cell r="GF281">
            <v>1.75</v>
          </cell>
          <cell r="GG281">
            <v>1.56</v>
          </cell>
          <cell r="GH281">
            <v>1.58</v>
          </cell>
          <cell r="GI281">
            <v>0.9</v>
          </cell>
          <cell r="GJ281">
            <v>2.19</v>
          </cell>
          <cell r="GK281">
            <v>1.85</v>
          </cell>
          <cell r="GL281">
            <v>2.12</v>
          </cell>
          <cell r="GM281">
            <v>1.65</v>
          </cell>
          <cell r="GN281">
            <v>2.04</v>
          </cell>
          <cell r="GO281">
            <v>2.04</v>
          </cell>
          <cell r="GP281">
            <v>2.31</v>
          </cell>
          <cell r="GQ281">
            <v>1.1000000000000001</v>
          </cell>
          <cell r="GR281">
            <v>2.2200000000000002</v>
          </cell>
          <cell r="GS281">
            <v>1.74</v>
          </cell>
          <cell r="GT281">
            <v>1.82</v>
          </cell>
          <cell r="GU281">
            <v>2.02</v>
          </cell>
          <cell r="GV281">
            <v>1.93</v>
          </cell>
          <cell r="GW281">
            <v>2.37</v>
          </cell>
          <cell r="GX281">
            <v>2.08</v>
          </cell>
          <cell r="GY281">
            <v>1.86</v>
          </cell>
          <cell r="GZ281">
            <v>2.13</v>
          </cell>
          <cell r="HA281">
            <v>2.23</v>
          </cell>
          <cell r="HB281">
            <v>2.59</v>
          </cell>
          <cell r="HC281">
            <v>2.31</v>
          </cell>
          <cell r="HD281">
            <v>2.12</v>
          </cell>
          <cell r="HE281">
            <v>2.13</v>
          </cell>
          <cell r="HF281">
            <v>2.2000000000000002</v>
          </cell>
          <cell r="HG281">
            <v>2.56</v>
          </cell>
          <cell r="HH281">
            <v>2.85</v>
          </cell>
          <cell r="HI281">
            <v>2.69</v>
          </cell>
          <cell r="HJ281">
            <v>3.48</v>
          </cell>
          <cell r="HK281">
            <v>2.5</v>
          </cell>
          <cell r="HL281">
            <v>2.63</v>
          </cell>
          <cell r="HM281">
            <v>2.25</v>
          </cell>
          <cell r="HN281">
            <v>2.31</v>
          </cell>
          <cell r="HO281">
            <v>2.4900000000000002</v>
          </cell>
          <cell r="HP281">
            <v>2.0499999999999998</v>
          </cell>
          <cell r="HQ281">
            <v>1.99</v>
          </cell>
          <cell r="HR281">
            <v>2.0499999999999998</v>
          </cell>
          <cell r="HS281">
            <v>1.86</v>
          </cell>
          <cell r="HT281">
            <v>2.84</v>
          </cell>
          <cell r="HU281">
            <v>2.94</v>
          </cell>
          <cell r="HV281">
            <v>2.19</v>
          </cell>
          <cell r="HW281">
            <v>2.04</v>
          </cell>
          <cell r="HX281">
            <v>2.59</v>
          </cell>
          <cell r="HY281">
            <v>2.23</v>
          </cell>
          <cell r="HZ281">
            <v>2.6</v>
          </cell>
          <cell r="IA281">
            <v>2.1800000000000002</v>
          </cell>
          <cell r="IB281">
            <v>1.84</v>
          </cell>
          <cell r="IC281">
            <v>1.9</v>
          </cell>
          <cell r="ID281">
            <v>1.96</v>
          </cell>
          <cell r="IE281">
            <v>1.68</v>
          </cell>
          <cell r="IF281" t="str">
            <v xml:space="preserve">: </v>
          </cell>
          <cell r="IG281" t="str">
            <v xml:space="preserve">: </v>
          </cell>
          <cell r="IH281" t="str">
            <v xml:space="preserve">: </v>
          </cell>
          <cell r="II281" t="str">
            <v xml:space="preserve">: </v>
          </cell>
          <cell r="IJ281" t="str">
            <v xml:space="preserve">: </v>
          </cell>
          <cell r="IK281">
            <v>2.1800000000000002</v>
          </cell>
          <cell r="IL281">
            <v>2.63</v>
          </cell>
          <cell r="IM281">
            <v>2.6</v>
          </cell>
          <cell r="IN281" t="str">
            <v xml:space="preserve">: </v>
          </cell>
          <cell r="IO281" t="str">
            <v xml:space="preserve">: </v>
          </cell>
          <cell r="IP281" t="str">
            <v xml:space="preserve">: </v>
          </cell>
          <cell r="IQ281" t="str">
            <v xml:space="preserve">: </v>
          </cell>
          <cell r="IR281" t="str">
            <v xml:space="preserve">: </v>
          </cell>
          <cell r="IS281" t="str">
            <v xml:space="preserve">: </v>
          </cell>
          <cell r="IT281" t="str">
            <v xml:space="preserve">: </v>
          </cell>
          <cell r="IU281" t="str">
            <v xml:space="preserve">: </v>
          </cell>
          <cell r="IV281" t="str">
            <v xml:space="preserve">: </v>
          </cell>
          <cell r="IW281" t="str">
            <v xml:space="preserve">: </v>
          </cell>
          <cell r="IX281" t="str">
            <v xml:space="preserve">: </v>
          </cell>
          <cell r="IY281" t="str">
            <v xml:space="preserve">: </v>
          </cell>
          <cell r="IZ281" t="str">
            <v xml:space="preserve">: </v>
          </cell>
          <cell r="JA281" t="str">
            <v xml:space="preserve">: </v>
          </cell>
          <cell r="JB281" t="str">
            <v xml:space="preserve">: </v>
          </cell>
          <cell r="JC281" t="str">
            <v xml:space="preserve">: </v>
          </cell>
          <cell r="JD281" t="str">
            <v xml:space="preserve">: </v>
          </cell>
          <cell r="JE281" t="str">
            <v xml:space="preserve">: </v>
          </cell>
          <cell r="JF281" t="str">
            <v xml:space="preserve">: </v>
          </cell>
          <cell r="JG281" t="str">
            <v xml:space="preserve">: </v>
          </cell>
          <cell r="JH281" t="str">
            <v xml:space="preserve">: </v>
          </cell>
          <cell r="JJ281">
            <v>23.62</v>
          </cell>
          <cell r="JK281">
            <v>30.29</v>
          </cell>
          <cell r="JL281">
            <v>27.6</v>
          </cell>
          <cell r="JM281">
            <v>14.39</v>
          </cell>
          <cell r="JN281">
            <v>7.41</v>
          </cell>
          <cell r="JP281">
            <v>16.38</v>
          </cell>
          <cell r="JQ281">
            <v>17.29</v>
          </cell>
          <cell r="JX281"/>
          <cell r="JY281"/>
          <cell r="JZ281"/>
          <cell r="KA281"/>
          <cell r="KB281"/>
        </row>
        <row r="282">
          <cell r="A282" t="str">
            <v>Total Butter</v>
          </cell>
          <cell r="B282" t="str">
            <v>D6000</v>
          </cell>
          <cell r="C282" t="str">
            <v>THS_T</v>
          </cell>
          <cell r="D282" t="str">
            <v>uk</v>
          </cell>
          <cell r="E282" t="str">
            <v>Total ButterTHS_Tuk</v>
          </cell>
          <cell r="F282" t="str">
            <v/>
          </cell>
          <cell r="G282" t="str">
            <v/>
          </cell>
          <cell r="H282">
            <v>0</v>
          </cell>
          <cell r="I282">
            <v>0</v>
          </cell>
          <cell r="J282">
            <v>26</v>
          </cell>
          <cell r="K282">
            <v>38</v>
          </cell>
          <cell r="L282"/>
          <cell r="M282"/>
          <cell r="N282"/>
          <cell r="O282"/>
          <cell r="P282" t="str">
            <v>D6000,THS_T,uk</v>
          </cell>
          <cell r="Q282" t="str">
            <v xml:space="preserve">: </v>
          </cell>
          <cell r="R282" t="str">
            <v xml:space="preserve">: </v>
          </cell>
          <cell r="S282" t="str">
            <v xml:space="preserve">: </v>
          </cell>
          <cell r="T282" t="str">
            <v xml:space="preserve">: </v>
          </cell>
          <cell r="U282" t="str">
            <v xml:space="preserve">: </v>
          </cell>
          <cell r="V282" t="str">
            <v xml:space="preserve">: </v>
          </cell>
          <cell r="W282" t="str">
            <v xml:space="preserve">: </v>
          </cell>
          <cell r="X282" t="str">
            <v xml:space="preserve">: </v>
          </cell>
          <cell r="Y282" t="str">
            <v xml:space="preserve">: </v>
          </cell>
          <cell r="Z282" t="str">
            <v xml:space="preserve">: </v>
          </cell>
          <cell r="AA282" t="str">
            <v xml:space="preserve">: </v>
          </cell>
          <cell r="AB282" t="str">
            <v xml:space="preserve">: </v>
          </cell>
          <cell r="AC282" t="str">
            <v xml:space="preserve">: </v>
          </cell>
          <cell r="AD282" t="str">
            <v xml:space="preserve">: </v>
          </cell>
          <cell r="AE282" t="str">
            <v xml:space="preserve">: </v>
          </cell>
          <cell r="AF282" t="str">
            <v xml:space="preserve">: </v>
          </cell>
          <cell r="AG282" t="str">
            <v xml:space="preserve">: </v>
          </cell>
          <cell r="AH282" t="str">
            <v xml:space="preserve">: </v>
          </cell>
          <cell r="AI282" t="str">
            <v xml:space="preserve">: </v>
          </cell>
          <cell r="AJ282" t="str">
            <v xml:space="preserve">: </v>
          </cell>
          <cell r="AK282" t="str">
            <v xml:space="preserve">: </v>
          </cell>
          <cell r="AL282" t="str">
            <v xml:space="preserve">: </v>
          </cell>
          <cell r="AM282" t="str">
            <v xml:space="preserve">: </v>
          </cell>
          <cell r="AN282" t="str">
            <v xml:space="preserve">: </v>
          </cell>
          <cell r="AO282"/>
          <cell r="AP282"/>
          <cell r="AQ282"/>
          <cell r="AR282"/>
          <cell r="AS282"/>
          <cell r="AT282"/>
          <cell r="AU282"/>
          <cell r="AV282"/>
          <cell r="AW282"/>
          <cell r="AX282"/>
          <cell r="AY282"/>
          <cell r="AZ282"/>
          <cell r="BA282"/>
          <cell r="BB282"/>
          <cell r="BC282"/>
          <cell r="BD282"/>
          <cell r="BE282"/>
          <cell r="BF282"/>
          <cell r="BG282"/>
          <cell r="BH282"/>
          <cell r="BI282"/>
          <cell r="BJ282"/>
          <cell r="BK282"/>
          <cell r="BL282"/>
          <cell r="BM282"/>
          <cell r="BN282"/>
          <cell r="BO282"/>
          <cell r="BP282"/>
          <cell r="BQ282"/>
          <cell r="BR282"/>
          <cell r="BS282"/>
          <cell r="BT282"/>
          <cell r="BU282"/>
          <cell r="BV282"/>
          <cell r="BW282"/>
          <cell r="BX282">
            <v>17.191176470588236</v>
          </cell>
          <cell r="BY282">
            <v>14.720588235294118</v>
          </cell>
          <cell r="BZ282">
            <v>14.411764705882353</v>
          </cell>
          <cell r="CA282">
            <v>14</v>
          </cell>
          <cell r="CB282">
            <v>12.8</v>
          </cell>
          <cell r="CC282">
            <v>14.2</v>
          </cell>
          <cell r="CD282">
            <v>14.6</v>
          </cell>
          <cell r="CE282">
            <v>15.7</v>
          </cell>
          <cell r="CF282">
            <v>19</v>
          </cell>
          <cell r="CG282">
            <v>18.5</v>
          </cell>
          <cell r="CH282">
            <v>16.399999999999999</v>
          </cell>
          <cell r="CI282">
            <v>15.4</v>
          </cell>
          <cell r="CJ282">
            <v>16.7</v>
          </cell>
          <cell r="CK282">
            <v>14.3</v>
          </cell>
          <cell r="CL282">
            <v>14</v>
          </cell>
          <cell r="CM282">
            <v>13.6</v>
          </cell>
          <cell r="CN282">
            <v>13.6</v>
          </cell>
          <cell r="CO282">
            <v>14.6</v>
          </cell>
          <cell r="CP282">
            <v>14.4</v>
          </cell>
          <cell r="CQ282">
            <v>16.5</v>
          </cell>
          <cell r="CR282">
            <v>19.2</v>
          </cell>
          <cell r="CS282">
            <v>18</v>
          </cell>
          <cell r="CT282">
            <v>17.5</v>
          </cell>
          <cell r="CU282">
            <v>14.3</v>
          </cell>
          <cell r="CV282">
            <v>17.899999999999999</v>
          </cell>
          <cell r="CW282">
            <v>12.2</v>
          </cell>
          <cell r="CX282">
            <v>12.4</v>
          </cell>
          <cell r="CY282">
            <v>12.7</v>
          </cell>
          <cell r="CZ282">
            <v>12</v>
          </cell>
          <cell r="DA282">
            <v>12.2</v>
          </cell>
          <cell r="DB282">
            <v>12</v>
          </cell>
          <cell r="DC282">
            <v>11.6</v>
          </cell>
          <cell r="DD282">
            <v>15</v>
          </cell>
          <cell r="DE282">
            <v>14</v>
          </cell>
          <cell r="DF282">
            <v>13.1</v>
          </cell>
          <cell r="DG282">
            <v>11.8</v>
          </cell>
          <cell r="DH282">
            <v>13.5</v>
          </cell>
          <cell r="DI282">
            <v>11.4</v>
          </cell>
          <cell r="DJ282">
            <v>12.8</v>
          </cell>
          <cell r="DK282">
            <v>11.7</v>
          </cell>
          <cell r="DL282">
            <v>12.8</v>
          </cell>
          <cell r="DM282">
            <v>12</v>
          </cell>
          <cell r="DN282">
            <v>12.1</v>
          </cell>
          <cell r="DO282">
            <v>12.6</v>
          </cell>
          <cell r="DP282">
            <v>15.7</v>
          </cell>
          <cell r="DQ282">
            <v>15</v>
          </cell>
          <cell r="DR282">
            <v>13.9</v>
          </cell>
          <cell r="DS282">
            <v>15.5</v>
          </cell>
          <cell r="DT282">
            <v>15.7</v>
          </cell>
          <cell r="DU282">
            <v>11</v>
          </cell>
          <cell r="DV282">
            <v>13.6</v>
          </cell>
          <cell r="DW282">
            <v>11.1</v>
          </cell>
          <cell r="DX282">
            <v>9.6999999999999993</v>
          </cell>
          <cell r="DY282">
            <v>9.9</v>
          </cell>
          <cell r="DZ282">
            <v>9.1999999999999993</v>
          </cell>
          <cell r="EA282">
            <v>11.1</v>
          </cell>
          <cell r="EB282">
            <v>14.3</v>
          </cell>
          <cell r="EC282">
            <v>13.6</v>
          </cell>
          <cell r="ED282">
            <v>13.3</v>
          </cell>
          <cell r="EE282">
            <v>12.4</v>
          </cell>
          <cell r="EF282">
            <v>13.9</v>
          </cell>
          <cell r="EG282">
            <v>11.2</v>
          </cell>
          <cell r="EH282">
            <v>12</v>
          </cell>
          <cell r="EI282">
            <v>12.1</v>
          </cell>
          <cell r="EJ282">
            <v>11.4</v>
          </cell>
          <cell r="EK282">
            <v>12.1</v>
          </cell>
          <cell r="EL282">
            <v>13.1</v>
          </cell>
          <cell r="EM282">
            <v>13.8</v>
          </cell>
          <cell r="EN282">
            <v>12.3</v>
          </cell>
          <cell r="EO282">
            <v>11.5</v>
          </cell>
          <cell r="EP282">
            <v>12.4</v>
          </cell>
          <cell r="EQ282">
            <v>10.5</v>
          </cell>
          <cell r="ER282">
            <v>12.1</v>
          </cell>
          <cell r="ES282">
            <v>9.8000000000000007</v>
          </cell>
          <cell r="ET282">
            <v>10.6</v>
          </cell>
          <cell r="EU282">
            <v>12</v>
          </cell>
          <cell r="EV282">
            <v>11.5</v>
          </cell>
          <cell r="EW282">
            <v>9.6999999999999993</v>
          </cell>
          <cell r="EX282">
            <v>9.8000000000000007</v>
          </cell>
          <cell r="EY282">
            <v>12.8</v>
          </cell>
          <cell r="EZ282">
            <v>13.4</v>
          </cell>
          <cell r="FA282">
            <v>12.3</v>
          </cell>
          <cell r="FB282">
            <v>13.5</v>
          </cell>
          <cell r="FC282">
            <v>11.8</v>
          </cell>
          <cell r="FD282">
            <v>12.8</v>
          </cell>
          <cell r="FE282">
            <v>11.1</v>
          </cell>
          <cell r="FF282">
            <v>11.8</v>
          </cell>
          <cell r="FG282">
            <v>11.8</v>
          </cell>
          <cell r="FH282">
            <v>13</v>
          </cell>
          <cell r="FI282">
            <v>11.6</v>
          </cell>
          <cell r="FJ282">
            <v>12</v>
          </cell>
          <cell r="FK282">
            <v>14.4</v>
          </cell>
          <cell r="FL282">
            <v>13.8</v>
          </cell>
          <cell r="FM282">
            <v>11.3</v>
          </cell>
          <cell r="FN282">
            <v>12.5</v>
          </cell>
          <cell r="FO282">
            <v>9.1999999999999993</v>
          </cell>
          <cell r="FP282">
            <v>12.7</v>
          </cell>
          <cell r="FQ282">
            <v>10.199999999999999</v>
          </cell>
          <cell r="FR282">
            <v>10.4</v>
          </cell>
          <cell r="FS282">
            <v>11.2</v>
          </cell>
          <cell r="FT282">
            <v>11.3</v>
          </cell>
          <cell r="FU282">
            <v>10.4</v>
          </cell>
          <cell r="FV282">
            <v>11.8</v>
          </cell>
          <cell r="FW282">
            <v>12.3</v>
          </cell>
          <cell r="FX282">
            <v>11.9</v>
          </cell>
          <cell r="FY282">
            <v>12.2</v>
          </cell>
          <cell r="FZ282">
            <v>14.1</v>
          </cell>
          <cell r="GA282">
            <v>12.4</v>
          </cell>
          <cell r="GB282">
            <v>12</v>
          </cell>
          <cell r="GC282">
            <v>11.2</v>
          </cell>
          <cell r="GD282">
            <v>11.1</v>
          </cell>
          <cell r="GE282">
            <v>9</v>
          </cell>
          <cell r="GF282">
            <v>10.8</v>
          </cell>
          <cell r="GG282">
            <v>9</v>
          </cell>
          <cell r="GH282">
            <v>10.9</v>
          </cell>
          <cell r="GI282">
            <v>11.7</v>
          </cell>
          <cell r="GJ282">
            <v>11.8</v>
          </cell>
          <cell r="GK282">
            <v>10</v>
          </cell>
          <cell r="GL282">
            <v>12.1</v>
          </cell>
          <cell r="GM282">
            <v>8.8000000000000007</v>
          </cell>
          <cell r="GN282">
            <v>11.4</v>
          </cell>
          <cell r="GO282">
            <v>9.3000000000000007</v>
          </cell>
          <cell r="GP282">
            <v>7.8</v>
          </cell>
          <cell r="GQ282">
            <v>9.1</v>
          </cell>
          <cell r="GR282">
            <v>9.6999999999999993</v>
          </cell>
          <cell r="GS282">
            <v>9.3000000000000007</v>
          </cell>
          <cell r="GT282">
            <v>9.5</v>
          </cell>
          <cell r="GU282">
            <v>11.4</v>
          </cell>
          <cell r="GV282">
            <v>11.3</v>
          </cell>
          <cell r="GW282">
            <v>11.1</v>
          </cell>
          <cell r="GX282">
            <v>9.9</v>
          </cell>
          <cell r="GY282">
            <v>9.8000000000000007</v>
          </cell>
          <cell r="GZ282">
            <v>10.4</v>
          </cell>
          <cell r="HA282">
            <v>9.1</v>
          </cell>
          <cell r="HB282">
            <v>8.8000000000000007</v>
          </cell>
          <cell r="HC282">
            <v>8.6999999999999993</v>
          </cell>
          <cell r="HD282">
            <v>8.3000000000000007</v>
          </cell>
          <cell r="HE282">
            <v>8.6</v>
          </cell>
          <cell r="HF282">
            <v>9.4</v>
          </cell>
          <cell r="HG282">
            <v>10.3</v>
          </cell>
          <cell r="HH282">
            <v>11.7</v>
          </cell>
          <cell r="HI282">
            <v>11.2</v>
          </cell>
          <cell r="HJ282">
            <v>11.5</v>
          </cell>
          <cell r="HK282">
            <v>10.9</v>
          </cell>
          <cell r="HL282">
            <v>11</v>
          </cell>
          <cell r="HM282">
            <v>9.5</v>
          </cell>
          <cell r="HN282">
            <v>9.1999999999999993</v>
          </cell>
          <cell r="HO282">
            <v>9.6999999999999993</v>
          </cell>
          <cell r="HP282">
            <v>9.1999999999999993</v>
          </cell>
          <cell r="HQ282">
            <v>8.8000000000000007</v>
          </cell>
          <cell r="HR282">
            <v>8.8000000000000007</v>
          </cell>
          <cell r="HS282">
            <v>9.1999999999999993</v>
          </cell>
          <cell r="HT282">
            <v>10.7</v>
          </cell>
          <cell r="HU282">
            <v>9.3000000000000007</v>
          </cell>
          <cell r="HV282">
            <v>9.1</v>
          </cell>
          <cell r="HW282">
            <v>8.6999999999999993</v>
          </cell>
          <cell r="HX282">
            <v>10.3</v>
          </cell>
          <cell r="HY282">
            <v>9.9</v>
          </cell>
          <cell r="HZ282">
            <v>9.6</v>
          </cell>
          <cell r="IA282">
            <v>9.4</v>
          </cell>
          <cell r="IB282">
            <v>9.6</v>
          </cell>
          <cell r="IC282">
            <v>9.3000000000000007</v>
          </cell>
          <cell r="ID282">
            <v>9</v>
          </cell>
          <cell r="IE282">
            <v>10.8</v>
          </cell>
          <cell r="IF282" t="str">
            <v xml:space="preserve">: </v>
          </cell>
          <cell r="IG282" t="str">
            <v xml:space="preserve">: </v>
          </cell>
          <cell r="IH282" t="str">
            <v xml:space="preserve">: </v>
          </cell>
          <cell r="II282" t="str">
            <v xml:space="preserve">: </v>
          </cell>
          <cell r="IJ282" t="str">
            <v xml:space="preserve">: </v>
          </cell>
          <cell r="IK282">
            <v>9.3000000000000007</v>
          </cell>
          <cell r="IL282">
            <v>9.9</v>
          </cell>
          <cell r="IM282">
            <v>9.3000000000000007</v>
          </cell>
          <cell r="IN282" t="str">
            <v xml:space="preserve">: </v>
          </cell>
          <cell r="IO282" t="str">
            <v xml:space="preserve">: </v>
          </cell>
          <cell r="IP282" t="str">
            <v xml:space="preserve">: </v>
          </cell>
          <cell r="IQ282" t="str">
            <v xml:space="preserve">: </v>
          </cell>
          <cell r="IR282" t="str">
            <v xml:space="preserve">: </v>
          </cell>
          <cell r="IS282" t="str">
            <v xml:space="preserve">: </v>
          </cell>
          <cell r="IT282" t="str">
            <v xml:space="preserve">: </v>
          </cell>
          <cell r="IU282" t="str">
            <v xml:space="preserve">: </v>
          </cell>
          <cell r="IV282" t="str">
            <v xml:space="preserve">: </v>
          </cell>
          <cell r="IW282" t="str">
            <v xml:space="preserve">: </v>
          </cell>
          <cell r="IX282" t="str">
            <v xml:space="preserve">: </v>
          </cell>
          <cell r="IY282" t="str">
            <v xml:space="preserve">: </v>
          </cell>
          <cell r="IZ282" t="str">
            <v xml:space="preserve">: </v>
          </cell>
          <cell r="JA282" t="str">
            <v xml:space="preserve">: </v>
          </cell>
          <cell r="JB282" t="str">
            <v xml:space="preserve">: </v>
          </cell>
          <cell r="JC282" t="str">
            <v xml:space="preserve">: </v>
          </cell>
          <cell r="JD282" t="str">
            <v xml:space="preserve">: </v>
          </cell>
          <cell r="JE282" t="str">
            <v xml:space="preserve">: </v>
          </cell>
          <cell r="JF282" t="str">
            <v xml:space="preserve">: </v>
          </cell>
          <cell r="JG282" t="str">
            <v xml:space="preserve">: </v>
          </cell>
          <cell r="JH282" t="str">
            <v xml:space="preserve">: </v>
          </cell>
          <cell r="JJ282">
            <v>118.60000000000001</v>
          </cell>
          <cell r="JK282">
            <v>119.50000000000001</v>
          </cell>
          <cell r="JL282">
            <v>112.49999999999999</v>
          </cell>
          <cell r="JM282">
            <v>67.599999999999994</v>
          </cell>
          <cell r="JN282">
            <v>28.500000000000004</v>
          </cell>
          <cell r="JP282">
            <v>152.5</v>
          </cell>
          <cell r="JQ282">
            <v>161.19999999999999</v>
          </cell>
          <cell r="JX282"/>
          <cell r="JY282"/>
          <cell r="JZ282"/>
          <cell r="KA282"/>
          <cell r="KB282"/>
        </row>
        <row r="283">
          <cell r="A283" t="str">
            <v>Cheese</v>
          </cell>
          <cell r="B283" t="str">
            <v>D7121</v>
          </cell>
          <cell r="C283" t="str">
            <v>THS_T</v>
          </cell>
          <cell r="D283" t="str">
            <v>be</v>
          </cell>
          <cell r="E283" t="str">
            <v>CheeseTHS_Tbe</v>
          </cell>
          <cell r="F283">
            <v>10.26</v>
          </cell>
          <cell r="G283">
            <v>9.5</v>
          </cell>
          <cell r="H283">
            <v>123.85</v>
          </cell>
          <cell r="I283">
            <v>109.9</v>
          </cell>
          <cell r="J283">
            <v>25</v>
          </cell>
          <cell r="K283">
            <v>37</v>
          </cell>
          <cell r="L283"/>
          <cell r="M283"/>
          <cell r="N283">
            <v>45292</v>
          </cell>
          <cell r="O283"/>
          <cell r="P283" t="str">
            <v>D7121,THS_T,be</v>
          </cell>
          <cell r="Q283" t="str">
            <v xml:space="preserve">: </v>
          </cell>
          <cell r="R283" t="str">
            <v xml:space="preserve">: </v>
          </cell>
          <cell r="S283" t="str">
            <v xml:space="preserve">: </v>
          </cell>
          <cell r="T283" t="str">
            <v xml:space="preserve">: </v>
          </cell>
          <cell r="U283" t="str">
            <v xml:space="preserve">: </v>
          </cell>
          <cell r="V283" t="str">
            <v xml:space="preserve">: </v>
          </cell>
          <cell r="W283" t="str">
            <v xml:space="preserve">: </v>
          </cell>
          <cell r="X283" t="str">
            <v xml:space="preserve">: </v>
          </cell>
          <cell r="Y283" t="str">
            <v xml:space="preserve">: </v>
          </cell>
          <cell r="Z283" t="str">
            <v xml:space="preserve">: </v>
          </cell>
          <cell r="AA283" t="str">
            <v xml:space="preserve">: </v>
          </cell>
          <cell r="AB283" t="str">
            <v xml:space="preserve">: </v>
          </cell>
          <cell r="AC283" t="str">
            <v xml:space="preserve">: </v>
          </cell>
          <cell r="AD283" t="str">
            <v xml:space="preserve">: </v>
          </cell>
          <cell r="AE283" t="str">
            <v xml:space="preserve">: </v>
          </cell>
          <cell r="AF283" t="str">
            <v xml:space="preserve">: </v>
          </cell>
          <cell r="AG283" t="str">
            <v xml:space="preserve">: </v>
          </cell>
          <cell r="AH283" t="str">
            <v xml:space="preserve">: </v>
          </cell>
          <cell r="AI283" t="str">
            <v xml:space="preserve">: </v>
          </cell>
          <cell r="AJ283" t="str">
            <v xml:space="preserve">: </v>
          </cell>
          <cell r="AK283" t="str">
            <v xml:space="preserve">: </v>
          </cell>
          <cell r="AL283" t="str">
            <v xml:space="preserve">: </v>
          </cell>
          <cell r="AM283" t="str">
            <v xml:space="preserve">: </v>
          </cell>
          <cell r="AN283">
            <v>10.26</v>
          </cell>
          <cell r="AO283">
            <v>10.26</v>
          </cell>
          <cell r="AP283">
            <v>10.58</v>
          </cell>
          <cell r="AQ283">
            <v>11.2</v>
          </cell>
          <cell r="AR283">
            <v>10.43</v>
          </cell>
          <cell r="AS283">
            <v>10.62</v>
          </cell>
          <cell r="AT283">
            <v>10.02</v>
          </cell>
          <cell r="AU283">
            <v>9.89</v>
          </cell>
          <cell r="AV283">
            <v>10.79</v>
          </cell>
          <cell r="AW283">
            <v>10.06</v>
          </cell>
          <cell r="AX283">
            <v>10.199999999999999</v>
          </cell>
          <cell r="AY283">
            <v>9.5399999999999991</v>
          </cell>
          <cell r="AZ283">
            <v>9.5</v>
          </cell>
          <cell r="BA283">
            <v>9.92</v>
          </cell>
          <cell r="BB283">
            <v>10.029999999999999</v>
          </cell>
          <cell r="BC283">
            <v>9.58</v>
          </cell>
          <cell r="BD283">
            <v>8.52</v>
          </cell>
          <cell r="BE283">
            <v>10.19</v>
          </cell>
          <cell r="BF283">
            <v>9.0500000000000007</v>
          </cell>
          <cell r="BG283">
            <v>8.15</v>
          </cell>
          <cell r="BH283">
            <v>8.73</v>
          </cell>
          <cell r="BI283">
            <v>8.5299999999999994</v>
          </cell>
          <cell r="BJ283">
            <v>9.1999999999999993</v>
          </cell>
          <cell r="BK283">
            <v>8.5</v>
          </cell>
          <cell r="BL283">
            <v>9.2799999999999994</v>
          </cell>
          <cell r="BM283">
            <v>8.98</v>
          </cell>
          <cell r="BN283">
            <v>8.57</v>
          </cell>
          <cell r="BO283">
            <v>9.67</v>
          </cell>
          <cell r="BP283">
            <v>9.1</v>
          </cell>
          <cell r="BQ283">
            <v>9.19</v>
          </cell>
          <cell r="BR283">
            <v>8.68</v>
          </cell>
          <cell r="BS283">
            <v>9.1199999999999992</v>
          </cell>
          <cell r="BT283">
            <v>9.74</v>
          </cell>
          <cell r="BU283">
            <v>9.75</v>
          </cell>
          <cell r="BV283">
            <v>9.36</v>
          </cell>
          <cell r="BW283">
            <v>8.34</v>
          </cell>
          <cell r="BX283">
            <v>8.73</v>
          </cell>
          <cell r="BY283">
            <v>9.48</v>
          </cell>
          <cell r="BZ283">
            <v>8.94</v>
          </cell>
          <cell r="CA283">
            <v>8.81</v>
          </cell>
          <cell r="CB283">
            <v>8.5299999999999994</v>
          </cell>
          <cell r="CC283">
            <v>8.48</v>
          </cell>
          <cell r="CD283">
            <v>8.9700000000000006</v>
          </cell>
          <cell r="CE283">
            <v>8.0399999999999991</v>
          </cell>
          <cell r="CF283">
            <v>8.01</v>
          </cell>
          <cell r="CG283">
            <v>7.74</v>
          </cell>
          <cell r="CH283">
            <v>9.15</v>
          </cell>
          <cell r="CI283">
            <v>8.2200000000000006</v>
          </cell>
          <cell r="CJ283">
            <v>9.2899999999999991</v>
          </cell>
          <cell r="CK283">
            <v>9.17</v>
          </cell>
          <cell r="CL283">
            <v>8.93</v>
          </cell>
          <cell r="CM283">
            <v>8.7899999999999991</v>
          </cell>
          <cell r="CN283">
            <v>8.61</v>
          </cell>
          <cell r="CO283">
            <v>8.9499999999999993</v>
          </cell>
          <cell r="CP283">
            <v>9.01</v>
          </cell>
          <cell r="CQ283">
            <v>8.52</v>
          </cell>
          <cell r="CR283">
            <v>9.07</v>
          </cell>
          <cell r="CS283">
            <v>8.8800000000000008</v>
          </cell>
          <cell r="CT283">
            <v>8.66</v>
          </cell>
          <cell r="CU283">
            <v>7.71</v>
          </cell>
          <cell r="CV283">
            <v>8.57</v>
          </cell>
          <cell r="CW283">
            <v>8.4700000000000006</v>
          </cell>
          <cell r="CX283">
            <v>8.5299999999999994</v>
          </cell>
          <cell r="CY283">
            <v>8.86</v>
          </cell>
          <cell r="CZ283">
            <v>8.36</v>
          </cell>
          <cell r="DA283">
            <v>8.2799999999999994</v>
          </cell>
          <cell r="DB283">
            <v>8.6300000000000008</v>
          </cell>
          <cell r="DC283">
            <v>9.0399999999999991</v>
          </cell>
          <cell r="DD283">
            <v>9.84</v>
          </cell>
          <cell r="DE283">
            <v>9.68</v>
          </cell>
          <cell r="DF283">
            <v>9.18</v>
          </cell>
          <cell r="DG283">
            <v>8.4700000000000006</v>
          </cell>
          <cell r="DH283">
            <v>9.6300000000000008</v>
          </cell>
          <cell r="DI283">
            <v>8.83</v>
          </cell>
          <cell r="DJ283">
            <v>9.1999999999999993</v>
          </cell>
          <cell r="DK283">
            <v>9.14</v>
          </cell>
          <cell r="DL283">
            <v>9.17</v>
          </cell>
          <cell r="DM283">
            <v>10.07</v>
          </cell>
          <cell r="DN283">
            <v>9.2899999999999991</v>
          </cell>
          <cell r="DO283">
            <v>8.68</v>
          </cell>
          <cell r="DP283">
            <v>10</v>
          </cell>
          <cell r="DQ283">
            <v>9.34</v>
          </cell>
          <cell r="DR283">
            <v>9.6199999999999992</v>
          </cell>
          <cell r="DS283">
            <v>8.09</v>
          </cell>
          <cell r="DT283">
            <v>9.39</v>
          </cell>
          <cell r="DU283">
            <v>8.9600000000000009</v>
          </cell>
          <cell r="DV283">
            <v>8.94</v>
          </cell>
          <cell r="DW283">
            <v>9.2799999999999994</v>
          </cell>
          <cell r="DX283">
            <v>8.61</v>
          </cell>
          <cell r="DY283">
            <v>8.82</v>
          </cell>
          <cell r="DZ283">
            <v>8.4600000000000009</v>
          </cell>
          <cell r="EA283">
            <v>8.57</v>
          </cell>
          <cell r="EB283">
            <v>9.1199999999999992</v>
          </cell>
          <cell r="EC283">
            <v>8.5500000000000007</v>
          </cell>
          <cell r="ED283">
            <v>9.1999999999999993</v>
          </cell>
          <cell r="EE283">
            <v>8.1300000000000008</v>
          </cell>
          <cell r="EF283">
            <v>7.7</v>
          </cell>
          <cell r="EG283">
            <v>8.2200000000000006</v>
          </cell>
          <cell r="EH283">
            <v>8.66</v>
          </cell>
          <cell r="EI283">
            <v>8.39</v>
          </cell>
          <cell r="EJ283">
            <v>7.66</v>
          </cell>
          <cell r="EK283">
            <v>7.79</v>
          </cell>
          <cell r="EL283">
            <v>7.91</v>
          </cell>
          <cell r="EM283">
            <v>7.87</v>
          </cell>
          <cell r="EN283">
            <v>8.06</v>
          </cell>
          <cell r="EO283">
            <v>8.57</v>
          </cell>
          <cell r="EP283">
            <v>8.1</v>
          </cell>
          <cell r="EQ283">
            <v>6.92</v>
          </cell>
          <cell r="ER283">
            <v>7.59</v>
          </cell>
          <cell r="ES283">
            <v>6.67</v>
          </cell>
          <cell r="ET283">
            <v>6.97</v>
          </cell>
          <cell r="EU283">
            <v>7.69</v>
          </cell>
          <cell r="EV283">
            <v>7.24</v>
          </cell>
          <cell r="EW283">
            <v>6.56</v>
          </cell>
          <cell r="EX283">
            <v>6.44</v>
          </cell>
          <cell r="EY283">
            <v>6.25</v>
          </cell>
          <cell r="EZ283">
            <v>6.7</v>
          </cell>
          <cell r="FA283">
            <v>6.94</v>
          </cell>
          <cell r="FB283">
            <v>6.39</v>
          </cell>
          <cell r="FC283">
            <v>6.13</v>
          </cell>
          <cell r="FD283">
            <v>6.66</v>
          </cell>
          <cell r="FE283">
            <v>6.21</v>
          </cell>
          <cell r="FF283">
            <v>6.4</v>
          </cell>
          <cell r="FG283">
            <v>6.73</v>
          </cell>
          <cell r="FH283">
            <v>5.65</v>
          </cell>
          <cell r="FI283">
            <v>5.88</v>
          </cell>
          <cell r="FJ283">
            <v>6.1</v>
          </cell>
          <cell r="FK283">
            <v>6.02</v>
          </cell>
          <cell r="FL283">
            <v>6.6</v>
          </cell>
          <cell r="FM283">
            <v>6.48</v>
          </cell>
          <cell r="FN283">
            <v>6.9</v>
          </cell>
          <cell r="FO283">
            <v>6.23</v>
          </cell>
          <cell r="FP283">
            <v>6.82</v>
          </cell>
          <cell r="FQ283">
            <v>6.1</v>
          </cell>
          <cell r="FR283">
            <v>6.38</v>
          </cell>
          <cell r="FS283">
            <v>7.1</v>
          </cell>
          <cell r="FT283">
            <v>5.83</v>
          </cell>
          <cell r="FU283">
            <v>5.38</v>
          </cell>
          <cell r="FV283">
            <v>5.99</v>
          </cell>
          <cell r="FW283">
            <v>6.44</v>
          </cell>
          <cell r="FX283">
            <v>6.44</v>
          </cell>
          <cell r="FY283">
            <v>6.14</v>
          </cell>
          <cell r="FZ283">
            <v>6.79</v>
          </cell>
          <cell r="GA283">
            <v>6.18</v>
          </cell>
          <cell r="GB283">
            <v>6.31</v>
          </cell>
          <cell r="GC283">
            <v>6.05</v>
          </cell>
          <cell r="GD283">
            <v>6.63</v>
          </cell>
          <cell r="GE283">
            <v>6.57</v>
          </cell>
          <cell r="GF283">
            <v>6.42</v>
          </cell>
          <cell r="GG283">
            <v>6.62</v>
          </cell>
          <cell r="GH283">
            <v>6.05</v>
          </cell>
          <cell r="GI283">
            <v>6.23</v>
          </cell>
          <cell r="GJ283">
            <v>6.78</v>
          </cell>
          <cell r="GK283">
            <v>6.29</v>
          </cell>
          <cell r="GL283">
            <v>7.24</v>
          </cell>
          <cell r="GM283">
            <v>6.37</v>
          </cell>
          <cell r="GN283">
            <v>6.17</v>
          </cell>
          <cell r="GO283">
            <v>6.69</v>
          </cell>
          <cell r="GP283">
            <v>6.18</v>
          </cell>
          <cell r="GQ283">
            <v>5.53</v>
          </cell>
          <cell r="GR283">
            <v>6.29</v>
          </cell>
          <cell r="GS283">
            <v>6.07</v>
          </cell>
          <cell r="GT283">
            <v>5.61</v>
          </cell>
          <cell r="GU283">
            <v>6.25</v>
          </cell>
          <cell r="GV283">
            <v>5.93</v>
          </cell>
          <cell r="GW283">
            <v>6.09</v>
          </cell>
          <cell r="GX283">
            <v>6.57</v>
          </cell>
          <cell r="GY283">
            <v>5.39</v>
          </cell>
          <cell r="GZ283">
            <v>5.33</v>
          </cell>
          <cell r="HA283">
            <v>5.6</v>
          </cell>
          <cell r="HB283">
            <v>6.07</v>
          </cell>
          <cell r="HC283">
            <v>6.09</v>
          </cell>
          <cell r="HD283">
            <v>6.17</v>
          </cell>
          <cell r="HE283">
            <v>5.28</v>
          </cell>
          <cell r="HF283">
            <v>5.65</v>
          </cell>
          <cell r="HG283">
            <v>5.95</v>
          </cell>
          <cell r="HH283">
            <v>5.63</v>
          </cell>
          <cell r="HI283">
            <v>5.67</v>
          </cell>
          <cell r="HJ283">
            <v>5.76</v>
          </cell>
          <cell r="HK283">
            <v>5.43</v>
          </cell>
          <cell r="HL283">
            <v>5.46</v>
          </cell>
          <cell r="HM283">
            <v>5.47</v>
          </cell>
          <cell r="HN283">
            <v>5.33</v>
          </cell>
          <cell r="HO283">
            <v>5.78</v>
          </cell>
          <cell r="HP283">
            <v>5.54</v>
          </cell>
          <cell r="HQ283">
            <v>4.72</v>
          </cell>
          <cell r="HR283">
            <v>5.46</v>
          </cell>
          <cell r="HS283">
            <v>5.49</v>
          </cell>
          <cell r="HT283">
            <v>5.93</v>
          </cell>
          <cell r="HU283">
            <v>6.05</v>
          </cell>
          <cell r="HV283">
            <v>6.07</v>
          </cell>
          <cell r="HW283">
            <v>5.98</v>
          </cell>
          <cell r="HX283">
            <v>6.11</v>
          </cell>
          <cell r="HY283">
            <v>5.66</v>
          </cell>
          <cell r="HZ283">
            <v>5.47</v>
          </cell>
          <cell r="IA283">
            <v>6.5</v>
          </cell>
          <cell r="IB283">
            <v>5.54</v>
          </cell>
          <cell r="IC283">
            <v>5.48</v>
          </cell>
          <cell r="ID283">
            <v>5.31</v>
          </cell>
          <cell r="IE283">
            <v>5.3</v>
          </cell>
          <cell r="IF283" t="str">
            <v xml:space="preserve">: </v>
          </cell>
          <cell r="IG283" t="str">
            <v xml:space="preserve">: </v>
          </cell>
          <cell r="IH283" t="str">
            <v xml:space="preserve">: </v>
          </cell>
          <cell r="II283" t="str">
            <v xml:space="preserve">: </v>
          </cell>
          <cell r="IJ283" t="str">
            <v xml:space="preserve">: </v>
          </cell>
          <cell r="IK283">
            <v>5.24</v>
          </cell>
          <cell r="IL283">
            <v>5.31</v>
          </cell>
          <cell r="IM283">
            <v>5.32</v>
          </cell>
          <cell r="IN283" t="str">
            <v xml:space="preserve">: </v>
          </cell>
          <cell r="IO283" t="str">
            <v xml:space="preserve">: </v>
          </cell>
          <cell r="IP283" t="str">
            <v xml:space="preserve">: </v>
          </cell>
          <cell r="IQ283" t="str">
            <v xml:space="preserve">: </v>
          </cell>
          <cell r="IR283" t="str">
            <v xml:space="preserve">: </v>
          </cell>
          <cell r="IS283" t="str">
            <v xml:space="preserve">: </v>
          </cell>
          <cell r="IT283" t="str">
            <v xml:space="preserve">: </v>
          </cell>
          <cell r="IU283" t="str">
            <v xml:space="preserve">: </v>
          </cell>
          <cell r="IV283" t="str">
            <v xml:space="preserve">: </v>
          </cell>
          <cell r="IW283" t="str">
            <v xml:space="preserve">: </v>
          </cell>
          <cell r="IX283" t="str">
            <v xml:space="preserve">: </v>
          </cell>
          <cell r="IY283" t="str">
            <v xml:space="preserve">: </v>
          </cell>
          <cell r="IZ283" t="str">
            <v xml:space="preserve">: </v>
          </cell>
          <cell r="JA283" t="str">
            <v xml:space="preserve">: </v>
          </cell>
          <cell r="JB283" t="str">
            <v xml:space="preserve">: </v>
          </cell>
          <cell r="JC283" t="str">
            <v xml:space="preserve">: </v>
          </cell>
          <cell r="JD283" t="str">
            <v xml:space="preserve">: </v>
          </cell>
          <cell r="JE283" t="str">
            <v xml:space="preserve">: </v>
          </cell>
          <cell r="JF283" t="str">
            <v xml:space="preserve">: </v>
          </cell>
          <cell r="JG283" t="str">
            <v xml:space="preserve">: </v>
          </cell>
          <cell r="JH283" t="str">
            <v xml:space="preserve">: </v>
          </cell>
          <cell r="JJ283">
            <v>71.929999999999993</v>
          </cell>
          <cell r="JK283">
            <v>68.760000000000005</v>
          </cell>
          <cell r="JL283">
            <v>67.929999999999993</v>
          </cell>
          <cell r="JM283">
            <v>39.26</v>
          </cell>
          <cell r="JN283">
            <v>15.870000000000001</v>
          </cell>
          <cell r="JP283">
            <v>106.97</v>
          </cell>
          <cell r="JQ283">
            <v>110.82000000000001</v>
          </cell>
          <cell r="JR283"/>
          <cell r="JS283"/>
          <cell r="JT283"/>
          <cell r="JU283"/>
          <cell r="JX283"/>
          <cell r="JY283"/>
          <cell r="JZ283"/>
          <cell r="KA283"/>
          <cell r="KB283"/>
        </row>
        <row r="284">
          <cell r="A284" t="str">
            <v>Cheese</v>
          </cell>
          <cell r="B284" t="str">
            <v>D7121</v>
          </cell>
          <cell r="C284" t="str">
            <v>THS_T</v>
          </cell>
          <cell r="D284" t="str">
            <v>bg</v>
          </cell>
          <cell r="E284" t="str">
            <v>CheeseTHS_Tbg</v>
          </cell>
          <cell r="F284">
            <v>6.8</v>
          </cell>
          <cell r="G284">
            <v>7.36</v>
          </cell>
          <cell r="H284">
            <v>87.69</v>
          </cell>
          <cell r="I284">
            <v>89.160000000000011</v>
          </cell>
          <cell r="J284">
            <v>25</v>
          </cell>
          <cell r="K284">
            <v>37</v>
          </cell>
          <cell r="L284"/>
          <cell r="M284"/>
          <cell r="N284">
            <v>45292</v>
          </cell>
          <cell r="O284"/>
          <cell r="P284" t="str">
            <v>D7121,THS_T,bg</v>
          </cell>
          <cell r="Q284" t="str">
            <v xml:space="preserve">: </v>
          </cell>
          <cell r="R284" t="str">
            <v xml:space="preserve">: </v>
          </cell>
          <cell r="S284" t="str">
            <v xml:space="preserve">: </v>
          </cell>
          <cell r="T284" t="str">
            <v xml:space="preserve">: </v>
          </cell>
          <cell r="U284" t="str">
            <v xml:space="preserve">: </v>
          </cell>
          <cell r="V284" t="str">
            <v xml:space="preserve">: </v>
          </cell>
          <cell r="W284" t="str">
            <v xml:space="preserve">: </v>
          </cell>
          <cell r="X284" t="str">
            <v xml:space="preserve">: </v>
          </cell>
          <cell r="Y284" t="str">
            <v xml:space="preserve">: </v>
          </cell>
          <cell r="Z284" t="str">
            <v xml:space="preserve">: </v>
          </cell>
          <cell r="AA284" t="str">
            <v xml:space="preserve">: </v>
          </cell>
          <cell r="AB284" t="str">
            <v xml:space="preserve">: </v>
          </cell>
          <cell r="AC284" t="str">
            <v xml:space="preserve">: </v>
          </cell>
          <cell r="AD284" t="str">
            <v xml:space="preserve">: </v>
          </cell>
          <cell r="AE284" t="str">
            <v xml:space="preserve">: </v>
          </cell>
          <cell r="AF284" t="str">
            <v xml:space="preserve">: </v>
          </cell>
          <cell r="AG284" t="str">
            <v xml:space="preserve">: </v>
          </cell>
          <cell r="AH284" t="str">
            <v xml:space="preserve">: </v>
          </cell>
          <cell r="AI284" t="str">
            <v xml:space="preserve">: </v>
          </cell>
          <cell r="AJ284" t="str">
            <v xml:space="preserve">: </v>
          </cell>
          <cell r="AK284" t="str">
            <v xml:space="preserve">: </v>
          </cell>
          <cell r="AL284" t="str">
            <v xml:space="preserve">: </v>
          </cell>
          <cell r="AM284" t="str">
            <v xml:space="preserve">: </v>
          </cell>
          <cell r="AN284">
            <v>6.8</v>
          </cell>
          <cell r="AO284">
            <v>6.73</v>
          </cell>
          <cell r="AP284">
            <v>6.6</v>
          </cell>
          <cell r="AQ284">
            <v>6.94</v>
          </cell>
          <cell r="AR284">
            <v>6.93</v>
          </cell>
          <cell r="AS284">
            <v>7.34</v>
          </cell>
          <cell r="AT284">
            <v>7.41</v>
          </cell>
          <cell r="AU284">
            <v>8.06</v>
          </cell>
          <cell r="AV284">
            <v>8.51</v>
          </cell>
          <cell r="AW284">
            <v>7.75</v>
          </cell>
          <cell r="AX284">
            <v>7.93</v>
          </cell>
          <cell r="AY284">
            <v>6.69</v>
          </cell>
          <cell r="AZ284">
            <v>7.36</v>
          </cell>
          <cell r="BA284">
            <v>7.36</v>
          </cell>
          <cell r="BB284">
            <v>7.22</v>
          </cell>
          <cell r="BC284">
            <v>7.36</v>
          </cell>
          <cell r="BD284">
            <v>7.39</v>
          </cell>
          <cell r="BE284">
            <v>7.37</v>
          </cell>
          <cell r="BF284">
            <v>7.32</v>
          </cell>
          <cell r="BG284">
            <v>7.86</v>
          </cell>
          <cell r="BH284">
            <v>7.95</v>
          </cell>
          <cell r="BI284">
            <v>7.29</v>
          </cell>
          <cell r="BJ284">
            <v>8.06</v>
          </cell>
          <cell r="BK284">
            <v>6.62</v>
          </cell>
          <cell r="BL284">
            <v>6.93</v>
          </cell>
          <cell r="BM284">
            <v>6.81</v>
          </cell>
          <cell r="BN284">
            <v>6.65</v>
          </cell>
          <cell r="BO284">
            <v>7.32</v>
          </cell>
          <cell r="BP284">
            <v>7.66</v>
          </cell>
          <cell r="BQ284">
            <v>7.69</v>
          </cell>
          <cell r="BR284">
            <v>7.96</v>
          </cell>
          <cell r="BS284">
            <v>8.6300000000000008</v>
          </cell>
          <cell r="BT284">
            <v>9.5299999999999994</v>
          </cell>
          <cell r="BU284">
            <v>8.19</v>
          </cell>
          <cell r="BV284">
            <v>8.24</v>
          </cell>
          <cell r="BW284">
            <v>6.92</v>
          </cell>
          <cell r="BX284">
            <v>7.48</v>
          </cell>
          <cell r="BY284">
            <v>6.73</v>
          </cell>
          <cell r="BZ284">
            <v>6.95</v>
          </cell>
          <cell r="CA284">
            <v>7.71</v>
          </cell>
          <cell r="CB284">
            <v>7.54</v>
          </cell>
          <cell r="CC284">
            <v>8.2799999999999994</v>
          </cell>
          <cell r="CD284">
            <v>8.2200000000000006</v>
          </cell>
          <cell r="CE284">
            <v>8.4499999999999993</v>
          </cell>
          <cell r="CF284">
            <v>8.09</v>
          </cell>
          <cell r="CG284">
            <v>7.8</v>
          </cell>
          <cell r="CH284">
            <v>7.84</v>
          </cell>
          <cell r="CI284">
            <v>6.85</v>
          </cell>
          <cell r="CJ284">
            <v>6.87</v>
          </cell>
          <cell r="CK284">
            <v>6.69</v>
          </cell>
          <cell r="CL284">
            <v>6.84</v>
          </cell>
          <cell r="CM284">
            <v>6.84</v>
          </cell>
          <cell r="CN284">
            <v>7.05</v>
          </cell>
          <cell r="CO284">
            <v>7.55</v>
          </cell>
          <cell r="CP284">
            <v>7.47</v>
          </cell>
          <cell r="CQ284">
            <v>7.03</v>
          </cell>
          <cell r="CR284">
            <v>8.0399999999999991</v>
          </cell>
          <cell r="CS284">
            <v>7.26</v>
          </cell>
          <cell r="CT284">
            <v>6.85</v>
          </cell>
          <cell r="CU284">
            <v>5.77</v>
          </cell>
          <cell r="CV284">
            <v>5.44</v>
          </cell>
          <cell r="CW284">
            <v>5.42</v>
          </cell>
          <cell r="CX284">
            <v>5.5</v>
          </cell>
          <cell r="CY284">
            <v>5.7</v>
          </cell>
          <cell r="CZ284">
            <v>5.92</v>
          </cell>
          <cell r="DA284">
            <v>6.96</v>
          </cell>
          <cell r="DB284">
            <v>7.53</v>
          </cell>
          <cell r="DC284">
            <v>7.81</v>
          </cell>
          <cell r="DD284">
            <v>8.16</v>
          </cell>
          <cell r="DE284">
            <v>7.24</v>
          </cell>
          <cell r="DF284">
            <v>6.62</v>
          </cell>
          <cell r="DG284">
            <v>5.73</v>
          </cell>
          <cell r="DH284">
            <v>6.5</v>
          </cell>
          <cell r="DI284">
            <v>5.81</v>
          </cell>
          <cell r="DJ284">
            <v>5.91</v>
          </cell>
          <cell r="DK284">
            <v>5.57</v>
          </cell>
          <cell r="DL284">
            <v>6.59</v>
          </cell>
          <cell r="DM284">
            <v>7.03</v>
          </cell>
          <cell r="DN284">
            <v>7.66</v>
          </cell>
          <cell r="DO284">
            <v>7.42</v>
          </cell>
          <cell r="DP284">
            <v>7.44</v>
          </cell>
          <cell r="DQ284">
            <v>6.85</v>
          </cell>
          <cell r="DR284">
            <v>6.11</v>
          </cell>
          <cell r="DS284">
            <v>4.82</v>
          </cell>
          <cell r="DT284">
            <v>4.57</v>
          </cell>
          <cell r="DU284">
            <v>5.0199999999999996</v>
          </cell>
          <cell r="DV284">
            <v>5.19</v>
          </cell>
          <cell r="DW284">
            <v>5.39</v>
          </cell>
          <cell r="DX284">
            <v>5.2</v>
          </cell>
          <cell r="DY284">
            <v>6.24</v>
          </cell>
          <cell r="DZ284">
            <v>6.35</v>
          </cell>
          <cell r="EA284">
            <v>6.26</v>
          </cell>
          <cell r="EB284">
            <v>6.53</v>
          </cell>
          <cell r="EC284">
            <v>6.72</v>
          </cell>
          <cell r="ED284">
            <v>5.81</v>
          </cell>
          <cell r="EE284">
            <v>5.22</v>
          </cell>
          <cell r="EF284">
            <v>4.53</v>
          </cell>
          <cell r="EG284">
            <v>5.0199999999999996</v>
          </cell>
          <cell r="EH284">
            <v>5.51</v>
          </cell>
          <cell r="EI284">
            <v>6</v>
          </cell>
          <cell r="EJ284">
            <v>6.15</v>
          </cell>
          <cell r="EK284">
            <v>5.7</v>
          </cell>
          <cell r="EL284">
            <v>5.88</v>
          </cell>
          <cell r="EM284">
            <v>5.63</v>
          </cell>
          <cell r="EN284">
            <v>6.24</v>
          </cell>
          <cell r="EO284">
            <v>5.93</v>
          </cell>
          <cell r="EP284">
            <v>5.23</v>
          </cell>
          <cell r="EQ284">
            <v>4.9800000000000004</v>
          </cell>
          <cell r="ER284">
            <v>4.67</v>
          </cell>
          <cell r="ES284">
            <v>5.18</v>
          </cell>
          <cell r="ET284">
            <v>4.8499999999999996</v>
          </cell>
          <cell r="EU284">
            <v>5.22</v>
          </cell>
          <cell r="EV284">
            <v>5.43</v>
          </cell>
          <cell r="EW284">
            <v>5.43</v>
          </cell>
          <cell r="EX284">
            <v>5.5</v>
          </cell>
          <cell r="EY284">
            <v>6.09</v>
          </cell>
          <cell r="EZ284">
            <v>5.56</v>
          </cell>
          <cell r="FA284">
            <v>5.88</v>
          </cell>
          <cell r="FB284">
            <v>5.66</v>
          </cell>
          <cell r="FC284">
            <v>5.04</v>
          </cell>
          <cell r="FD284">
            <v>4.95</v>
          </cell>
          <cell r="FE284">
            <v>4.63</v>
          </cell>
          <cell r="FF284">
            <v>4.3499999999999996</v>
          </cell>
          <cell r="FG284">
            <v>4.45</v>
          </cell>
          <cell r="FH284">
            <v>4.84</v>
          </cell>
          <cell r="FI284">
            <v>5.53</v>
          </cell>
          <cell r="FJ284">
            <v>7.27</v>
          </cell>
          <cell r="FK284">
            <v>6.88</v>
          </cell>
          <cell r="FL284">
            <v>5.53</v>
          </cell>
          <cell r="FM284">
            <v>4.5999999999999996</v>
          </cell>
          <cell r="FN284">
            <v>4.2300000000000004</v>
          </cell>
          <cell r="FO284">
            <v>3.87</v>
          </cell>
          <cell r="FP284">
            <v>3.91</v>
          </cell>
          <cell r="FQ284">
            <v>4.68</v>
          </cell>
          <cell r="FR284">
            <v>3.88</v>
          </cell>
          <cell r="FS284">
            <v>4.03</v>
          </cell>
          <cell r="FT284">
            <v>4.75</v>
          </cell>
          <cell r="FU284">
            <v>4.62</v>
          </cell>
          <cell r="FV284">
            <v>4.7</v>
          </cell>
          <cell r="FW284">
            <v>4.4400000000000004</v>
          </cell>
          <cell r="FX284">
            <v>4.8600000000000003</v>
          </cell>
          <cell r="FY284">
            <v>4.59</v>
          </cell>
          <cell r="FZ284">
            <v>4.49</v>
          </cell>
          <cell r="GA284">
            <v>4.0599999999999996</v>
          </cell>
          <cell r="GB284">
            <v>3.84</v>
          </cell>
          <cell r="GC284">
            <v>4.1100000000000003</v>
          </cell>
          <cell r="GD284">
            <v>4.16</v>
          </cell>
          <cell r="GE284">
            <v>3.91</v>
          </cell>
          <cell r="GF284">
            <v>5.0999999999999996</v>
          </cell>
          <cell r="GG284">
            <v>5.07</v>
          </cell>
          <cell r="GH284">
            <v>4.8</v>
          </cell>
          <cell r="GI284">
            <v>5.3</v>
          </cell>
          <cell r="GJ284">
            <v>5.12</v>
          </cell>
          <cell r="GK284">
            <v>5.77</v>
          </cell>
          <cell r="GL284">
            <v>5.21</v>
          </cell>
          <cell r="GM284">
            <v>5.33</v>
          </cell>
          <cell r="GN284">
            <v>5.05</v>
          </cell>
          <cell r="GO284">
            <v>4.55</v>
          </cell>
          <cell r="GP284">
            <v>4.47</v>
          </cell>
          <cell r="GQ284">
            <v>4.57</v>
          </cell>
          <cell r="GR284">
            <v>4.9000000000000004</v>
          </cell>
          <cell r="GS284">
            <v>4.83</v>
          </cell>
          <cell r="GT284">
            <v>4.99</v>
          </cell>
          <cell r="GU284">
            <v>4.8899999999999997</v>
          </cell>
          <cell r="GV284">
            <v>5.91</v>
          </cell>
          <cell r="GW284">
            <v>5.52</v>
          </cell>
          <cell r="GX284">
            <v>5.07</v>
          </cell>
          <cell r="GY284">
            <v>3.96</v>
          </cell>
          <cell r="GZ284">
            <v>4.01</v>
          </cell>
          <cell r="HA284">
            <v>4.46</v>
          </cell>
          <cell r="HB284">
            <v>4.09</v>
          </cell>
          <cell r="HC284">
            <v>4.8600000000000003</v>
          </cell>
          <cell r="HD284">
            <v>4.9000000000000004</v>
          </cell>
          <cell r="HE284">
            <v>5.34</v>
          </cell>
          <cell r="HF284">
            <v>5.48</v>
          </cell>
          <cell r="HG284">
            <v>5.38</v>
          </cell>
          <cell r="HH284">
            <v>6.3</v>
          </cell>
          <cell r="HI284">
            <v>5.27</v>
          </cell>
          <cell r="HJ284">
            <v>5.34</v>
          </cell>
          <cell r="HK284">
            <v>5.03</v>
          </cell>
          <cell r="HL284">
            <v>4.79</v>
          </cell>
          <cell r="HM284">
            <v>5.08</v>
          </cell>
          <cell r="HN284">
            <v>5.0999999999999996</v>
          </cell>
          <cell r="HO284">
            <v>5.15</v>
          </cell>
          <cell r="HP284">
            <v>4.9400000000000004</v>
          </cell>
          <cell r="HQ284">
            <v>4.84</v>
          </cell>
          <cell r="HR284">
            <v>5.31</v>
          </cell>
          <cell r="HS284">
            <v>5.63</v>
          </cell>
          <cell r="HT284">
            <v>6.18</v>
          </cell>
          <cell r="HU284">
            <v>5.98</v>
          </cell>
          <cell r="HV284">
            <v>6.13</v>
          </cell>
          <cell r="HW284">
            <v>5.04</v>
          </cell>
          <cell r="HX284">
            <v>4.45</v>
          </cell>
          <cell r="HY284">
            <v>4.67</v>
          </cell>
          <cell r="HZ284">
            <v>5.05</v>
          </cell>
          <cell r="IA284">
            <v>6.15</v>
          </cell>
          <cell r="IB284">
            <v>6.1</v>
          </cell>
          <cell r="IC284">
            <v>6.01</v>
          </cell>
          <cell r="ID284">
            <v>6.66</v>
          </cell>
          <cell r="IE284">
            <v>6.9</v>
          </cell>
          <cell r="IF284" t="str">
            <v xml:space="preserve">: </v>
          </cell>
          <cell r="IG284" t="str">
            <v xml:space="preserve">: </v>
          </cell>
          <cell r="IH284" t="str">
            <v xml:space="preserve">: </v>
          </cell>
          <cell r="II284" t="str">
            <v xml:space="preserve">: </v>
          </cell>
          <cell r="IJ284" t="str">
            <v xml:space="preserve">: </v>
          </cell>
          <cell r="IK284">
            <v>5.53</v>
          </cell>
          <cell r="IL284">
            <v>5.43</v>
          </cell>
          <cell r="IM284">
            <v>5.91</v>
          </cell>
          <cell r="IN284" t="str">
            <v xml:space="preserve">: </v>
          </cell>
          <cell r="IO284" t="str">
            <v xml:space="preserve">: </v>
          </cell>
          <cell r="IP284" t="str">
            <v xml:space="preserve">: </v>
          </cell>
          <cell r="IQ284" t="str">
            <v xml:space="preserve">: </v>
          </cell>
          <cell r="IR284" t="str">
            <v xml:space="preserve">: </v>
          </cell>
          <cell r="IS284" t="str">
            <v xml:space="preserve">: </v>
          </cell>
          <cell r="IT284" t="str">
            <v xml:space="preserve">: </v>
          </cell>
          <cell r="IU284" t="str">
            <v xml:space="preserve">: </v>
          </cell>
          <cell r="IV284" t="str">
            <v xml:space="preserve">: </v>
          </cell>
          <cell r="IW284" t="str">
            <v xml:space="preserve">: </v>
          </cell>
          <cell r="IX284" t="str">
            <v xml:space="preserve">: </v>
          </cell>
          <cell r="IY284" t="str">
            <v xml:space="preserve">: </v>
          </cell>
          <cell r="IZ284" t="str">
            <v xml:space="preserve">: </v>
          </cell>
          <cell r="JA284" t="str">
            <v xml:space="preserve">: </v>
          </cell>
          <cell r="JB284" t="str">
            <v xml:space="preserve">: </v>
          </cell>
          <cell r="JC284" t="str">
            <v xml:space="preserve">: </v>
          </cell>
          <cell r="JD284" t="str">
            <v xml:space="preserve">: </v>
          </cell>
          <cell r="JE284" t="str">
            <v xml:space="preserve">: </v>
          </cell>
          <cell r="JF284" t="str">
            <v xml:space="preserve">: </v>
          </cell>
          <cell r="JG284" t="str">
            <v xml:space="preserve">: </v>
          </cell>
          <cell r="JH284" t="str">
            <v xml:space="preserve">: </v>
          </cell>
          <cell r="JJ284">
            <v>57.669999999999995</v>
          </cell>
          <cell r="JK284">
            <v>61.24</v>
          </cell>
          <cell r="JL284">
            <v>63.83</v>
          </cell>
          <cell r="JM284">
            <v>41.54</v>
          </cell>
          <cell r="JN284">
            <v>16.87</v>
          </cell>
          <cell r="JP284">
            <v>79.09</v>
          </cell>
          <cell r="JQ284">
            <v>75.78</v>
          </cell>
          <cell r="JX284"/>
          <cell r="JY284"/>
          <cell r="JZ284"/>
          <cell r="KA284"/>
          <cell r="KB284"/>
        </row>
        <row r="285">
          <cell r="A285" t="str">
            <v>Cheese</v>
          </cell>
          <cell r="B285" t="str">
            <v>D7121</v>
          </cell>
          <cell r="C285" t="str">
            <v>THS_T</v>
          </cell>
          <cell r="D285" t="str">
            <v>cz</v>
          </cell>
          <cell r="E285" t="str">
            <v>CheeseTHS_Tcz</v>
          </cell>
          <cell r="F285">
            <v>14.46</v>
          </cell>
          <cell r="G285">
            <v>12.76</v>
          </cell>
          <cell r="H285">
            <v>164.88</v>
          </cell>
          <cell r="I285">
            <v>154.35</v>
          </cell>
          <cell r="J285">
            <v>25</v>
          </cell>
          <cell r="K285">
            <v>37</v>
          </cell>
          <cell r="L285"/>
          <cell r="M285"/>
          <cell r="N285">
            <v>45292</v>
          </cell>
          <cell r="O285"/>
          <cell r="P285" t="str">
            <v>D7121,THS_T,cz</v>
          </cell>
          <cell r="Q285" t="str">
            <v xml:space="preserve">: </v>
          </cell>
          <cell r="R285" t="str">
            <v xml:space="preserve">: </v>
          </cell>
          <cell r="S285" t="str">
            <v xml:space="preserve">: </v>
          </cell>
          <cell r="T285" t="str">
            <v xml:space="preserve">: </v>
          </cell>
          <cell r="U285" t="str">
            <v xml:space="preserve">: </v>
          </cell>
          <cell r="V285" t="str">
            <v xml:space="preserve">: </v>
          </cell>
          <cell r="W285" t="str">
            <v xml:space="preserve">: </v>
          </cell>
          <cell r="X285" t="str">
            <v xml:space="preserve">: </v>
          </cell>
          <cell r="Y285" t="str">
            <v xml:space="preserve">: </v>
          </cell>
          <cell r="Z285" t="str">
            <v xml:space="preserve">: </v>
          </cell>
          <cell r="AA285" t="str">
            <v xml:space="preserve">: </v>
          </cell>
          <cell r="AB285" t="str">
            <v xml:space="preserve">: </v>
          </cell>
          <cell r="AC285" t="str">
            <v xml:space="preserve">: </v>
          </cell>
          <cell r="AD285" t="str">
            <v xml:space="preserve">: </v>
          </cell>
          <cell r="AE285" t="str">
            <v xml:space="preserve">: </v>
          </cell>
          <cell r="AF285" t="str">
            <v xml:space="preserve">: </v>
          </cell>
          <cell r="AG285" t="str">
            <v xml:space="preserve">: </v>
          </cell>
          <cell r="AH285" t="str">
            <v xml:space="preserve">: </v>
          </cell>
          <cell r="AI285" t="str">
            <v xml:space="preserve">: </v>
          </cell>
          <cell r="AJ285" t="str">
            <v xml:space="preserve">: </v>
          </cell>
          <cell r="AK285" t="str">
            <v xml:space="preserve">: </v>
          </cell>
          <cell r="AL285" t="str">
            <v xml:space="preserve">: </v>
          </cell>
          <cell r="AM285" t="str">
            <v xml:space="preserve">: </v>
          </cell>
          <cell r="AN285">
            <v>14.46</v>
          </cell>
          <cell r="AO285">
            <v>12.89</v>
          </cell>
          <cell r="AP285">
            <v>14.14</v>
          </cell>
          <cell r="AQ285">
            <v>13.84</v>
          </cell>
          <cell r="AR285">
            <v>13.43</v>
          </cell>
          <cell r="AS285">
            <v>14.11</v>
          </cell>
          <cell r="AT285">
            <v>13.82</v>
          </cell>
          <cell r="AU285">
            <v>14.08</v>
          </cell>
          <cell r="AV285">
            <v>14.47</v>
          </cell>
          <cell r="AW285">
            <v>13.17</v>
          </cell>
          <cell r="AX285">
            <v>14.15</v>
          </cell>
          <cell r="AY285">
            <v>12.32</v>
          </cell>
          <cell r="AZ285">
            <v>12.76</v>
          </cell>
          <cell r="BA285">
            <v>12.22</v>
          </cell>
          <cell r="BB285">
            <v>12.73</v>
          </cell>
          <cell r="BC285">
            <v>12.84</v>
          </cell>
          <cell r="BD285">
            <v>12.62</v>
          </cell>
          <cell r="BE285">
            <v>13.25</v>
          </cell>
          <cell r="BF285">
            <v>12.72</v>
          </cell>
          <cell r="BG285">
            <v>13.78</v>
          </cell>
          <cell r="BH285">
            <v>13.3</v>
          </cell>
          <cell r="BI285">
            <v>13.01</v>
          </cell>
          <cell r="BJ285">
            <v>13.28</v>
          </cell>
          <cell r="BK285">
            <v>11.84</v>
          </cell>
          <cell r="BL285">
            <v>12.27</v>
          </cell>
          <cell r="BM285">
            <v>11.68</v>
          </cell>
          <cell r="BN285">
            <v>12.98</v>
          </cell>
          <cell r="BO285">
            <v>12.67</v>
          </cell>
          <cell r="BP285">
            <v>12.52</v>
          </cell>
          <cell r="BQ285">
            <v>13.1</v>
          </cell>
          <cell r="BR285">
            <v>13.24</v>
          </cell>
          <cell r="BS285">
            <v>13.21</v>
          </cell>
          <cell r="BT285">
            <v>13.29</v>
          </cell>
          <cell r="BU285">
            <v>13.15</v>
          </cell>
          <cell r="BV285">
            <v>13.47</v>
          </cell>
          <cell r="BW285">
            <v>12.3</v>
          </cell>
          <cell r="BX285">
            <v>11.82</v>
          </cell>
          <cell r="BY285">
            <v>11.26</v>
          </cell>
          <cell r="BZ285">
            <v>11.7</v>
          </cell>
          <cell r="CA285">
            <v>12.2</v>
          </cell>
          <cell r="CB285">
            <v>12.2</v>
          </cell>
          <cell r="CC285">
            <v>12.26</v>
          </cell>
          <cell r="CD285">
            <v>12.88</v>
          </cell>
          <cell r="CE285">
            <v>12.99</v>
          </cell>
          <cell r="CF285">
            <v>12.4</v>
          </cell>
          <cell r="CG285">
            <v>13.67</v>
          </cell>
          <cell r="CH285">
            <v>12.59</v>
          </cell>
          <cell r="CI285">
            <v>11.25</v>
          </cell>
          <cell r="CJ285">
            <v>12.02</v>
          </cell>
          <cell r="CK285">
            <v>10.06</v>
          </cell>
          <cell r="CL285">
            <v>10.84</v>
          </cell>
          <cell r="CM285">
            <v>11.32</v>
          </cell>
          <cell r="CN285">
            <v>10.49</v>
          </cell>
          <cell r="CO285">
            <v>11.28</v>
          </cell>
          <cell r="CP285">
            <v>11.89</v>
          </cell>
          <cell r="CQ285">
            <v>11.47</v>
          </cell>
          <cell r="CR285">
            <v>11.99</v>
          </cell>
          <cell r="CS285">
            <v>11.78</v>
          </cell>
          <cell r="CT285">
            <v>11.67</v>
          </cell>
          <cell r="CU285">
            <v>10.37</v>
          </cell>
          <cell r="CV285">
            <v>11.16</v>
          </cell>
          <cell r="CW285">
            <v>9.5399999999999991</v>
          </cell>
          <cell r="CX285">
            <v>10.78</v>
          </cell>
          <cell r="CY285">
            <v>11.32</v>
          </cell>
          <cell r="CZ285">
            <v>10.55</v>
          </cell>
          <cell r="DA285">
            <v>11.47</v>
          </cell>
          <cell r="DB285">
            <v>11.59</v>
          </cell>
          <cell r="DC285">
            <v>12.37</v>
          </cell>
          <cell r="DD285">
            <v>12.24</v>
          </cell>
          <cell r="DE285">
            <v>11.16</v>
          </cell>
          <cell r="DF285">
            <v>11.81</v>
          </cell>
          <cell r="DG285">
            <v>10.77</v>
          </cell>
          <cell r="DH285">
            <v>11.3</v>
          </cell>
          <cell r="DI285">
            <v>10.210000000000001</v>
          </cell>
          <cell r="DJ285">
            <v>11.34</v>
          </cell>
          <cell r="DK285">
            <v>10.79</v>
          </cell>
          <cell r="DL285">
            <v>10.58</v>
          </cell>
          <cell r="DM285">
            <v>11.39</v>
          </cell>
          <cell r="DN285">
            <v>11.4</v>
          </cell>
          <cell r="DO285">
            <v>11.71</v>
          </cell>
          <cell r="DP285">
            <v>12.26</v>
          </cell>
          <cell r="DQ285">
            <v>10.97</v>
          </cell>
          <cell r="DR285">
            <v>11.65</v>
          </cell>
          <cell r="DS285">
            <v>10.54</v>
          </cell>
          <cell r="DT285">
            <v>10.48</v>
          </cell>
          <cell r="DU285">
            <v>9.94</v>
          </cell>
          <cell r="DV285">
            <v>9.48</v>
          </cell>
          <cell r="DW285">
            <v>10.78</v>
          </cell>
          <cell r="DX285">
            <v>10.66</v>
          </cell>
          <cell r="DY285">
            <v>11.17</v>
          </cell>
          <cell r="DZ285">
            <v>10.94</v>
          </cell>
          <cell r="EA285">
            <v>11.31</v>
          </cell>
          <cell r="EB285">
            <v>11.7</v>
          </cell>
          <cell r="EC285">
            <v>10.5</v>
          </cell>
          <cell r="ED285">
            <v>11.02</v>
          </cell>
          <cell r="EE285">
            <v>10.42</v>
          </cell>
          <cell r="EF285">
            <v>9.5500000000000007</v>
          </cell>
          <cell r="EG285">
            <v>9.8800000000000008</v>
          </cell>
          <cell r="EH285">
            <v>9.34</v>
          </cell>
          <cell r="EI285">
            <v>10.26</v>
          </cell>
          <cell r="EJ285">
            <v>9.98</v>
          </cell>
          <cell r="EK285">
            <v>10.130000000000001</v>
          </cell>
          <cell r="EL285">
            <v>10.88</v>
          </cell>
          <cell r="EM285">
            <v>10.51</v>
          </cell>
          <cell r="EN285">
            <v>10.199999999999999</v>
          </cell>
          <cell r="EO285">
            <v>9.74</v>
          </cell>
          <cell r="EP285">
            <v>10.81</v>
          </cell>
          <cell r="EQ285">
            <v>9.27</v>
          </cell>
          <cell r="ER285">
            <v>9.67</v>
          </cell>
          <cell r="ES285">
            <v>8.7799999999999994</v>
          </cell>
          <cell r="ET285">
            <v>8.9600000000000009</v>
          </cell>
          <cell r="EU285">
            <v>9.4</v>
          </cell>
          <cell r="EV285">
            <v>9.27</v>
          </cell>
          <cell r="EW285">
            <v>9.7899999999999991</v>
          </cell>
          <cell r="EX285">
            <v>10.42</v>
          </cell>
          <cell r="EY285">
            <v>10.09</v>
          </cell>
          <cell r="EZ285">
            <v>10.24</v>
          </cell>
          <cell r="FA285">
            <v>10.75</v>
          </cell>
          <cell r="FB285">
            <v>10.02</v>
          </cell>
          <cell r="FC285">
            <v>9.16</v>
          </cell>
          <cell r="FD285">
            <v>9.76</v>
          </cell>
          <cell r="FE285">
            <v>8.42</v>
          </cell>
          <cell r="FF285">
            <v>9.07</v>
          </cell>
          <cell r="FG285">
            <v>9.9</v>
          </cell>
          <cell r="FH285">
            <v>9.51</v>
          </cell>
          <cell r="FI285">
            <v>10.039999999999999</v>
          </cell>
          <cell r="FJ285">
            <v>10.8</v>
          </cell>
          <cell r="FK285">
            <v>10.07</v>
          </cell>
          <cell r="FL285">
            <v>10.92</v>
          </cell>
          <cell r="FM285">
            <v>9.84</v>
          </cell>
          <cell r="FN285">
            <v>10.19</v>
          </cell>
          <cell r="FO285">
            <v>9.06</v>
          </cell>
          <cell r="FP285">
            <v>9.94</v>
          </cell>
          <cell r="FQ285">
            <v>8.23</v>
          </cell>
          <cell r="FR285">
            <v>9.3699999999999992</v>
          </cell>
          <cell r="FS285">
            <v>9.7200000000000006</v>
          </cell>
          <cell r="FT285">
            <v>8.83</v>
          </cell>
          <cell r="FU285">
            <v>9.64</v>
          </cell>
          <cell r="FV285">
            <v>9.6999999999999993</v>
          </cell>
          <cell r="FW285">
            <v>9.44</v>
          </cell>
          <cell r="FX285">
            <v>10.32</v>
          </cell>
          <cell r="FY285">
            <v>9.11</v>
          </cell>
          <cell r="FZ285">
            <v>9.56</v>
          </cell>
          <cell r="GA285">
            <v>8.59</v>
          </cell>
          <cell r="GB285">
            <v>8.91</v>
          </cell>
          <cell r="GC285">
            <v>8.27</v>
          </cell>
          <cell r="GD285">
            <v>8.7100000000000009</v>
          </cell>
          <cell r="GE285">
            <v>8.7100000000000009</v>
          </cell>
          <cell r="GF285">
            <v>9.0299999999999994</v>
          </cell>
          <cell r="GG285">
            <v>9.5399999999999991</v>
          </cell>
          <cell r="GH285">
            <v>9.41</v>
          </cell>
          <cell r="GI285">
            <v>10.29</v>
          </cell>
          <cell r="GJ285">
            <v>9.67</v>
          </cell>
          <cell r="GK285">
            <v>9.67</v>
          </cell>
          <cell r="GL285">
            <v>9.67</v>
          </cell>
          <cell r="GM285">
            <v>8.75</v>
          </cell>
          <cell r="GN285">
            <v>8.7100000000000009</v>
          </cell>
          <cell r="GO285">
            <v>8.6999999999999993</v>
          </cell>
          <cell r="GP285">
            <v>9.49</v>
          </cell>
          <cell r="GQ285">
            <v>9</v>
          </cell>
          <cell r="GR285">
            <v>8.85</v>
          </cell>
          <cell r="GS285">
            <v>9.1300000000000008</v>
          </cell>
          <cell r="GT285">
            <v>9.42</v>
          </cell>
          <cell r="GU285">
            <v>9.56</v>
          </cell>
          <cell r="GV285">
            <v>9.26</v>
          </cell>
          <cell r="GW285">
            <v>8.84</v>
          </cell>
          <cell r="GX285">
            <v>9.82</v>
          </cell>
          <cell r="GY285">
            <v>8.07</v>
          </cell>
          <cell r="GZ285">
            <v>8.41</v>
          </cell>
          <cell r="HA285">
            <v>7.89</v>
          </cell>
          <cell r="HB285">
            <v>8.35</v>
          </cell>
          <cell r="HC285">
            <v>9.0399999999999991</v>
          </cell>
          <cell r="HD285">
            <v>8.9499999999999993</v>
          </cell>
          <cell r="HE285">
            <v>9.17</v>
          </cell>
          <cell r="HF285">
            <v>9.5399999999999991</v>
          </cell>
          <cell r="HG285">
            <v>9.8699999999999992</v>
          </cell>
          <cell r="HH285">
            <v>9.74</v>
          </cell>
          <cell r="HI285">
            <v>8.7100000000000009</v>
          </cell>
          <cell r="HJ285">
            <v>9.19</v>
          </cell>
          <cell r="HK285">
            <v>8.16</v>
          </cell>
          <cell r="HL285">
            <v>8.6999999999999993</v>
          </cell>
          <cell r="HM285">
            <v>7.78</v>
          </cell>
          <cell r="HN285">
            <v>8.1199999999999992</v>
          </cell>
          <cell r="HO285">
            <v>8.93</v>
          </cell>
          <cell r="HP285">
            <v>8.89</v>
          </cell>
          <cell r="HQ285">
            <v>8.8000000000000007</v>
          </cell>
          <cell r="HR285">
            <v>9.5299999999999994</v>
          </cell>
          <cell r="HS285">
            <v>9.2100000000000009</v>
          </cell>
          <cell r="HT285">
            <v>10.33</v>
          </cell>
          <cell r="HU285">
            <v>9</v>
          </cell>
          <cell r="HV285">
            <v>9.3699999999999992</v>
          </cell>
          <cell r="HW285">
            <v>9.1300000000000008</v>
          </cell>
          <cell r="HX285">
            <v>9.64</v>
          </cell>
          <cell r="HY285">
            <v>8.02</v>
          </cell>
          <cell r="HZ285">
            <v>9.48</v>
          </cell>
          <cell r="IA285">
            <v>9.56</v>
          </cell>
          <cell r="IB285">
            <v>9.17</v>
          </cell>
          <cell r="IC285">
            <v>10.29</v>
          </cell>
          <cell r="ID285">
            <v>9.8800000000000008</v>
          </cell>
          <cell r="IE285">
            <v>9.7799999999999994</v>
          </cell>
          <cell r="IF285" t="str">
            <v xml:space="preserve">: </v>
          </cell>
          <cell r="IG285" t="str">
            <v xml:space="preserve">: </v>
          </cell>
          <cell r="IH285" t="str">
            <v xml:space="preserve">: </v>
          </cell>
          <cell r="II285" t="str">
            <v xml:space="preserve">: </v>
          </cell>
          <cell r="IJ285" t="str">
            <v xml:space="preserve">: </v>
          </cell>
          <cell r="IK285">
            <v>8.5299999999999994</v>
          </cell>
          <cell r="IL285">
            <v>8.89</v>
          </cell>
          <cell r="IM285">
            <v>9.15</v>
          </cell>
          <cell r="IN285" t="str">
            <v xml:space="preserve">: </v>
          </cell>
          <cell r="IO285" t="str">
            <v xml:space="preserve">: </v>
          </cell>
          <cell r="IP285" t="str">
            <v xml:space="preserve">: </v>
          </cell>
          <cell r="IQ285" t="str">
            <v xml:space="preserve">: </v>
          </cell>
          <cell r="IR285" t="str">
            <v xml:space="preserve">: </v>
          </cell>
          <cell r="IS285" t="str">
            <v xml:space="preserve">: </v>
          </cell>
          <cell r="IT285" t="str">
            <v xml:space="preserve">: </v>
          </cell>
          <cell r="IU285" t="str">
            <v xml:space="preserve">: </v>
          </cell>
          <cell r="IV285" t="str">
            <v xml:space="preserve">: </v>
          </cell>
          <cell r="IW285" t="str">
            <v xml:space="preserve">: </v>
          </cell>
          <cell r="IX285" t="str">
            <v xml:space="preserve">: </v>
          </cell>
          <cell r="IY285" t="str">
            <v xml:space="preserve">: </v>
          </cell>
          <cell r="IZ285" t="str">
            <v xml:space="preserve">: </v>
          </cell>
          <cell r="JA285" t="str">
            <v xml:space="preserve">: </v>
          </cell>
          <cell r="JB285" t="str">
            <v xml:space="preserve">: </v>
          </cell>
          <cell r="JC285" t="str">
            <v xml:space="preserve">: </v>
          </cell>
          <cell r="JD285" t="str">
            <v xml:space="preserve">: </v>
          </cell>
          <cell r="JE285" t="str">
            <v xml:space="preserve">: </v>
          </cell>
          <cell r="JF285" t="str">
            <v xml:space="preserve">: </v>
          </cell>
          <cell r="JG285" t="str">
            <v xml:space="preserve">: </v>
          </cell>
          <cell r="JH285" t="str">
            <v xml:space="preserve">: </v>
          </cell>
          <cell r="JJ285">
            <v>108.55000000000001</v>
          </cell>
          <cell r="JK285">
            <v>107.30999999999999</v>
          </cell>
          <cell r="JL285">
            <v>108.73</v>
          </cell>
          <cell r="JM285">
            <v>66.180000000000007</v>
          </cell>
          <cell r="JN285">
            <v>26.57</v>
          </cell>
          <cell r="JP285">
            <v>134.9</v>
          </cell>
          <cell r="JQ285">
            <v>133.32000000000002</v>
          </cell>
          <cell r="JX285"/>
          <cell r="JY285"/>
          <cell r="JZ285"/>
          <cell r="KA285"/>
          <cell r="KB285"/>
        </row>
        <row r="286">
          <cell r="A286" t="str">
            <v>Cheese</v>
          </cell>
          <cell r="B286" t="str">
            <v>D7121</v>
          </cell>
          <cell r="C286" t="str">
            <v>THS_T</v>
          </cell>
          <cell r="D286" t="str">
            <v>dk</v>
          </cell>
          <cell r="E286" t="str">
            <v>CheeseTHS_Tdk</v>
          </cell>
          <cell r="F286">
            <v>43</v>
          </cell>
          <cell r="G286">
            <v>41.2</v>
          </cell>
          <cell r="H286">
            <v>498.5</v>
          </cell>
          <cell r="I286">
            <v>470.80000000000007</v>
          </cell>
          <cell r="J286">
            <v>25</v>
          </cell>
          <cell r="K286">
            <v>37</v>
          </cell>
          <cell r="L286"/>
          <cell r="M286"/>
          <cell r="N286">
            <v>45292</v>
          </cell>
          <cell r="O286"/>
          <cell r="P286" t="str">
            <v>D7121,THS_T,dk</v>
          </cell>
          <cell r="Q286" t="str">
            <v xml:space="preserve">: </v>
          </cell>
          <cell r="R286" t="str">
            <v xml:space="preserve">: </v>
          </cell>
          <cell r="S286" t="str">
            <v xml:space="preserve">: </v>
          </cell>
          <cell r="T286" t="str">
            <v xml:space="preserve">: </v>
          </cell>
          <cell r="U286" t="str">
            <v xml:space="preserve">: </v>
          </cell>
          <cell r="V286" t="str">
            <v xml:space="preserve">: </v>
          </cell>
          <cell r="W286" t="str">
            <v xml:space="preserve">: </v>
          </cell>
          <cell r="X286" t="str">
            <v xml:space="preserve">: </v>
          </cell>
          <cell r="Y286" t="str">
            <v xml:space="preserve">: </v>
          </cell>
          <cell r="Z286" t="str">
            <v xml:space="preserve">: </v>
          </cell>
          <cell r="AA286" t="str">
            <v xml:space="preserve">: </v>
          </cell>
          <cell r="AB286" t="str">
            <v xml:space="preserve">: </v>
          </cell>
          <cell r="AC286" t="str">
            <v xml:space="preserve">: </v>
          </cell>
          <cell r="AD286" t="str">
            <v xml:space="preserve">: </v>
          </cell>
          <cell r="AE286" t="str">
            <v xml:space="preserve">: </v>
          </cell>
          <cell r="AF286" t="str">
            <v xml:space="preserve">: </v>
          </cell>
          <cell r="AG286" t="str">
            <v xml:space="preserve">: </v>
          </cell>
          <cell r="AH286" t="str">
            <v xml:space="preserve">: </v>
          </cell>
          <cell r="AI286" t="str">
            <v xml:space="preserve">: </v>
          </cell>
          <cell r="AJ286" t="str">
            <v xml:space="preserve">: </v>
          </cell>
          <cell r="AK286" t="str">
            <v xml:space="preserve">: </v>
          </cell>
          <cell r="AL286" t="str">
            <v xml:space="preserve">: </v>
          </cell>
          <cell r="AM286" t="str">
            <v xml:space="preserve">: </v>
          </cell>
          <cell r="AN286">
            <v>43</v>
          </cell>
          <cell r="AO286">
            <v>41.3</v>
          </cell>
          <cell r="AP286">
            <v>41.8</v>
          </cell>
          <cell r="AQ286">
            <v>42.9</v>
          </cell>
          <cell r="AR286">
            <v>38.9</v>
          </cell>
          <cell r="AS286">
            <v>41.3</v>
          </cell>
          <cell r="AT286">
            <v>41.7</v>
          </cell>
          <cell r="AU286">
            <v>43</v>
          </cell>
          <cell r="AV286">
            <v>44.3</v>
          </cell>
          <cell r="AW286">
            <v>40.700000000000003</v>
          </cell>
          <cell r="AX286">
            <v>42.8</v>
          </cell>
          <cell r="AY286">
            <v>36.799999999999997</v>
          </cell>
          <cell r="AZ286">
            <v>41.2</v>
          </cell>
          <cell r="BA286">
            <v>41</v>
          </cell>
          <cell r="BB286">
            <v>40.5</v>
          </cell>
          <cell r="BC286">
            <v>42.5</v>
          </cell>
          <cell r="BD286">
            <v>38.9</v>
          </cell>
          <cell r="BE286">
            <v>40</v>
          </cell>
          <cell r="BF286">
            <v>39.5</v>
          </cell>
          <cell r="BG286">
            <v>39.1</v>
          </cell>
          <cell r="BH286">
            <v>39.200000000000003</v>
          </cell>
          <cell r="BI286">
            <v>38.1</v>
          </cell>
          <cell r="BJ286">
            <v>38.200000000000003</v>
          </cell>
          <cell r="BK286">
            <v>32.6</v>
          </cell>
          <cell r="BL286">
            <v>38.1</v>
          </cell>
          <cell r="BM286">
            <v>37.200000000000003</v>
          </cell>
          <cell r="BN286">
            <v>36.700000000000003</v>
          </cell>
          <cell r="BO286">
            <v>36.700000000000003</v>
          </cell>
          <cell r="BP286">
            <v>35.799999999999997</v>
          </cell>
          <cell r="BQ286">
            <v>37.1</v>
          </cell>
          <cell r="BR286">
            <v>37</v>
          </cell>
          <cell r="BS286">
            <v>37.6</v>
          </cell>
          <cell r="BT286">
            <v>39.9</v>
          </cell>
          <cell r="BU286">
            <v>39.1</v>
          </cell>
          <cell r="BV286">
            <v>42.7</v>
          </cell>
          <cell r="BW286">
            <v>36.200000000000003</v>
          </cell>
          <cell r="BX286">
            <v>38.5</v>
          </cell>
          <cell r="BY286">
            <v>38.5</v>
          </cell>
          <cell r="BZ286">
            <v>38.200000000000003</v>
          </cell>
          <cell r="CA286">
            <v>40.4</v>
          </cell>
          <cell r="CB286">
            <v>38.700000000000003</v>
          </cell>
          <cell r="CC286">
            <v>39.9</v>
          </cell>
          <cell r="CD286">
            <v>40.799999999999997</v>
          </cell>
          <cell r="CE286">
            <v>39.200000000000003</v>
          </cell>
          <cell r="CF286">
            <v>38.799999999999997</v>
          </cell>
          <cell r="CG286">
            <v>38.799999999999997</v>
          </cell>
          <cell r="CH286">
            <v>38.799999999999997</v>
          </cell>
          <cell r="CI286">
            <v>35.799999999999997</v>
          </cell>
          <cell r="CJ286">
            <v>39.799999999999997</v>
          </cell>
          <cell r="CK286">
            <v>36.799999999999997</v>
          </cell>
          <cell r="CL286">
            <v>37.6</v>
          </cell>
          <cell r="CM286">
            <v>39.6</v>
          </cell>
          <cell r="CN286">
            <v>35.6</v>
          </cell>
          <cell r="CO286">
            <v>39.1</v>
          </cell>
          <cell r="CP286">
            <v>39.6</v>
          </cell>
          <cell r="CQ286">
            <v>37.4</v>
          </cell>
          <cell r="CR286">
            <v>40.299999999999997</v>
          </cell>
          <cell r="CS286">
            <v>37.799999999999997</v>
          </cell>
          <cell r="CT286">
            <v>38.6</v>
          </cell>
          <cell r="CU286">
            <v>36.299999999999997</v>
          </cell>
          <cell r="CV286">
            <v>38.700000000000003</v>
          </cell>
          <cell r="CW286">
            <v>37.799999999999997</v>
          </cell>
          <cell r="CX286">
            <v>37.200000000000003</v>
          </cell>
          <cell r="CY286">
            <v>38</v>
          </cell>
          <cell r="CZ286">
            <v>36.4</v>
          </cell>
          <cell r="DA286">
            <v>38.700000000000003</v>
          </cell>
          <cell r="DB286">
            <v>39</v>
          </cell>
          <cell r="DC286">
            <v>38.700000000000003</v>
          </cell>
          <cell r="DD286">
            <v>40</v>
          </cell>
          <cell r="DE286">
            <v>37.1</v>
          </cell>
          <cell r="DF286">
            <v>39.6</v>
          </cell>
          <cell r="DG286">
            <v>34</v>
          </cell>
          <cell r="DH286">
            <v>35.1</v>
          </cell>
          <cell r="DI286">
            <v>36.700000000000003</v>
          </cell>
          <cell r="DJ286">
            <v>37.200000000000003</v>
          </cell>
          <cell r="DK286">
            <v>38.700000000000003</v>
          </cell>
          <cell r="DL286">
            <v>37.5</v>
          </cell>
          <cell r="DM286">
            <v>37.299999999999997</v>
          </cell>
          <cell r="DN286">
            <v>38.200000000000003</v>
          </cell>
          <cell r="DO286">
            <v>37.9</v>
          </cell>
          <cell r="DP286">
            <v>39</v>
          </cell>
          <cell r="DQ286">
            <v>36.6</v>
          </cell>
          <cell r="DR286">
            <v>37.200000000000003</v>
          </cell>
          <cell r="DS286">
            <v>34.700000000000003</v>
          </cell>
          <cell r="DT286">
            <v>38.9</v>
          </cell>
          <cell r="DU286">
            <v>28.3</v>
          </cell>
          <cell r="DV286">
            <v>35.4</v>
          </cell>
          <cell r="DW286">
            <v>35.1</v>
          </cell>
          <cell r="DX286">
            <v>33.9</v>
          </cell>
          <cell r="DY286">
            <v>36.5</v>
          </cell>
          <cell r="DZ286">
            <v>35.9</v>
          </cell>
          <cell r="EA286">
            <v>35.299999999999997</v>
          </cell>
          <cell r="EB286">
            <v>37.6</v>
          </cell>
          <cell r="EC286">
            <v>35.9</v>
          </cell>
          <cell r="ED286">
            <v>42.2</v>
          </cell>
          <cell r="EE286">
            <v>36.799999999999997</v>
          </cell>
          <cell r="EF286">
            <v>35.1</v>
          </cell>
          <cell r="EG286">
            <v>33.299999999999997</v>
          </cell>
          <cell r="EH286">
            <v>33.5</v>
          </cell>
          <cell r="EI286">
            <v>34.6</v>
          </cell>
          <cell r="EJ286">
            <v>32.200000000000003</v>
          </cell>
          <cell r="EK286">
            <v>34.200000000000003</v>
          </cell>
          <cell r="EL286">
            <v>33.9</v>
          </cell>
          <cell r="EM286">
            <v>33</v>
          </cell>
          <cell r="EN286">
            <v>34.700000000000003</v>
          </cell>
          <cell r="EO286">
            <v>31.9</v>
          </cell>
          <cell r="EP286">
            <v>28.1</v>
          </cell>
          <cell r="EQ286">
            <v>29</v>
          </cell>
          <cell r="ER286">
            <v>31.1</v>
          </cell>
          <cell r="ES286">
            <v>29.7</v>
          </cell>
          <cell r="ET286">
            <v>28.2</v>
          </cell>
          <cell r="EU286">
            <v>29</v>
          </cell>
          <cell r="EV286">
            <v>30</v>
          </cell>
          <cell r="EW286">
            <v>31.7</v>
          </cell>
          <cell r="EX286">
            <v>32.200000000000003</v>
          </cell>
          <cell r="EY286">
            <v>31.5</v>
          </cell>
          <cell r="EZ286">
            <v>35.799999999999997</v>
          </cell>
          <cell r="FA286">
            <v>33.799999999999997</v>
          </cell>
          <cell r="FB286">
            <v>30.5</v>
          </cell>
          <cell r="FC286">
            <v>27.5</v>
          </cell>
          <cell r="FD286">
            <v>29.2</v>
          </cell>
          <cell r="FE286">
            <v>27.3</v>
          </cell>
          <cell r="FF286">
            <v>26.5</v>
          </cell>
          <cell r="FG286">
            <v>27.2</v>
          </cell>
          <cell r="FH286">
            <v>27.8</v>
          </cell>
          <cell r="FI286">
            <v>27.4</v>
          </cell>
          <cell r="FJ286">
            <v>27.8</v>
          </cell>
          <cell r="FK286">
            <v>27.4</v>
          </cell>
          <cell r="FL286">
            <v>28.7</v>
          </cell>
          <cell r="FM286">
            <v>27.4</v>
          </cell>
          <cell r="FN286">
            <v>26.6</v>
          </cell>
          <cell r="FO286">
            <v>23</v>
          </cell>
          <cell r="FP286">
            <v>26.1</v>
          </cell>
          <cell r="FQ286">
            <v>25.7</v>
          </cell>
          <cell r="FR286">
            <v>22.5</v>
          </cell>
          <cell r="FS286">
            <v>25.1</v>
          </cell>
          <cell r="FT286">
            <v>23.7</v>
          </cell>
          <cell r="FU286">
            <v>25.6</v>
          </cell>
          <cell r="FV286">
            <v>26.5</v>
          </cell>
          <cell r="FW286">
            <v>26.9</v>
          </cell>
          <cell r="FX286">
            <v>26.4</v>
          </cell>
          <cell r="FY286">
            <v>26</v>
          </cell>
          <cell r="FZ286">
            <v>26</v>
          </cell>
          <cell r="GA286">
            <v>24</v>
          </cell>
          <cell r="GB286">
            <v>24.3</v>
          </cell>
          <cell r="GC286">
            <v>19.7</v>
          </cell>
          <cell r="GD286">
            <v>23.7</v>
          </cell>
          <cell r="GE286">
            <v>21.5</v>
          </cell>
          <cell r="GF286">
            <v>22.2</v>
          </cell>
          <cell r="GG286">
            <v>23</v>
          </cell>
          <cell r="GH286">
            <v>23.9</v>
          </cell>
          <cell r="GI286">
            <v>23.7</v>
          </cell>
          <cell r="GJ286">
            <v>22.4</v>
          </cell>
          <cell r="GK286">
            <v>23.4</v>
          </cell>
          <cell r="GL286">
            <v>23.9</v>
          </cell>
          <cell r="GM286">
            <v>23</v>
          </cell>
          <cell r="GN286">
            <v>24.4</v>
          </cell>
          <cell r="GO286">
            <v>21</v>
          </cell>
          <cell r="GP286">
            <v>22.6</v>
          </cell>
          <cell r="GQ286">
            <v>23.2</v>
          </cell>
          <cell r="GR286">
            <v>22.3</v>
          </cell>
          <cell r="GS286">
            <v>25.3</v>
          </cell>
          <cell r="GT286">
            <v>25.5</v>
          </cell>
          <cell r="GU286">
            <v>25.8</v>
          </cell>
          <cell r="GV286">
            <v>27.9</v>
          </cell>
          <cell r="GW286">
            <v>25.4</v>
          </cell>
          <cell r="GX286">
            <v>26.3</v>
          </cell>
          <cell r="GY286">
            <v>22.9</v>
          </cell>
          <cell r="GZ286">
            <v>24</v>
          </cell>
          <cell r="HA286">
            <v>23.3</v>
          </cell>
          <cell r="HB286">
            <v>27</v>
          </cell>
          <cell r="HC286">
            <v>26.2</v>
          </cell>
          <cell r="HD286">
            <v>29.9</v>
          </cell>
          <cell r="HE286">
            <v>28.6</v>
          </cell>
          <cell r="HF286">
            <v>26.7</v>
          </cell>
          <cell r="HG286">
            <v>27.6</v>
          </cell>
          <cell r="HH286">
            <v>28.7</v>
          </cell>
          <cell r="HI286">
            <v>27.1</v>
          </cell>
          <cell r="HJ286">
            <v>28.3</v>
          </cell>
          <cell r="HK286">
            <v>24.6</v>
          </cell>
          <cell r="HL286">
            <v>26.3</v>
          </cell>
          <cell r="HM286">
            <v>26.6</v>
          </cell>
          <cell r="HN286">
            <v>27.1</v>
          </cell>
          <cell r="HO286">
            <v>26.6</v>
          </cell>
          <cell r="HP286">
            <v>26.8</v>
          </cell>
          <cell r="HQ286">
            <v>28.4</v>
          </cell>
          <cell r="HR286">
            <v>28.3</v>
          </cell>
          <cell r="HS286">
            <v>26.8</v>
          </cell>
          <cell r="HT286">
            <v>27.7</v>
          </cell>
          <cell r="HU286">
            <v>26</v>
          </cell>
          <cell r="HV286">
            <v>28.8</v>
          </cell>
          <cell r="HW286">
            <v>24.1</v>
          </cell>
          <cell r="HX286">
            <v>27.2</v>
          </cell>
          <cell r="HY286">
            <v>26.2</v>
          </cell>
          <cell r="HZ286">
            <v>26</v>
          </cell>
          <cell r="IA286">
            <v>27.1</v>
          </cell>
          <cell r="IB286">
            <v>27.2</v>
          </cell>
          <cell r="IC286">
            <v>27.9</v>
          </cell>
          <cell r="ID286">
            <v>28.3</v>
          </cell>
          <cell r="IE286">
            <v>27.4</v>
          </cell>
          <cell r="IF286" t="str">
            <v xml:space="preserve">: </v>
          </cell>
          <cell r="IG286" t="str">
            <v xml:space="preserve">: </v>
          </cell>
          <cell r="IH286" t="str">
            <v xml:space="preserve">: </v>
          </cell>
          <cell r="II286" t="str">
            <v xml:space="preserve">: </v>
          </cell>
          <cell r="IJ286" t="str">
            <v xml:space="preserve">: </v>
          </cell>
          <cell r="IK286">
            <v>29.2</v>
          </cell>
          <cell r="IL286">
            <v>30.6</v>
          </cell>
          <cell r="IM286">
            <v>29.3</v>
          </cell>
          <cell r="IN286" t="str">
            <v xml:space="preserve">: </v>
          </cell>
          <cell r="IO286" t="str">
            <v xml:space="preserve">: </v>
          </cell>
          <cell r="IP286" t="str">
            <v xml:space="preserve">: </v>
          </cell>
          <cell r="IQ286" t="str">
            <v xml:space="preserve">: </v>
          </cell>
          <cell r="IR286" t="str">
            <v xml:space="preserve">: </v>
          </cell>
          <cell r="IS286" t="str">
            <v xml:space="preserve">: </v>
          </cell>
          <cell r="IT286" t="str">
            <v xml:space="preserve">: </v>
          </cell>
          <cell r="IU286" t="str">
            <v xml:space="preserve">: </v>
          </cell>
          <cell r="IV286" t="str">
            <v xml:space="preserve">: </v>
          </cell>
          <cell r="IW286" t="str">
            <v xml:space="preserve">: </v>
          </cell>
          <cell r="IX286" t="str">
            <v xml:space="preserve">: </v>
          </cell>
          <cell r="IY286" t="str">
            <v xml:space="preserve">: </v>
          </cell>
          <cell r="IZ286" t="str">
            <v xml:space="preserve">: </v>
          </cell>
          <cell r="JA286" t="str">
            <v xml:space="preserve">: </v>
          </cell>
          <cell r="JB286" t="str">
            <v xml:space="preserve">: </v>
          </cell>
          <cell r="JC286" t="str">
            <v xml:space="preserve">: </v>
          </cell>
          <cell r="JD286" t="str">
            <v xml:space="preserve">: </v>
          </cell>
          <cell r="JE286" t="str">
            <v xml:space="preserve">: </v>
          </cell>
          <cell r="JF286" t="str">
            <v xml:space="preserve">: </v>
          </cell>
          <cell r="JG286" t="str">
            <v xml:space="preserve">: </v>
          </cell>
          <cell r="JH286" t="str">
            <v xml:space="preserve">: </v>
          </cell>
          <cell r="JJ286">
            <v>292.2</v>
          </cell>
          <cell r="JK286">
            <v>324.3</v>
          </cell>
          <cell r="JL286">
            <v>324.40000000000003</v>
          </cell>
          <cell r="JM286">
            <v>190.10000000000002</v>
          </cell>
          <cell r="JN286">
            <v>89.1</v>
          </cell>
          <cell r="JP286">
            <v>451.60000000000008</v>
          </cell>
          <cell r="JQ286">
            <v>449.9</v>
          </cell>
          <cell r="JX286"/>
          <cell r="JY286"/>
          <cell r="JZ286"/>
          <cell r="KA286"/>
          <cell r="KB286"/>
        </row>
        <row r="287">
          <cell r="A287" t="str">
            <v>Cheese</v>
          </cell>
          <cell r="B287" t="str">
            <v>D7121</v>
          </cell>
          <cell r="C287" t="str">
            <v>THS_T</v>
          </cell>
          <cell r="D287" t="str">
            <v>de</v>
          </cell>
          <cell r="E287" t="str">
            <v>CheeseTHS_Tde</v>
          </cell>
          <cell r="F287" t="str">
            <v/>
          </cell>
          <cell r="G287" t="str">
            <v/>
          </cell>
          <cell r="H287">
            <v>2250.04</v>
          </cell>
          <cell r="I287">
            <v>2223.75</v>
          </cell>
          <cell r="J287">
            <v>26</v>
          </cell>
          <cell r="K287">
            <v>38</v>
          </cell>
          <cell r="L287"/>
          <cell r="M287"/>
          <cell r="N287">
            <v>45261</v>
          </cell>
          <cell r="O287"/>
          <cell r="P287" t="str">
            <v>D7121,THS_T,de</v>
          </cell>
          <cell r="Q287" t="str">
            <v xml:space="preserve">: </v>
          </cell>
          <cell r="R287" t="str">
            <v xml:space="preserve">: </v>
          </cell>
          <cell r="S287" t="str">
            <v xml:space="preserve">: </v>
          </cell>
          <cell r="T287" t="str">
            <v xml:space="preserve">: </v>
          </cell>
          <cell r="U287" t="str">
            <v xml:space="preserve">: </v>
          </cell>
          <cell r="V287" t="str">
            <v xml:space="preserve">: </v>
          </cell>
          <cell r="W287" t="str">
            <v xml:space="preserve">: </v>
          </cell>
          <cell r="X287" t="str">
            <v xml:space="preserve">: </v>
          </cell>
          <cell r="Y287" t="str">
            <v xml:space="preserve">: </v>
          </cell>
          <cell r="Z287" t="str">
            <v xml:space="preserve">: </v>
          </cell>
          <cell r="AA287" t="str">
            <v xml:space="preserve">: </v>
          </cell>
          <cell r="AB287" t="str">
            <v xml:space="preserve">: </v>
          </cell>
          <cell r="AC287" t="str">
            <v xml:space="preserve">: </v>
          </cell>
          <cell r="AD287" t="str">
            <v xml:space="preserve">: </v>
          </cell>
          <cell r="AE287" t="str">
            <v xml:space="preserve">: </v>
          </cell>
          <cell r="AF287" t="str">
            <v xml:space="preserve">: </v>
          </cell>
          <cell r="AG287" t="str">
            <v xml:space="preserve">: </v>
          </cell>
          <cell r="AH287" t="str">
            <v xml:space="preserve">: </v>
          </cell>
          <cell r="AI287" t="str">
            <v xml:space="preserve">: </v>
          </cell>
          <cell r="AJ287" t="str">
            <v xml:space="preserve">: </v>
          </cell>
          <cell r="AK287" t="str">
            <v xml:space="preserve">: </v>
          </cell>
          <cell r="AL287" t="str">
            <v xml:space="preserve">: </v>
          </cell>
          <cell r="AM287" t="str">
            <v xml:space="preserve">: </v>
          </cell>
          <cell r="AN287" t="str">
            <v xml:space="preserve">: </v>
          </cell>
          <cell r="AO287">
            <v>202.21</v>
          </cell>
          <cell r="AP287">
            <v>199.08</v>
          </cell>
          <cell r="AQ287">
            <v>200.91</v>
          </cell>
          <cell r="AR287">
            <v>198.34</v>
          </cell>
          <cell r="AS287">
            <v>206.38</v>
          </cell>
          <cell r="AT287">
            <v>209.68</v>
          </cell>
          <cell r="AU287">
            <v>210.5</v>
          </cell>
          <cell r="AV287">
            <v>215.83</v>
          </cell>
          <cell r="AW287">
            <v>201.67</v>
          </cell>
          <cell r="AX287">
            <v>214.46</v>
          </cell>
          <cell r="AY287">
            <v>190.98</v>
          </cell>
          <cell r="AZ287">
            <v>202.87</v>
          </cell>
          <cell r="BA287">
            <v>194.95</v>
          </cell>
          <cell r="BB287">
            <v>197.01</v>
          </cell>
          <cell r="BC287">
            <v>196.94</v>
          </cell>
          <cell r="BD287">
            <v>196.36</v>
          </cell>
          <cell r="BE287">
            <v>205.57</v>
          </cell>
          <cell r="BF287">
            <v>200.41</v>
          </cell>
          <cell r="BG287">
            <v>204.44</v>
          </cell>
          <cell r="BH287">
            <v>212.46</v>
          </cell>
          <cell r="BI287">
            <v>203.52</v>
          </cell>
          <cell r="BJ287">
            <v>219.69</v>
          </cell>
          <cell r="BK287">
            <v>192.4</v>
          </cell>
          <cell r="BL287">
            <v>204.87</v>
          </cell>
          <cell r="BM287">
            <v>198.47</v>
          </cell>
          <cell r="BN287">
            <v>193.65</v>
          </cell>
          <cell r="BO287">
            <v>196.82</v>
          </cell>
          <cell r="BP287">
            <v>206.41</v>
          </cell>
          <cell r="BQ287">
            <v>203.25</v>
          </cell>
          <cell r="BR287">
            <v>209.81</v>
          </cell>
          <cell r="BS287">
            <v>209.96</v>
          </cell>
          <cell r="BT287">
            <v>217.47</v>
          </cell>
          <cell r="BU287">
            <v>211.85</v>
          </cell>
          <cell r="BV287">
            <v>224.89</v>
          </cell>
          <cell r="BW287">
            <v>194.66</v>
          </cell>
          <cell r="BX287">
            <v>202.96</v>
          </cell>
          <cell r="BY287">
            <v>199.14</v>
          </cell>
          <cell r="BZ287">
            <v>190.44</v>
          </cell>
          <cell r="CA287">
            <v>202.43</v>
          </cell>
          <cell r="CB287">
            <v>196.98</v>
          </cell>
          <cell r="CC287">
            <v>203.97</v>
          </cell>
          <cell r="CD287">
            <v>213.59</v>
          </cell>
          <cell r="CE287">
            <v>208.21</v>
          </cell>
          <cell r="CF287">
            <v>208.26</v>
          </cell>
          <cell r="CG287">
            <v>199.91</v>
          </cell>
          <cell r="CH287">
            <v>214.46</v>
          </cell>
          <cell r="CI287">
            <v>199.34</v>
          </cell>
          <cell r="CJ287">
            <v>210.11</v>
          </cell>
          <cell r="CK287">
            <v>193.05</v>
          </cell>
          <cell r="CL287">
            <v>192.4</v>
          </cell>
          <cell r="CM287">
            <v>199.69</v>
          </cell>
          <cell r="CN287">
            <v>192.39</v>
          </cell>
          <cell r="CO287">
            <v>204.21</v>
          </cell>
          <cell r="CP287">
            <v>206.66</v>
          </cell>
          <cell r="CQ287">
            <v>196.52</v>
          </cell>
          <cell r="CR287">
            <v>210.53</v>
          </cell>
          <cell r="CS287">
            <v>205.26</v>
          </cell>
          <cell r="CT287">
            <v>200.82</v>
          </cell>
          <cell r="CU287">
            <v>183.51</v>
          </cell>
          <cell r="CV287">
            <v>203.07</v>
          </cell>
          <cell r="CW287">
            <v>183.37</v>
          </cell>
          <cell r="CX287">
            <v>191.26</v>
          </cell>
          <cell r="CY287">
            <v>196.9</v>
          </cell>
          <cell r="CZ287">
            <v>184.74</v>
          </cell>
          <cell r="DA287">
            <v>200.84</v>
          </cell>
          <cell r="DB287">
            <v>202.52</v>
          </cell>
          <cell r="DC287">
            <v>194.49</v>
          </cell>
          <cell r="DD287">
            <v>209.33</v>
          </cell>
          <cell r="DE287">
            <v>195.21</v>
          </cell>
          <cell r="DF287">
            <v>204.02</v>
          </cell>
          <cell r="DG287">
            <v>181.09</v>
          </cell>
          <cell r="DH287">
            <v>195.13</v>
          </cell>
          <cell r="DI287">
            <v>181.26</v>
          </cell>
          <cell r="DJ287">
            <v>186.98</v>
          </cell>
          <cell r="DK287">
            <v>189.15</v>
          </cell>
          <cell r="DL287">
            <v>187.72</v>
          </cell>
          <cell r="DM287">
            <v>199.6</v>
          </cell>
          <cell r="DN287">
            <v>195.59</v>
          </cell>
          <cell r="DO287">
            <v>195.65</v>
          </cell>
          <cell r="DP287">
            <v>208</v>
          </cell>
          <cell r="DQ287">
            <v>192.9</v>
          </cell>
          <cell r="DR287">
            <v>203.27</v>
          </cell>
          <cell r="DS287">
            <v>175.53</v>
          </cell>
          <cell r="DT287">
            <v>188.02</v>
          </cell>
          <cell r="DU287">
            <v>177.09</v>
          </cell>
          <cell r="DV287">
            <v>179.4</v>
          </cell>
          <cell r="DW287">
            <v>177.89</v>
          </cell>
          <cell r="DX287">
            <v>187.39</v>
          </cell>
          <cell r="DY287">
            <v>195.7</v>
          </cell>
          <cell r="DZ287">
            <v>196.95</v>
          </cell>
          <cell r="EA287">
            <v>193.69</v>
          </cell>
          <cell r="EB287">
            <v>207.26</v>
          </cell>
          <cell r="EC287">
            <v>193.08</v>
          </cell>
          <cell r="ED287">
            <v>197.78</v>
          </cell>
          <cell r="EE287">
            <v>189.09</v>
          </cell>
          <cell r="EF287">
            <v>190.01</v>
          </cell>
          <cell r="EG287">
            <v>185.74</v>
          </cell>
          <cell r="EH287">
            <v>186.51</v>
          </cell>
          <cell r="EI287">
            <v>191.78</v>
          </cell>
          <cell r="EJ287">
            <v>189.78</v>
          </cell>
          <cell r="EK287">
            <v>193.81</v>
          </cell>
          <cell r="EL287">
            <v>204.18</v>
          </cell>
          <cell r="EM287">
            <v>200.46</v>
          </cell>
          <cell r="EN287">
            <v>201.01</v>
          </cell>
          <cell r="EO287">
            <v>195.44</v>
          </cell>
          <cell r="EP287">
            <v>203.13</v>
          </cell>
          <cell r="EQ287">
            <v>176.86</v>
          </cell>
          <cell r="ER287">
            <v>191.69</v>
          </cell>
          <cell r="ES287">
            <v>179.13</v>
          </cell>
          <cell r="ET287">
            <v>178.71</v>
          </cell>
          <cell r="EU287">
            <v>190.68</v>
          </cell>
          <cell r="EV287">
            <v>190.06</v>
          </cell>
          <cell r="EW287">
            <v>193.19</v>
          </cell>
          <cell r="EX287">
            <v>203.84</v>
          </cell>
          <cell r="EY287">
            <v>194.78</v>
          </cell>
          <cell r="EZ287">
            <v>199.52</v>
          </cell>
          <cell r="FA287">
            <v>199.55</v>
          </cell>
          <cell r="FB287">
            <v>197.18</v>
          </cell>
          <cell r="FC287">
            <v>176.6</v>
          </cell>
          <cell r="FD287">
            <v>194.79</v>
          </cell>
          <cell r="FE287">
            <v>177.9</v>
          </cell>
          <cell r="FF287">
            <v>181.55</v>
          </cell>
          <cell r="FG287">
            <v>192.67</v>
          </cell>
          <cell r="FH287">
            <v>181.48</v>
          </cell>
          <cell r="FI287">
            <v>192.45</v>
          </cell>
          <cell r="FJ287">
            <v>197.48</v>
          </cell>
          <cell r="FK287">
            <v>184.76</v>
          </cell>
          <cell r="FL287">
            <v>202.87</v>
          </cell>
          <cell r="FM287">
            <v>187.88</v>
          </cell>
          <cell r="FN287">
            <v>191.13</v>
          </cell>
          <cell r="FO287">
            <v>173.75</v>
          </cell>
          <cell r="FP287">
            <v>194.34</v>
          </cell>
          <cell r="FQ287">
            <v>175.87</v>
          </cell>
          <cell r="FR287">
            <v>176.08</v>
          </cell>
          <cell r="FS287">
            <v>187.79</v>
          </cell>
          <cell r="FT287">
            <v>176.82</v>
          </cell>
          <cell r="FU287">
            <v>191.08</v>
          </cell>
          <cell r="FV287">
            <v>190.93</v>
          </cell>
          <cell r="FW287">
            <v>189.22</v>
          </cell>
          <cell r="FX287">
            <v>201.8</v>
          </cell>
          <cell r="FY287">
            <v>188.86</v>
          </cell>
          <cell r="FZ287">
            <v>197.42</v>
          </cell>
          <cell r="GA287">
            <v>180.76</v>
          </cell>
          <cell r="GB287">
            <v>183.59</v>
          </cell>
          <cell r="GC287">
            <v>175.97</v>
          </cell>
          <cell r="GD287">
            <v>178.59</v>
          </cell>
          <cell r="GE287">
            <v>180.84</v>
          </cell>
          <cell r="GF287">
            <v>180.91</v>
          </cell>
          <cell r="GG287">
            <v>189.06</v>
          </cell>
          <cell r="GH287">
            <v>183.93</v>
          </cell>
          <cell r="GI287">
            <v>183.3</v>
          </cell>
          <cell r="GJ287">
            <v>193.76</v>
          </cell>
          <cell r="GK287">
            <v>188.64</v>
          </cell>
          <cell r="GL287">
            <v>195.04</v>
          </cell>
          <cell r="GM287">
            <v>171.09</v>
          </cell>
          <cell r="GN287">
            <v>175.26</v>
          </cell>
          <cell r="GO287">
            <v>173.5</v>
          </cell>
          <cell r="GP287">
            <v>177.68</v>
          </cell>
          <cell r="GQ287">
            <v>176.61</v>
          </cell>
          <cell r="GR287">
            <v>175.71</v>
          </cell>
          <cell r="GS287">
            <v>184.67</v>
          </cell>
          <cell r="GT287">
            <v>185.14</v>
          </cell>
          <cell r="GU287">
            <v>187.81</v>
          </cell>
          <cell r="GV287">
            <v>191.16</v>
          </cell>
          <cell r="GW287">
            <v>181.43</v>
          </cell>
          <cell r="GX287">
            <v>195.94</v>
          </cell>
          <cell r="GY287">
            <v>169.12</v>
          </cell>
          <cell r="GZ287">
            <v>170.64</v>
          </cell>
          <cell r="HA287">
            <v>170.94</v>
          </cell>
          <cell r="HB287">
            <v>164.9</v>
          </cell>
          <cell r="HC287">
            <v>173.77</v>
          </cell>
          <cell r="HD287">
            <v>170.27</v>
          </cell>
          <cell r="HE287">
            <v>175.73</v>
          </cell>
          <cell r="HF287">
            <v>181.77</v>
          </cell>
          <cell r="HG287">
            <v>180.19</v>
          </cell>
          <cell r="HH287">
            <v>180.17</v>
          </cell>
          <cell r="HI287">
            <v>179.62</v>
          </cell>
          <cell r="HJ287">
            <v>178.97</v>
          </cell>
          <cell r="HK287">
            <v>159.41</v>
          </cell>
          <cell r="HL287">
            <v>169.85</v>
          </cell>
          <cell r="HM287">
            <v>167.12</v>
          </cell>
          <cell r="HN287">
            <v>159.09</v>
          </cell>
          <cell r="HO287">
            <v>170.24</v>
          </cell>
          <cell r="HP287">
            <v>167.42</v>
          </cell>
          <cell r="HQ287">
            <v>165.4</v>
          </cell>
          <cell r="HR287">
            <v>178.46</v>
          </cell>
          <cell r="HS287">
            <v>161.61000000000001</v>
          </cell>
          <cell r="HT287">
            <v>171.15</v>
          </cell>
          <cell r="HU287">
            <v>170.07</v>
          </cell>
          <cell r="HV287">
            <v>172.81</v>
          </cell>
          <cell r="HW287">
            <v>166.83</v>
          </cell>
          <cell r="HX287">
            <v>172.78</v>
          </cell>
          <cell r="HY287">
            <v>154.52000000000001</v>
          </cell>
          <cell r="HZ287">
            <v>164.08</v>
          </cell>
          <cell r="IA287">
            <v>176.7</v>
          </cell>
          <cell r="IB287">
            <v>157.84</v>
          </cell>
          <cell r="IC287">
            <v>173.98</v>
          </cell>
          <cell r="ID287">
            <v>171.43</v>
          </cell>
          <cell r="IE287">
            <v>167.61</v>
          </cell>
          <cell r="IF287" t="str">
            <v xml:space="preserve">: </v>
          </cell>
          <cell r="IG287" t="str">
            <v xml:space="preserve">: </v>
          </cell>
          <cell r="IH287" t="str">
            <v xml:space="preserve">: </v>
          </cell>
          <cell r="II287" t="str">
            <v xml:space="preserve">: </v>
          </cell>
          <cell r="IJ287" t="str">
            <v xml:space="preserve">: </v>
          </cell>
          <cell r="IK287">
            <v>152.82</v>
          </cell>
          <cell r="IL287">
            <v>162.97999999999999</v>
          </cell>
          <cell r="IM287">
            <v>165.53</v>
          </cell>
          <cell r="IN287" t="str">
            <v xml:space="preserve">: </v>
          </cell>
          <cell r="IO287" t="str">
            <v xml:space="preserve">: </v>
          </cell>
          <cell r="IP287" t="str">
            <v xml:space="preserve">: </v>
          </cell>
          <cell r="IQ287" t="str">
            <v xml:space="preserve">: </v>
          </cell>
          <cell r="IR287" t="str">
            <v xml:space="preserve">: </v>
          </cell>
          <cell r="IS287" t="str">
            <v xml:space="preserve">: </v>
          </cell>
          <cell r="IT287" t="str">
            <v xml:space="preserve">: </v>
          </cell>
          <cell r="IU287" t="str">
            <v xml:space="preserve">: </v>
          </cell>
          <cell r="IV287" t="str">
            <v xml:space="preserve">: </v>
          </cell>
          <cell r="IW287" t="str">
            <v xml:space="preserve">: </v>
          </cell>
          <cell r="IX287" t="str">
            <v xml:space="preserve">: </v>
          </cell>
          <cell r="IY287" t="str">
            <v xml:space="preserve">: </v>
          </cell>
          <cell r="IZ287" t="str">
            <v xml:space="preserve">: </v>
          </cell>
          <cell r="JA287" t="str">
            <v xml:space="preserve">: </v>
          </cell>
          <cell r="JB287" t="str">
            <v xml:space="preserve">: </v>
          </cell>
          <cell r="JC287" t="str">
            <v xml:space="preserve">: </v>
          </cell>
          <cell r="JD287" t="str">
            <v xml:space="preserve">: </v>
          </cell>
          <cell r="JE287" t="str">
            <v xml:space="preserve">: </v>
          </cell>
          <cell r="JF287" t="str">
            <v xml:space="preserve">: </v>
          </cell>
          <cell r="JG287" t="str">
            <v xml:space="preserve">: </v>
          </cell>
          <cell r="JH287" t="str">
            <v xml:space="preserve">: </v>
          </cell>
          <cell r="JJ287">
            <v>2169.41</v>
          </cell>
          <cell r="JK287">
            <v>2085.59</v>
          </cell>
          <cell r="JL287">
            <v>2022.98</v>
          </cell>
          <cell r="JM287">
            <v>1166.1599999999999</v>
          </cell>
          <cell r="JN287">
            <v>481.32999999999993</v>
          </cell>
          <cell r="JP287">
            <v>2338.9</v>
          </cell>
          <cell r="JQ287">
            <v>2303.67</v>
          </cell>
          <cell r="JX287"/>
          <cell r="JY287"/>
          <cell r="JZ287"/>
          <cell r="KA287"/>
          <cell r="KB287"/>
        </row>
        <row r="288">
          <cell r="A288" t="str">
            <v>Cheese</v>
          </cell>
          <cell r="B288" t="str">
            <v>D7121</v>
          </cell>
          <cell r="C288" t="str">
            <v>THS_T</v>
          </cell>
          <cell r="D288" t="str">
            <v>ee</v>
          </cell>
          <cell r="E288" t="str">
            <v>CheeseTHS_Tee</v>
          </cell>
          <cell r="F288">
            <v>5.5</v>
          </cell>
          <cell r="G288">
            <v>4.4000000000000004</v>
          </cell>
          <cell r="H288">
            <v>53</v>
          </cell>
          <cell r="I288">
            <v>48.6</v>
          </cell>
          <cell r="J288">
            <v>25</v>
          </cell>
          <cell r="K288">
            <v>37</v>
          </cell>
          <cell r="L288"/>
          <cell r="M288"/>
          <cell r="N288">
            <v>45292</v>
          </cell>
          <cell r="O288"/>
          <cell r="P288" t="str">
            <v>D7121,THS_T,ee</v>
          </cell>
          <cell r="Q288" t="str">
            <v xml:space="preserve">: </v>
          </cell>
          <cell r="R288" t="str">
            <v xml:space="preserve">: </v>
          </cell>
          <cell r="S288" t="str">
            <v xml:space="preserve">: </v>
          </cell>
          <cell r="T288" t="str">
            <v xml:space="preserve">: </v>
          </cell>
          <cell r="U288" t="str">
            <v xml:space="preserve">: </v>
          </cell>
          <cell r="V288" t="str">
            <v xml:space="preserve">: </v>
          </cell>
          <cell r="W288" t="str">
            <v xml:space="preserve">: </v>
          </cell>
          <cell r="X288" t="str">
            <v xml:space="preserve">: </v>
          </cell>
          <cell r="Y288" t="str">
            <v xml:space="preserve">: </v>
          </cell>
          <cell r="Z288" t="str">
            <v xml:space="preserve">: </v>
          </cell>
          <cell r="AA288" t="str">
            <v xml:space="preserve">: </v>
          </cell>
          <cell r="AB288" t="str">
            <v xml:space="preserve">: </v>
          </cell>
          <cell r="AC288" t="str">
            <v xml:space="preserve">: </v>
          </cell>
          <cell r="AD288" t="str">
            <v xml:space="preserve">: </v>
          </cell>
          <cell r="AE288" t="str">
            <v xml:space="preserve">: </v>
          </cell>
          <cell r="AF288" t="str">
            <v xml:space="preserve">: </v>
          </cell>
          <cell r="AG288" t="str">
            <v xml:space="preserve">: </v>
          </cell>
          <cell r="AH288" t="str">
            <v xml:space="preserve">: </v>
          </cell>
          <cell r="AI288" t="str">
            <v xml:space="preserve">: </v>
          </cell>
          <cell r="AJ288" t="str">
            <v xml:space="preserve">: </v>
          </cell>
          <cell r="AK288" t="str">
            <v xml:space="preserve">: </v>
          </cell>
          <cell r="AL288" t="str">
            <v xml:space="preserve">: </v>
          </cell>
          <cell r="AM288" t="str">
            <v xml:space="preserve">: </v>
          </cell>
          <cell r="AN288">
            <v>5.5</v>
          </cell>
          <cell r="AO288">
            <v>4.5</v>
          </cell>
          <cell r="AP288">
            <v>4.5</v>
          </cell>
          <cell r="AQ288">
            <v>4.5</v>
          </cell>
          <cell r="AR288">
            <v>4.3</v>
          </cell>
          <cell r="AS288">
            <v>4.2</v>
          </cell>
          <cell r="AT288">
            <v>4.3</v>
          </cell>
          <cell r="AU288">
            <v>4</v>
          </cell>
          <cell r="AV288">
            <v>4.4000000000000004</v>
          </cell>
          <cell r="AW288">
            <v>4.0999999999999996</v>
          </cell>
          <cell r="AX288">
            <v>4.5</v>
          </cell>
          <cell r="AY288">
            <v>4.2</v>
          </cell>
          <cell r="AZ288">
            <v>4.4000000000000004</v>
          </cell>
          <cell r="BA288">
            <v>4.2</v>
          </cell>
          <cell r="BB288">
            <v>4</v>
          </cell>
          <cell r="BC288">
            <v>4.0999999999999996</v>
          </cell>
          <cell r="BD288">
            <v>4</v>
          </cell>
          <cell r="BE288">
            <v>4</v>
          </cell>
          <cell r="BF288">
            <v>3.9</v>
          </cell>
          <cell r="BG288">
            <v>3.9</v>
          </cell>
          <cell r="BH288">
            <v>4.0999999999999996</v>
          </cell>
          <cell r="BI288">
            <v>4</v>
          </cell>
          <cell r="BJ288">
            <v>4.0999999999999996</v>
          </cell>
          <cell r="BK288">
            <v>3.9</v>
          </cell>
          <cell r="BL288">
            <v>4.3</v>
          </cell>
          <cell r="BM288">
            <v>4.2</v>
          </cell>
          <cell r="BN288">
            <v>3.9</v>
          </cell>
          <cell r="BO288">
            <v>3.8</v>
          </cell>
          <cell r="BP288">
            <v>3.6</v>
          </cell>
          <cell r="BQ288">
            <v>4</v>
          </cell>
          <cell r="BR288">
            <v>3.8</v>
          </cell>
          <cell r="BS288">
            <v>3.8</v>
          </cell>
          <cell r="BT288">
            <v>4.0999999999999996</v>
          </cell>
          <cell r="BU288">
            <v>4.0999999999999996</v>
          </cell>
          <cell r="BV288">
            <v>4.2</v>
          </cell>
          <cell r="BW288">
            <v>3.8</v>
          </cell>
          <cell r="BX288">
            <v>4.0999999999999996</v>
          </cell>
          <cell r="BY288">
            <v>4</v>
          </cell>
          <cell r="BZ288">
            <v>3.8</v>
          </cell>
          <cell r="CA288">
            <v>3.8</v>
          </cell>
          <cell r="CB288">
            <v>3.7</v>
          </cell>
          <cell r="CC288">
            <v>3.8</v>
          </cell>
          <cell r="CD288">
            <v>3.8</v>
          </cell>
          <cell r="CE288">
            <v>3.7</v>
          </cell>
          <cell r="CF288">
            <v>3.9</v>
          </cell>
          <cell r="CG288">
            <v>3.9</v>
          </cell>
          <cell r="CH288">
            <v>4</v>
          </cell>
          <cell r="CI288">
            <v>3.7</v>
          </cell>
          <cell r="CJ288">
            <v>3.9</v>
          </cell>
          <cell r="CK288">
            <v>3.8</v>
          </cell>
          <cell r="CL288">
            <v>3.8</v>
          </cell>
          <cell r="CM288">
            <v>3.8</v>
          </cell>
          <cell r="CN288">
            <v>3.7</v>
          </cell>
          <cell r="CO288">
            <v>3.8</v>
          </cell>
          <cell r="CP288">
            <v>3.7</v>
          </cell>
          <cell r="CQ288">
            <v>3.5</v>
          </cell>
          <cell r="CR288">
            <v>3.9</v>
          </cell>
          <cell r="CS288">
            <v>3.9</v>
          </cell>
          <cell r="CT288">
            <v>3.9</v>
          </cell>
          <cell r="CU288">
            <v>3.7</v>
          </cell>
          <cell r="CV288">
            <v>4</v>
          </cell>
          <cell r="CW288">
            <v>3.9</v>
          </cell>
          <cell r="CX288">
            <v>3.6</v>
          </cell>
          <cell r="CY288">
            <v>3.7</v>
          </cell>
          <cell r="CZ288">
            <v>3.6</v>
          </cell>
          <cell r="DA288">
            <v>3.7</v>
          </cell>
          <cell r="DB288">
            <v>3.6</v>
          </cell>
          <cell r="DC288">
            <v>3.8</v>
          </cell>
          <cell r="DD288">
            <v>4</v>
          </cell>
          <cell r="DE288">
            <v>3.7</v>
          </cell>
          <cell r="DF288">
            <v>4</v>
          </cell>
          <cell r="DG288">
            <v>3.5</v>
          </cell>
          <cell r="DH288">
            <v>3.7</v>
          </cell>
          <cell r="DI288">
            <v>3.7</v>
          </cell>
          <cell r="DJ288">
            <v>3.7</v>
          </cell>
          <cell r="DK288">
            <v>3.7</v>
          </cell>
          <cell r="DL288">
            <v>3.6</v>
          </cell>
          <cell r="DM288">
            <v>3.7</v>
          </cell>
          <cell r="DN288">
            <v>3.8</v>
          </cell>
          <cell r="DO288">
            <v>3.7</v>
          </cell>
          <cell r="DP288">
            <v>3.8</v>
          </cell>
          <cell r="DQ288">
            <v>3.7</v>
          </cell>
          <cell r="DR288">
            <v>3.7</v>
          </cell>
          <cell r="DS288">
            <v>3.5</v>
          </cell>
          <cell r="DT288">
            <v>3.8</v>
          </cell>
          <cell r="DU288">
            <v>3.8</v>
          </cell>
          <cell r="DV288">
            <v>3.6</v>
          </cell>
          <cell r="DW288">
            <v>3.8</v>
          </cell>
          <cell r="DX288">
            <v>3.7</v>
          </cell>
          <cell r="DY288">
            <v>3.7</v>
          </cell>
          <cell r="DZ288">
            <v>3.6</v>
          </cell>
          <cell r="EA288">
            <v>3.4</v>
          </cell>
          <cell r="EB288">
            <v>3.4</v>
          </cell>
          <cell r="EC288">
            <v>3.6</v>
          </cell>
          <cell r="ED288">
            <v>3.8</v>
          </cell>
          <cell r="EE288">
            <v>3.4</v>
          </cell>
          <cell r="EF288">
            <v>3.5</v>
          </cell>
          <cell r="EG288">
            <v>3.7</v>
          </cell>
          <cell r="EH288">
            <v>3.5</v>
          </cell>
          <cell r="EI288">
            <v>3.7</v>
          </cell>
          <cell r="EJ288">
            <v>3.4</v>
          </cell>
          <cell r="EK288">
            <v>3.7</v>
          </cell>
          <cell r="EL288">
            <v>3.8</v>
          </cell>
          <cell r="EM288">
            <v>3.7</v>
          </cell>
          <cell r="EN288">
            <v>3.6</v>
          </cell>
          <cell r="EO288">
            <v>3.7</v>
          </cell>
          <cell r="EP288">
            <v>3.7</v>
          </cell>
          <cell r="EQ288">
            <v>3.2</v>
          </cell>
          <cell r="ER288">
            <v>3.4</v>
          </cell>
          <cell r="ES288">
            <v>3.4</v>
          </cell>
          <cell r="ET288">
            <v>3.5</v>
          </cell>
          <cell r="EU288">
            <v>3.5</v>
          </cell>
          <cell r="EV288">
            <v>3.4</v>
          </cell>
          <cell r="EW288">
            <v>3.3</v>
          </cell>
          <cell r="EX288">
            <v>3.5</v>
          </cell>
          <cell r="EY288">
            <v>3.3</v>
          </cell>
          <cell r="EZ288">
            <v>3</v>
          </cell>
          <cell r="FA288">
            <v>3.3</v>
          </cell>
          <cell r="FB288">
            <v>3.4</v>
          </cell>
          <cell r="FC288">
            <v>3.2</v>
          </cell>
          <cell r="FD288">
            <v>3.7</v>
          </cell>
          <cell r="FE288">
            <v>3.7</v>
          </cell>
          <cell r="FF288">
            <v>3.7</v>
          </cell>
          <cell r="FG288">
            <v>3.8</v>
          </cell>
          <cell r="FH288">
            <v>3.6</v>
          </cell>
          <cell r="FI288">
            <v>3.6</v>
          </cell>
          <cell r="FJ288">
            <v>3.7</v>
          </cell>
          <cell r="FK288">
            <v>3.5</v>
          </cell>
          <cell r="FL288">
            <v>3.7</v>
          </cell>
          <cell r="FM288">
            <v>3.6</v>
          </cell>
          <cell r="FN288">
            <v>3.8</v>
          </cell>
          <cell r="FO288">
            <v>3.3</v>
          </cell>
          <cell r="FP288">
            <v>3.8</v>
          </cell>
          <cell r="FQ288">
            <v>3.4</v>
          </cell>
          <cell r="FR288">
            <v>3.5</v>
          </cell>
          <cell r="FS288">
            <v>3.5</v>
          </cell>
          <cell r="FT288">
            <v>3.5</v>
          </cell>
          <cell r="FU288">
            <v>3.5</v>
          </cell>
          <cell r="FV288">
            <v>3.6</v>
          </cell>
          <cell r="FW288">
            <v>3.5</v>
          </cell>
          <cell r="FX288">
            <v>3.6</v>
          </cell>
          <cell r="FY288">
            <v>3.6</v>
          </cell>
          <cell r="FZ288">
            <v>3.8</v>
          </cell>
          <cell r="GA288">
            <v>3.5</v>
          </cell>
          <cell r="GB288">
            <v>3.6</v>
          </cell>
          <cell r="GC288">
            <v>3.5</v>
          </cell>
          <cell r="GD288">
            <v>3.5</v>
          </cell>
          <cell r="GE288">
            <v>3.5</v>
          </cell>
          <cell r="GF288">
            <v>3.4</v>
          </cell>
          <cell r="GG288">
            <v>3.4</v>
          </cell>
          <cell r="GH288">
            <v>3.2</v>
          </cell>
          <cell r="GI288">
            <v>2.6</v>
          </cell>
          <cell r="GJ288">
            <v>3.5</v>
          </cell>
          <cell r="GK288">
            <v>3.6</v>
          </cell>
          <cell r="GL288">
            <v>3.3</v>
          </cell>
          <cell r="GM288">
            <v>3</v>
          </cell>
          <cell r="GN288">
            <v>3.3</v>
          </cell>
          <cell r="GO288">
            <v>3.5</v>
          </cell>
          <cell r="GP288">
            <v>3.2</v>
          </cell>
          <cell r="GQ288">
            <v>3.1</v>
          </cell>
          <cell r="GR288">
            <v>3.2</v>
          </cell>
          <cell r="GS288">
            <v>3.1</v>
          </cell>
          <cell r="GT288">
            <v>3.2</v>
          </cell>
          <cell r="GU288">
            <v>3.3</v>
          </cell>
          <cell r="GV288">
            <v>3.4</v>
          </cell>
          <cell r="GW288">
            <v>3.3</v>
          </cell>
          <cell r="GX288">
            <v>3.3</v>
          </cell>
          <cell r="GY288">
            <v>2.8</v>
          </cell>
          <cell r="GZ288">
            <v>3</v>
          </cell>
          <cell r="HA288">
            <v>3.2</v>
          </cell>
          <cell r="HB288">
            <v>3</v>
          </cell>
          <cell r="HC288">
            <v>3.2</v>
          </cell>
          <cell r="HD288">
            <v>3.1</v>
          </cell>
          <cell r="HE288">
            <v>3.1</v>
          </cell>
          <cell r="HF288">
            <v>3.1</v>
          </cell>
          <cell r="HG288">
            <v>2.9</v>
          </cell>
          <cell r="HH288">
            <v>3.1</v>
          </cell>
          <cell r="HI288">
            <v>3</v>
          </cell>
          <cell r="HJ288">
            <v>3.2</v>
          </cell>
          <cell r="HK288">
            <v>2.8</v>
          </cell>
          <cell r="HL288">
            <v>3</v>
          </cell>
          <cell r="HM288">
            <v>2.8</v>
          </cell>
          <cell r="HN288">
            <v>2.9</v>
          </cell>
          <cell r="HO288">
            <v>3.2</v>
          </cell>
          <cell r="HP288">
            <v>2.9</v>
          </cell>
          <cell r="HQ288">
            <v>2.8</v>
          </cell>
          <cell r="HR288">
            <v>2.8</v>
          </cell>
          <cell r="HS288">
            <v>2.9</v>
          </cell>
          <cell r="HT288">
            <v>3.1</v>
          </cell>
          <cell r="HU288">
            <v>2.9</v>
          </cell>
          <cell r="HV288">
            <v>3.2</v>
          </cell>
          <cell r="HW288">
            <v>3.1</v>
          </cell>
          <cell r="HX288">
            <v>3.1</v>
          </cell>
          <cell r="HY288">
            <v>2.8</v>
          </cell>
          <cell r="HZ288">
            <v>2.8</v>
          </cell>
          <cell r="IA288">
            <v>2.9</v>
          </cell>
          <cell r="IB288">
            <v>2.8</v>
          </cell>
          <cell r="IC288">
            <v>2.7</v>
          </cell>
          <cell r="ID288">
            <v>2.5</v>
          </cell>
          <cell r="IE288">
            <v>2.5</v>
          </cell>
          <cell r="IF288" t="str">
            <v xml:space="preserve">: </v>
          </cell>
          <cell r="IG288" t="str">
            <v xml:space="preserve">: </v>
          </cell>
          <cell r="IH288" t="str">
            <v xml:space="preserve">: </v>
          </cell>
          <cell r="II288" t="str">
            <v xml:space="preserve">: </v>
          </cell>
          <cell r="IJ288" t="str">
            <v xml:space="preserve">: </v>
          </cell>
          <cell r="IK288">
            <v>2.6</v>
          </cell>
          <cell r="IL288">
            <v>2.8</v>
          </cell>
          <cell r="IM288">
            <v>3</v>
          </cell>
          <cell r="IN288" t="str">
            <v xml:space="preserve">: </v>
          </cell>
          <cell r="IO288" t="str">
            <v xml:space="preserve">: </v>
          </cell>
          <cell r="IP288" t="str">
            <v xml:space="preserve">: </v>
          </cell>
          <cell r="IQ288" t="str">
            <v xml:space="preserve">: </v>
          </cell>
          <cell r="IR288" t="str">
            <v xml:space="preserve">: </v>
          </cell>
          <cell r="IS288" t="str">
            <v xml:space="preserve">: </v>
          </cell>
          <cell r="IT288" t="str">
            <v xml:space="preserve">: </v>
          </cell>
          <cell r="IU288" t="str">
            <v xml:space="preserve">: </v>
          </cell>
          <cell r="IV288" t="str">
            <v xml:space="preserve">: </v>
          </cell>
          <cell r="IW288" t="str">
            <v xml:space="preserve">: </v>
          </cell>
          <cell r="IX288" t="str">
            <v xml:space="preserve">: </v>
          </cell>
          <cell r="IY288" t="str">
            <v xml:space="preserve">: </v>
          </cell>
          <cell r="IZ288" t="str">
            <v xml:space="preserve">: </v>
          </cell>
          <cell r="JA288" t="str">
            <v xml:space="preserve">: </v>
          </cell>
          <cell r="JB288" t="str">
            <v xml:space="preserve">: </v>
          </cell>
          <cell r="JC288" t="str">
            <v xml:space="preserve">: </v>
          </cell>
          <cell r="JD288" t="str">
            <v xml:space="preserve">: </v>
          </cell>
          <cell r="JE288" t="str">
            <v xml:space="preserve">: </v>
          </cell>
          <cell r="JF288" t="str">
            <v xml:space="preserve">: </v>
          </cell>
          <cell r="JG288" t="str">
            <v xml:space="preserve">: </v>
          </cell>
          <cell r="JH288" t="str">
            <v xml:space="preserve">: </v>
          </cell>
          <cell r="JJ288">
            <v>38.4</v>
          </cell>
          <cell r="JK288">
            <v>36.699999999999996</v>
          </cell>
          <cell r="JL288">
            <v>35.699999999999996</v>
          </cell>
          <cell r="JM288">
            <v>19</v>
          </cell>
          <cell r="JN288">
            <v>8.4</v>
          </cell>
          <cell r="JP288">
            <v>44.800000000000004</v>
          </cell>
          <cell r="JQ288">
            <v>44.400000000000006</v>
          </cell>
          <cell r="JX288"/>
          <cell r="JY288"/>
          <cell r="JZ288"/>
          <cell r="KA288"/>
          <cell r="KB288"/>
        </row>
        <row r="289">
          <cell r="A289" t="str">
            <v>Cheese</v>
          </cell>
          <cell r="B289" t="str">
            <v>D7121</v>
          </cell>
          <cell r="C289" t="str">
            <v>THS_T</v>
          </cell>
          <cell r="D289" t="str">
            <v>ie</v>
          </cell>
          <cell r="E289" t="str">
            <v>CheeseTHS_Tie</v>
          </cell>
          <cell r="F289"/>
          <cell r="G289"/>
          <cell r="H289"/>
          <cell r="I289"/>
          <cell r="J289"/>
          <cell r="K289"/>
          <cell r="L289"/>
          <cell r="M289"/>
          <cell r="N289"/>
          <cell r="O289"/>
          <cell r="P289" t="str">
            <v>D7121,THS_T,ie</v>
          </cell>
          <cell r="Q289" t="str">
            <v xml:space="preserve">: </v>
          </cell>
          <cell r="R289" t="str">
            <v xml:space="preserve">: </v>
          </cell>
          <cell r="S289" t="str">
            <v xml:space="preserve">: </v>
          </cell>
          <cell r="T289" t="str">
            <v xml:space="preserve">: </v>
          </cell>
          <cell r="U289" t="str">
            <v xml:space="preserve">: </v>
          </cell>
          <cell r="V289" t="str">
            <v xml:space="preserve">: </v>
          </cell>
          <cell r="W289" t="str">
            <v xml:space="preserve">: </v>
          </cell>
          <cell r="X289" t="str">
            <v xml:space="preserve">: </v>
          </cell>
          <cell r="Y289" t="str">
            <v xml:space="preserve">: </v>
          </cell>
          <cell r="Z289" t="str">
            <v xml:space="preserve">: </v>
          </cell>
          <cell r="AA289" t="str">
            <v xml:space="preserve">: </v>
          </cell>
          <cell r="AB289" t="str">
            <v xml:space="preserve">: </v>
          </cell>
          <cell r="AC289" t="str">
            <v xml:space="preserve">: </v>
          </cell>
          <cell r="AD289" t="str">
            <v xml:space="preserve">: </v>
          </cell>
          <cell r="AE289" t="str">
            <v xml:space="preserve">: </v>
          </cell>
          <cell r="AF289" t="str">
            <v xml:space="preserve">: </v>
          </cell>
          <cell r="AG289" t="str">
            <v xml:space="preserve">: </v>
          </cell>
          <cell r="AH289" t="str">
            <v xml:space="preserve">: </v>
          </cell>
          <cell r="AI289" t="str">
            <v xml:space="preserve">: </v>
          </cell>
          <cell r="AJ289" t="str">
            <v xml:space="preserve">: </v>
          </cell>
          <cell r="AK289" t="str">
            <v xml:space="preserve">: </v>
          </cell>
          <cell r="AL289" t="str">
            <v xml:space="preserve">: </v>
          </cell>
          <cell r="AM289" t="str">
            <v xml:space="preserve">: </v>
          </cell>
          <cell r="AN289" t="str">
            <v xml:space="preserve">: </v>
          </cell>
          <cell r="AO289"/>
          <cell r="AP289"/>
          <cell r="AQ289"/>
          <cell r="AR289"/>
          <cell r="AS289"/>
          <cell r="AT289"/>
          <cell r="AU289"/>
          <cell r="AV289"/>
          <cell r="AW289"/>
          <cell r="AX289"/>
          <cell r="AY289"/>
          <cell r="AZ289"/>
          <cell r="BA289"/>
          <cell r="BB289"/>
          <cell r="BC289"/>
          <cell r="BD289"/>
          <cell r="BE289"/>
          <cell r="BF289"/>
          <cell r="BG289"/>
          <cell r="BH289"/>
          <cell r="BI289"/>
          <cell r="BJ289"/>
          <cell r="BK289"/>
          <cell r="BL289"/>
          <cell r="BM289"/>
          <cell r="BN289"/>
          <cell r="BO289"/>
          <cell r="BP289"/>
          <cell r="BQ289"/>
          <cell r="BR289"/>
          <cell r="BS289"/>
          <cell r="BT289"/>
          <cell r="BU289"/>
          <cell r="BV289"/>
          <cell r="BW289"/>
          <cell r="BX289"/>
          <cell r="BY289"/>
          <cell r="BZ289"/>
          <cell r="CA289"/>
          <cell r="CB289"/>
          <cell r="CC289"/>
          <cell r="CD289"/>
          <cell r="CE289"/>
          <cell r="CF289"/>
          <cell r="CG289"/>
          <cell r="CH289"/>
          <cell r="CI289"/>
          <cell r="CJ289"/>
          <cell r="CK289"/>
          <cell r="CL289"/>
          <cell r="CM289"/>
          <cell r="CN289"/>
          <cell r="CO289"/>
          <cell r="CP289"/>
          <cell r="CQ289"/>
          <cell r="CR289"/>
          <cell r="CS289"/>
          <cell r="CT289"/>
          <cell r="CU289"/>
          <cell r="CV289"/>
          <cell r="CW289"/>
          <cell r="CX289"/>
          <cell r="CY289"/>
          <cell r="CZ289"/>
          <cell r="DA289"/>
          <cell r="DB289"/>
          <cell r="DC289"/>
          <cell r="DD289"/>
          <cell r="DE289"/>
          <cell r="DF289"/>
          <cell r="DG289"/>
          <cell r="DH289"/>
          <cell r="DI289"/>
          <cell r="DJ289"/>
          <cell r="DK289"/>
          <cell r="DL289"/>
          <cell r="DM289"/>
          <cell r="DN289"/>
          <cell r="DO289"/>
          <cell r="DP289"/>
          <cell r="DQ289"/>
          <cell r="DR289"/>
          <cell r="DS289"/>
          <cell r="DT289"/>
          <cell r="DU289"/>
          <cell r="DV289"/>
          <cell r="DW289"/>
          <cell r="DX289"/>
          <cell r="DY289"/>
          <cell r="DZ289"/>
          <cell r="EA289"/>
          <cell r="EB289"/>
          <cell r="EC289"/>
          <cell r="ED289"/>
          <cell r="EE289"/>
          <cell r="EF289"/>
          <cell r="EG289">
            <v>3.5</v>
          </cell>
          <cell r="EH289">
            <v>16.100000000000001</v>
          </cell>
          <cell r="EI289"/>
          <cell r="EJ289"/>
          <cell r="EK289"/>
          <cell r="EL289"/>
          <cell r="EM289"/>
          <cell r="EN289"/>
          <cell r="EO289"/>
          <cell r="EP289"/>
          <cell r="EQ289"/>
          <cell r="ER289"/>
          <cell r="ES289"/>
          <cell r="ET289"/>
          <cell r="EU289"/>
          <cell r="EV289"/>
          <cell r="EW289"/>
          <cell r="EX289"/>
          <cell r="EY289"/>
          <cell r="EZ289"/>
          <cell r="FA289"/>
          <cell r="FB289"/>
          <cell r="FC289"/>
          <cell r="FD289"/>
          <cell r="FE289">
            <v>3.3</v>
          </cell>
          <cell r="FF289">
            <v>5.9</v>
          </cell>
          <cell r="FG289">
            <v>13.4</v>
          </cell>
          <cell r="FH289">
            <v>21</v>
          </cell>
          <cell r="FI289">
            <v>21.4</v>
          </cell>
          <cell r="FJ289">
            <v>21.8</v>
          </cell>
          <cell r="FK289">
            <v>27.4</v>
          </cell>
          <cell r="FL289">
            <v>24</v>
          </cell>
          <cell r="FM289">
            <v>19</v>
          </cell>
          <cell r="FN289">
            <v>17.899999999999999</v>
          </cell>
          <cell r="FO289">
            <v>5.7</v>
          </cell>
          <cell r="FP289">
            <v>2</v>
          </cell>
          <cell r="FQ289">
            <v>2.2999999999999998</v>
          </cell>
          <cell r="FR289">
            <v>6.2</v>
          </cell>
          <cell r="FS289">
            <v>15</v>
          </cell>
          <cell r="FT289">
            <v>21.4</v>
          </cell>
          <cell r="FU289">
            <v>20.399999999999999</v>
          </cell>
          <cell r="FV289">
            <v>21</v>
          </cell>
          <cell r="FW289">
            <v>27.1</v>
          </cell>
          <cell r="FX289">
            <v>24.8</v>
          </cell>
          <cell r="FY289">
            <v>22</v>
          </cell>
          <cell r="FZ289">
            <v>18.100000000000001</v>
          </cell>
          <cell r="GA289">
            <v>4.9000000000000004</v>
          </cell>
          <cell r="GB289">
            <v>2.2999999999999998</v>
          </cell>
          <cell r="GC289">
            <v>2.8</v>
          </cell>
          <cell r="GD289">
            <v>6</v>
          </cell>
          <cell r="GE289">
            <v>12.2</v>
          </cell>
          <cell r="GF289">
            <v>19.399999999999999</v>
          </cell>
          <cell r="GG289">
            <v>20.3</v>
          </cell>
          <cell r="GH289">
            <v>21.8</v>
          </cell>
          <cell r="GI289">
            <v>27.2</v>
          </cell>
          <cell r="GJ289">
            <v>24.7</v>
          </cell>
          <cell r="GK289">
            <v>21.6</v>
          </cell>
          <cell r="GL289">
            <v>15.9</v>
          </cell>
          <cell r="GM289">
            <v>5.3</v>
          </cell>
          <cell r="GN289">
            <v>2.5</v>
          </cell>
          <cell r="GO289">
            <v>3.7</v>
          </cell>
          <cell r="GP289">
            <v>9.6999999999999993</v>
          </cell>
          <cell r="GQ289">
            <v>13.4</v>
          </cell>
          <cell r="GR289">
            <v>19.5</v>
          </cell>
          <cell r="GS289">
            <v>17</v>
          </cell>
          <cell r="GT289">
            <v>20.2</v>
          </cell>
          <cell r="GU289">
            <v>25.5</v>
          </cell>
          <cell r="GV289">
            <v>22.3</v>
          </cell>
          <cell r="GW289">
            <v>17.899999999999999</v>
          </cell>
          <cell r="GX289">
            <v>15.5</v>
          </cell>
          <cell r="GY289">
            <v>5.0999999999999996</v>
          </cell>
          <cell r="GZ289">
            <v>2.1</v>
          </cell>
          <cell r="HA289">
            <v>2.7</v>
          </cell>
          <cell r="HB289">
            <v>7.3</v>
          </cell>
          <cell r="HC289">
            <v>14.9</v>
          </cell>
          <cell r="HD289">
            <v>18.899999999999999</v>
          </cell>
          <cell r="HE289">
            <v>17.8</v>
          </cell>
          <cell r="HF289">
            <v>18.8</v>
          </cell>
          <cell r="HG289">
            <v>23.5</v>
          </cell>
          <cell r="HH289">
            <v>21.5</v>
          </cell>
          <cell r="HI289">
            <v>17.3</v>
          </cell>
          <cell r="HJ289">
            <v>14.8</v>
          </cell>
          <cell r="HK289">
            <v>3.2</v>
          </cell>
          <cell r="HL289">
            <v>1.7</v>
          </cell>
          <cell r="HM289">
            <v>4.7</v>
          </cell>
          <cell r="HN289">
            <v>8.9</v>
          </cell>
          <cell r="HO289">
            <v>16</v>
          </cell>
          <cell r="HP289">
            <v>22</v>
          </cell>
          <cell r="HQ289">
            <v>20.100000000000001</v>
          </cell>
          <cell r="HR289">
            <v>20.100000000000001</v>
          </cell>
          <cell r="HS289">
            <v>24.2</v>
          </cell>
          <cell r="HT289">
            <v>20.6</v>
          </cell>
          <cell r="HU289">
            <v>19.8</v>
          </cell>
          <cell r="HV289">
            <v>13.7</v>
          </cell>
          <cell r="HW289">
            <v>3.2</v>
          </cell>
          <cell r="HX289">
            <v>1.1000000000000001</v>
          </cell>
          <cell r="HY289">
            <v>1.6</v>
          </cell>
          <cell r="HZ289">
            <v>4.8</v>
          </cell>
          <cell r="IA289">
            <v>12.4</v>
          </cell>
          <cell r="IB289">
            <v>17.100000000000001</v>
          </cell>
          <cell r="IC289">
            <v>16.2</v>
          </cell>
          <cell r="ID289">
            <v>16.8</v>
          </cell>
          <cell r="IE289">
            <v>20.7</v>
          </cell>
          <cell r="IF289" t="str">
            <v xml:space="preserve">: </v>
          </cell>
          <cell r="IG289" t="str">
            <v xml:space="preserve">: </v>
          </cell>
          <cell r="IH289" t="str">
            <v xml:space="preserve">: </v>
          </cell>
          <cell r="II289" t="str">
            <v xml:space="preserve">: </v>
          </cell>
          <cell r="IJ289" t="str">
            <v xml:space="preserve">: </v>
          </cell>
          <cell r="IK289">
            <v>1.8</v>
          </cell>
          <cell r="IL289">
            <v>8</v>
          </cell>
          <cell r="IM289">
            <v>14.6</v>
          </cell>
          <cell r="IN289" t="str">
            <v xml:space="preserve">: </v>
          </cell>
          <cell r="IO289" t="str">
            <v xml:space="preserve">: </v>
          </cell>
          <cell r="IP289" t="str">
            <v xml:space="preserve">: </v>
          </cell>
          <cell r="IQ289" t="str">
            <v xml:space="preserve">: </v>
          </cell>
          <cell r="IR289" t="str">
            <v xml:space="preserve">: </v>
          </cell>
          <cell r="IS289" t="str">
            <v xml:space="preserve">: </v>
          </cell>
          <cell r="IT289" t="str">
            <v xml:space="preserve">: </v>
          </cell>
          <cell r="IU289" t="str">
            <v xml:space="preserve">: </v>
          </cell>
          <cell r="IV289" t="str">
            <v xml:space="preserve">: </v>
          </cell>
          <cell r="IW289" t="str">
            <v xml:space="preserve">: </v>
          </cell>
          <cell r="IX289" t="str">
            <v xml:space="preserve">: </v>
          </cell>
          <cell r="IY289" t="str">
            <v xml:space="preserve">: </v>
          </cell>
          <cell r="IZ289" t="str">
            <v xml:space="preserve">: </v>
          </cell>
          <cell r="JA289" t="str">
            <v xml:space="preserve">: </v>
          </cell>
          <cell r="JB289" t="str">
            <v xml:space="preserve">: </v>
          </cell>
          <cell r="JC289" t="str">
            <v xml:space="preserve">: </v>
          </cell>
          <cell r="JD289" t="str">
            <v xml:space="preserve">: </v>
          </cell>
          <cell r="JE289" t="str">
            <v xml:space="preserve">: </v>
          </cell>
          <cell r="JF289" t="str">
            <v xml:space="preserve">: </v>
          </cell>
          <cell r="JG289" t="str">
            <v xml:space="preserve">: </v>
          </cell>
          <cell r="JH289" t="str">
            <v xml:space="preserve">: </v>
          </cell>
          <cell r="JJ289">
            <v>171.9</v>
          </cell>
          <cell r="JK289">
            <v>162.39999999999998</v>
          </cell>
          <cell r="JL289">
            <v>174.4</v>
          </cell>
          <cell r="JM289">
            <v>89.600000000000009</v>
          </cell>
          <cell r="JN289">
            <v>24.4</v>
          </cell>
          <cell r="JP289">
            <v>0</v>
          </cell>
          <cell r="JQ289">
            <v>0</v>
          </cell>
          <cell r="JX289"/>
          <cell r="JY289"/>
          <cell r="JZ289"/>
          <cell r="KA289"/>
          <cell r="KB289"/>
        </row>
        <row r="290">
          <cell r="A290" t="str">
            <v>Cheese</v>
          </cell>
          <cell r="B290" t="str">
            <v>D7121</v>
          </cell>
          <cell r="C290" t="str">
            <v>THS_T</v>
          </cell>
          <cell r="D290" t="str">
            <v>el</v>
          </cell>
          <cell r="E290" t="str">
            <v>CheeseTHS_Tel</v>
          </cell>
          <cell r="F290" t="str">
            <v/>
          </cell>
          <cell r="G290" t="str">
            <v/>
          </cell>
          <cell r="H290">
            <v>25.56</v>
          </cell>
          <cell r="I290">
            <v>23.5</v>
          </cell>
          <cell r="J290">
            <v>26</v>
          </cell>
          <cell r="K290">
            <v>38</v>
          </cell>
          <cell r="L290"/>
          <cell r="M290"/>
          <cell r="N290">
            <v>45261</v>
          </cell>
          <cell r="O290"/>
          <cell r="P290" t="str">
            <v>D7121,THS_T,el</v>
          </cell>
          <cell r="Q290" t="str">
            <v xml:space="preserve">: </v>
          </cell>
          <cell r="R290" t="str">
            <v xml:space="preserve">: </v>
          </cell>
          <cell r="S290" t="str">
            <v xml:space="preserve">: </v>
          </cell>
          <cell r="T290" t="str">
            <v xml:space="preserve">: </v>
          </cell>
          <cell r="U290" t="str">
            <v xml:space="preserve">: </v>
          </cell>
          <cell r="V290" t="str">
            <v xml:space="preserve">: </v>
          </cell>
          <cell r="W290" t="str">
            <v xml:space="preserve">: </v>
          </cell>
          <cell r="X290" t="str">
            <v xml:space="preserve">: </v>
          </cell>
          <cell r="Y290" t="str">
            <v xml:space="preserve">: </v>
          </cell>
          <cell r="Z290" t="str">
            <v xml:space="preserve">: </v>
          </cell>
          <cell r="AA290" t="str">
            <v xml:space="preserve">: </v>
          </cell>
          <cell r="AB290" t="str">
            <v xml:space="preserve">: </v>
          </cell>
          <cell r="AC290" t="str">
            <v xml:space="preserve">: </v>
          </cell>
          <cell r="AD290" t="str">
            <v xml:space="preserve">: </v>
          </cell>
          <cell r="AE290" t="str">
            <v xml:space="preserve">: </v>
          </cell>
          <cell r="AF290" t="str">
            <v xml:space="preserve">: </v>
          </cell>
          <cell r="AG290" t="str">
            <v xml:space="preserve">: </v>
          </cell>
          <cell r="AH290" t="str">
            <v xml:space="preserve">: </v>
          </cell>
          <cell r="AI290" t="str">
            <v xml:space="preserve">: </v>
          </cell>
          <cell r="AJ290" t="str">
            <v xml:space="preserve">: </v>
          </cell>
          <cell r="AK290" t="str">
            <v xml:space="preserve">: </v>
          </cell>
          <cell r="AL290" t="str">
            <v xml:space="preserve">: </v>
          </cell>
          <cell r="AM290" t="str">
            <v xml:space="preserve">: </v>
          </cell>
          <cell r="AN290" t="str">
            <v xml:space="preserve">: </v>
          </cell>
          <cell r="AO290">
            <v>2.79</v>
          </cell>
          <cell r="AP290">
            <v>2.38</v>
          </cell>
          <cell r="AQ290">
            <v>2.5</v>
          </cell>
          <cell r="AR290">
            <v>2.42</v>
          </cell>
          <cell r="AS290">
            <v>2.0699999999999998</v>
          </cell>
          <cell r="AT290">
            <v>2.48</v>
          </cell>
          <cell r="AU290">
            <v>2.4</v>
          </cell>
          <cell r="AV290">
            <v>1.98</v>
          </cell>
          <cell r="AW290">
            <v>2.06</v>
          </cell>
          <cell r="AX290">
            <v>2.4500000000000002</v>
          </cell>
          <cell r="AY290">
            <v>2.0299999999999998</v>
          </cell>
          <cell r="AZ290">
            <v>2.4700000000000002</v>
          </cell>
          <cell r="BA290">
            <v>2.4900000000000002</v>
          </cell>
          <cell r="BB290">
            <v>2.27</v>
          </cell>
          <cell r="BC290">
            <v>2.09</v>
          </cell>
          <cell r="BD290">
            <v>2.0699999999999998</v>
          </cell>
          <cell r="BE290">
            <v>1.77</v>
          </cell>
          <cell r="BF290">
            <v>2.09</v>
          </cell>
          <cell r="BG290">
            <v>2.4</v>
          </cell>
          <cell r="BH290">
            <v>1.87</v>
          </cell>
          <cell r="BI290">
            <v>1.89</v>
          </cell>
          <cell r="BJ290">
            <v>2.38</v>
          </cell>
          <cell r="BK290">
            <v>2.1800000000000002</v>
          </cell>
          <cell r="BL290">
            <v>2.23</v>
          </cell>
          <cell r="BM290">
            <v>2.37</v>
          </cell>
          <cell r="BN290">
            <v>1.61</v>
          </cell>
          <cell r="BO290">
            <v>1.43</v>
          </cell>
          <cell r="BP290">
            <v>1.53</v>
          </cell>
          <cell r="BQ290">
            <v>1.84</v>
          </cell>
          <cell r="BR290">
            <v>1.65</v>
          </cell>
          <cell r="BS290">
            <v>1.96</v>
          </cell>
          <cell r="BT290">
            <v>1.96</v>
          </cell>
          <cell r="BU290">
            <v>1.94</v>
          </cell>
          <cell r="BV290">
            <v>2.16</v>
          </cell>
          <cell r="BW290">
            <v>1.89</v>
          </cell>
          <cell r="BX290">
            <v>1.83</v>
          </cell>
          <cell r="BY290">
            <v>2.06</v>
          </cell>
          <cell r="BZ290">
            <v>1.42</v>
          </cell>
          <cell r="CA290">
            <v>1.59</v>
          </cell>
          <cell r="CB290">
            <v>1.49</v>
          </cell>
          <cell r="CC290">
            <v>1.57</v>
          </cell>
          <cell r="CD290">
            <v>1.69</v>
          </cell>
          <cell r="CE290">
            <v>1.67</v>
          </cell>
          <cell r="CF290">
            <v>1.74</v>
          </cell>
          <cell r="CG290">
            <v>1.75</v>
          </cell>
          <cell r="CH290">
            <v>2.02</v>
          </cell>
          <cell r="CI290">
            <v>1.77</v>
          </cell>
          <cell r="CJ290">
            <v>1.99</v>
          </cell>
          <cell r="CK290">
            <v>2.4</v>
          </cell>
          <cell r="CL290">
            <v>1.8</v>
          </cell>
          <cell r="CM290">
            <v>2</v>
          </cell>
          <cell r="CN290">
            <v>1.7</v>
          </cell>
          <cell r="CO290">
            <v>1.5</v>
          </cell>
          <cell r="CP290">
            <v>1.6</v>
          </cell>
          <cell r="CQ290">
            <v>1.8</v>
          </cell>
          <cell r="CR290">
            <v>1.6</v>
          </cell>
          <cell r="CS290">
            <v>1.7</v>
          </cell>
          <cell r="CT290">
            <v>2.1</v>
          </cell>
          <cell r="CU290">
            <v>1.9</v>
          </cell>
          <cell r="CV290">
            <v>1.8</v>
          </cell>
          <cell r="CW290">
            <v>2.1</v>
          </cell>
          <cell r="CX290">
            <v>1.4</v>
          </cell>
          <cell r="CY290">
            <v>1.53</v>
          </cell>
          <cell r="CZ290">
            <v>1.4</v>
          </cell>
          <cell r="DA290">
            <v>1.5</v>
          </cell>
          <cell r="DB290">
            <v>1.7</v>
          </cell>
          <cell r="DC290">
            <v>1.9</v>
          </cell>
          <cell r="DD290">
            <v>1.54</v>
          </cell>
          <cell r="DE290">
            <v>1.9</v>
          </cell>
          <cell r="DF290">
            <v>2.4</v>
          </cell>
          <cell r="DG290">
            <v>1.8</v>
          </cell>
          <cell r="DH290">
            <v>1.9</v>
          </cell>
          <cell r="DI290">
            <v>2.2999999999999998</v>
          </cell>
          <cell r="DJ290">
            <v>1.2</v>
          </cell>
          <cell r="DK290">
            <v>1.3</v>
          </cell>
          <cell r="DL290">
            <v>2.2999999999999998</v>
          </cell>
          <cell r="DM290">
            <v>1.6</v>
          </cell>
          <cell r="DN290">
            <v>2.1</v>
          </cell>
          <cell r="DO290">
            <v>2.2000000000000002</v>
          </cell>
          <cell r="DP290">
            <v>1.8</v>
          </cell>
          <cell r="DQ290">
            <v>1.9</v>
          </cell>
          <cell r="DR290">
            <v>3.1</v>
          </cell>
          <cell r="DS290">
            <v>1.8</v>
          </cell>
          <cell r="DT290">
            <v>2.2000000000000002</v>
          </cell>
          <cell r="DU290">
            <v>3.6</v>
          </cell>
          <cell r="DV290">
            <v>1.9</v>
          </cell>
          <cell r="DW290">
            <v>1.8</v>
          </cell>
          <cell r="DX290">
            <v>2.7</v>
          </cell>
          <cell r="DY290">
            <v>2.1</v>
          </cell>
          <cell r="DZ290">
            <v>3.1</v>
          </cell>
          <cell r="EA290">
            <v>3.7</v>
          </cell>
          <cell r="EB290">
            <v>3.6</v>
          </cell>
          <cell r="EC290">
            <v>3.1</v>
          </cell>
          <cell r="ED290">
            <v>3.5</v>
          </cell>
          <cell r="EE290">
            <v>2.9</v>
          </cell>
          <cell r="EF290">
            <v>2.8</v>
          </cell>
          <cell r="EG290">
            <v>2.9</v>
          </cell>
          <cell r="EH290">
            <v>2.2999999999999998</v>
          </cell>
          <cell r="EI290">
            <v>1.7</v>
          </cell>
          <cell r="EJ290">
            <v>1.9</v>
          </cell>
          <cell r="EK290">
            <v>2.2999999999999998</v>
          </cell>
          <cell r="EL290">
            <v>2.9</v>
          </cell>
          <cell r="EM290">
            <v>3.4</v>
          </cell>
          <cell r="EN290">
            <v>3.5</v>
          </cell>
          <cell r="EO290">
            <v>2.2000000000000002</v>
          </cell>
          <cell r="EP290">
            <v>2.6</v>
          </cell>
          <cell r="EQ290">
            <v>2</v>
          </cell>
          <cell r="ER290">
            <v>1.4</v>
          </cell>
          <cell r="ES290">
            <v>1.6</v>
          </cell>
          <cell r="ET290">
            <v>1.5</v>
          </cell>
          <cell r="EU290">
            <v>1.2</v>
          </cell>
          <cell r="EV290">
            <v>1.8</v>
          </cell>
          <cell r="EW290">
            <v>2</v>
          </cell>
          <cell r="EX290">
            <v>2.2000000000000002</v>
          </cell>
          <cell r="EY290">
            <v>2</v>
          </cell>
          <cell r="EZ290">
            <v>2.2000000000000002</v>
          </cell>
          <cell r="FA290">
            <v>2.6</v>
          </cell>
          <cell r="FB290">
            <v>2.7</v>
          </cell>
          <cell r="FC290">
            <v>2.1</v>
          </cell>
          <cell r="FD290">
            <v>1.3</v>
          </cell>
          <cell r="FE290">
            <v>1.6</v>
          </cell>
          <cell r="FF290">
            <v>1.3</v>
          </cell>
          <cell r="FG290">
            <v>1.1000000000000001</v>
          </cell>
          <cell r="FH290">
            <v>1.8</v>
          </cell>
          <cell r="FI290">
            <v>1.8</v>
          </cell>
          <cell r="FJ290">
            <v>2.4</v>
          </cell>
          <cell r="FK290">
            <v>2.7</v>
          </cell>
          <cell r="FL290">
            <v>2.5</v>
          </cell>
          <cell r="FM290">
            <v>2.8</v>
          </cell>
          <cell r="FN290">
            <v>2.2999999999999998</v>
          </cell>
          <cell r="FO290">
            <v>2.1</v>
          </cell>
          <cell r="FP290">
            <v>1.7</v>
          </cell>
          <cell r="FQ290">
            <v>2</v>
          </cell>
          <cell r="FR290">
            <v>1.89</v>
          </cell>
          <cell r="FS290">
            <v>1.23</v>
          </cell>
          <cell r="FT290">
            <v>2</v>
          </cell>
          <cell r="FU290">
            <v>2</v>
          </cell>
          <cell r="FV290">
            <v>2.8</v>
          </cell>
          <cell r="FW290">
            <v>3.1</v>
          </cell>
          <cell r="FX290">
            <v>2.8</v>
          </cell>
          <cell r="FY290">
            <v>2.2000000000000002</v>
          </cell>
          <cell r="FZ290">
            <v>2.4</v>
          </cell>
          <cell r="GA290">
            <v>2.1</v>
          </cell>
          <cell r="GB290">
            <v>2.4</v>
          </cell>
          <cell r="GC290">
            <v>2.1</v>
          </cell>
          <cell r="GD290">
            <v>1.9</v>
          </cell>
          <cell r="GE290">
            <v>1.5</v>
          </cell>
          <cell r="GF290">
            <v>2.1</v>
          </cell>
          <cell r="GG290">
            <v>2.4</v>
          </cell>
          <cell r="GH290">
            <v>2.2000000000000002</v>
          </cell>
          <cell r="GI290">
            <v>3.3</v>
          </cell>
          <cell r="GJ290">
            <v>2.6</v>
          </cell>
          <cell r="GK290">
            <v>2.1</v>
          </cell>
          <cell r="GL290">
            <v>2.5</v>
          </cell>
          <cell r="GM290">
            <v>2</v>
          </cell>
          <cell r="GN290">
            <v>2.2999999999999998</v>
          </cell>
          <cell r="GO290">
            <v>2</v>
          </cell>
          <cell r="GP290">
            <v>1.2</v>
          </cell>
          <cell r="GQ290">
            <v>1.1000000000000001</v>
          </cell>
          <cell r="GR290">
            <v>1.7</v>
          </cell>
          <cell r="GS290">
            <v>2.2999999999999998</v>
          </cell>
          <cell r="GT290">
            <v>1.9</v>
          </cell>
          <cell r="GU290">
            <v>2</v>
          </cell>
          <cell r="GV290">
            <v>1.9</v>
          </cell>
          <cell r="GW290">
            <v>1.9</v>
          </cell>
          <cell r="GX290">
            <v>1.9</v>
          </cell>
          <cell r="GY290">
            <v>2.1</v>
          </cell>
          <cell r="GZ290">
            <v>2.2000000000000002</v>
          </cell>
          <cell r="HA290">
            <v>2.39</v>
          </cell>
          <cell r="HB290">
            <v>1.59</v>
          </cell>
          <cell r="HC290">
            <v>1.66</v>
          </cell>
          <cell r="HD290">
            <v>2.1800000000000002</v>
          </cell>
          <cell r="HE290">
            <v>2.6</v>
          </cell>
          <cell r="HF290">
            <v>2.27</v>
          </cell>
          <cell r="HG290">
            <v>2.92</v>
          </cell>
          <cell r="HH290">
            <v>2.52</v>
          </cell>
          <cell r="HI290">
            <v>2.2000000000000002</v>
          </cell>
          <cell r="HJ290">
            <v>2.5099999999999998</v>
          </cell>
          <cell r="HK290">
            <v>2</v>
          </cell>
          <cell r="HL290">
            <v>2.42</v>
          </cell>
          <cell r="HM290">
            <v>0.95</v>
          </cell>
          <cell r="HN290">
            <v>1.43</v>
          </cell>
          <cell r="HO290">
            <v>1.24</v>
          </cell>
          <cell r="HP290">
            <v>2.89</v>
          </cell>
          <cell r="HQ290">
            <v>2.37</v>
          </cell>
          <cell r="HR290">
            <v>2.52</v>
          </cell>
          <cell r="HS290">
            <v>0.9</v>
          </cell>
          <cell r="HT290">
            <v>0.97</v>
          </cell>
          <cell r="HU290">
            <v>1.1000000000000001</v>
          </cell>
          <cell r="HV290">
            <v>0.89</v>
          </cell>
          <cell r="HW290">
            <v>1.22</v>
          </cell>
          <cell r="HX290">
            <v>0.94</v>
          </cell>
          <cell r="HY290">
            <v>0.46</v>
          </cell>
          <cell r="HZ290">
            <v>0.69</v>
          </cell>
          <cell r="IA290">
            <v>0.89</v>
          </cell>
          <cell r="IB290">
            <v>1.4</v>
          </cell>
          <cell r="IC290">
            <v>1.1499999999999999</v>
          </cell>
          <cell r="ID290">
            <v>1.2</v>
          </cell>
          <cell r="IE290">
            <v>1.1000000000000001</v>
          </cell>
          <cell r="IF290" t="str">
            <v xml:space="preserve">: </v>
          </cell>
          <cell r="IG290" t="str">
            <v xml:space="preserve">: </v>
          </cell>
          <cell r="IH290" t="str">
            <v xml:space="preserve">: </v>
          </cell>
          <cell r="II290" t="str">
            <v xml:space="preserve">: </v>
          </cell>
          <cell r="IJ290" t="str">
            <v xml:space="preserve">: </v>
          </cell>
          <cell r="IK290">
            <v>0.05</v>
          </cell>
          <cell r="IL290">
            <v>0.72</v>
          </cell>
          <cell r="IM290">
            <v>0.94</v>
          </cell>
          <cell r="IN290" t="str">
            <v xml:space="preserve">: </v>
          </cell>
          <cell r="IO290" t="str">
            <v xml:space="preserve">: </v>
          </cell>
          <cell r="IP290" t="str">
            <v xml:space="preserve">: </v>
          </cell>
          <cell r="IQ290" t="str">
            <v xml:space="preserve">: </v>
          </cell>
          <cell r="IR290" t="str">
            <v xml:space="preserve">: </v>
          </cell>
          <cell r="IS290" t="str">
            <v xml:space="preserve">: </v>
          </cell>
          <cell r="IT290" t="str">
            <v xml:space="preserve">: </v>
          </cell>
          <cell r="IU290" t="str">
            <v xml:space="preserve">: </v>
          </cell>
          <cell r="IV290" t="str">
            <v xml:space="preserve">: </v>
          </cell>
          <cell r="IW290" t="str">
            <v xml:space="preserve">: </v>
          </cell>
          <cell r="IX290" t="str">
            <v xml:space="preserve">: </v>
          </cell>
          <cell r="IY290" t="str">
            <v xml:space="preserve">: </v>
          </cell>
          <cell r="IZ290" t="str">
            <v xml:space="preserve">: </v>
          </cell>
          <cell r="JA290" t="str">
            <v xml:space="preserve">: </v>
          </cell>
          <cell r="JB290" t="str">
            <v xml:space="preserve">: </v>
          </cell>
          <cell r="JC290" t="str">
            <v xml:space="preserve">: </v>
          </cell>
          <cell r="JD290" t="str">
            <v xml:space="preserve">: </v>
          </cell>
          <cell r="JE290" t="str">
            <v xml:space="preserve">: </v>
          </cell>
          <cell r="JF290" t="str">
            <v xml:space="preserve">: </v>
          </cell>
          <cell r="JG290" t="str">
            <v xml:space="preserve">: </v>
          </cell>
          <cell r="JH290" t="str">
            <v xml:space="preserve">: </v>
          </cell>
          <cell r="JJ290">
            <v>22.2</v>
          </cell>
          <cell r="JK290">
            <v>27.259999999999998</v>
          </cell>
          <cell r="JL290">
            <v>17.420000000000002</v>
          </cell>
          <cell r="JM290">
            <v>6.8900000000000006</v>
          </cell>
          <cell r="JN290">
            <v>1.71</v>
          </cell>
          <cell r="JP290">
            <v>21.07</v>
          </cell>
          <cell r="JQ290">
            <v>23.8</v>
          </cell>
          <cell r="JX290"/>
          <cell r="JY290"/>
          <cell r="JZ290"/>
          <cell r="KA290"/>
          <cell r="KB290"/>
        </row>
        <row r="291">
          <cell r="A291" t="str">
            <v>Cheese</v>
          </cell>
          <cell r="B291" t="str">
            <v>D7121</v>
          </cell>
          <cell r="C291" t="str">
            <v>THS_T</v>
          </cell>
          <cell r="D291" t="str">
            <v>es</v>
          </cell>
          <cell r="E291" t="str">
            <v>CheeseTHS_Tes</v>
          </cell>
          <cell r="F291" t="str">
            <v/>
          </cell>
          <cell r="G291" t="str">
            <v/>
          </cell>
          <cell r="H291">
            <v>169.7</v>
          </cell>
          <cell r="I291">
            <v>169.43999999999997</v>
          </cell>
          <cell r="J291">
            <v>26</v>
          </cell>
          <cell r="K291">
            <v>38</v>
          </cell>
          <cell r="L291"/>
          <cell r="M291"/>
          <cell r="N291">
            <v>45261</v>
          </cell>
          <cell r="O291"/>
          <cell r="P291" t="str">
            <v>D7121,THS_T,es</v>
          </cell>
          <cell r="Q291" t="str">
            <v xml:space="preserve">: </v>
          </cell>
          <cell r="R291" t="str">
            <v xml:space="preserve">: </v>
          </cell>
          <cell r="S291" t="str">
            <v xml:space="preserve">: </v>
          </cell>
          <cell r="T291" t="str">
            <v xml:space="preserve">: </v>
          </cell>
          <cell r="U291" t="str">
            <v xml:space="preserve">: </v>
          </cell>
          <cell r="V291" t="str">
            <v xml:space="preserve">: </v>
          </cell>
          <cell r="W291" t="str">
            <v xml:space="preserve">: </v>
          </cell>
          <cell r="X291" t="str">
            <v xml:space="preserve">: </v>
          </cell>
          <cell r="Y291" t="str">
            <v xml:space="preserve">: </v>
          </cell>
          <cell r="Z291" t="str">
            <v xml:space="preserve">: </v>
          </cell>
          <cell r="AA291" t="str">
            <v xml:space="preserve">: </v>
          </cell>
          <cell r="AB291" t="str">
            <v xml:space="preserve">: </v>
          </cell>
          <cell r="AC291" t="str">
            <v xml:space="preserve">: </v>
          </cell>
          <cell r="AD291" t="str">
            <v xml:space="preserve">: </v>
          </cell>
          <cell r="AE291" t="str">
            <v xml:space="preserve">: </v>
          </cell>
          <cell r="AF291" t="str">
            <v xml:space="preserve">: </v>
          </cell>
          <cell r="AG291" t="str">
            <v xml:space="preserve">: </v>
          </cell>
          <cell r="AH291" t="str">
            <v xml:space="preserve">: </v>
          </cell>
          <cell r="AI291" t="str">
            <v xml:space="preserve">: </v>
          </cell>
          <cell r="AJ291" t="str">
            <v xml:space="preserve">: </v>
          </cell>
          <cell r="AK291" t="str">
            <v xml:space="preserve">: </v>
          </cell>
          <cell r="AL291" t="str">
            <v xml:space="preserve">: </v>
          </cell>
          <cell r="AM291" t="str">
            <v xml:space="preserve">: </v>
          </cell>
          <cell r="AN291" t="str">
            <v xml:space="preserve">: </v>
          </cell>
          <cell r="AO291">
            <v>14.4</v>
          </cell>
          <cell r="AP291">
            <v>15.29</v>
          </cell>
          <cell r="AQ291">
            <v>15.97</v>
          </cell>
          <cell r="AR291">
            <v>15.57</v>
          </cell>
          <cell r="AS291">
            <v>15.38</v>
          </cell>
          <cell r="AT291">
            <v>16.899999999999999</v>
          </cell>
          <cell r="AU291">
            <v>15.05</v>
          </cell>
          <cell r="AV291">
            <v>15.75</v>
          </cell>
          <cell r="AW291">
            <v>15.93</v>
          </cell>
          <cell r="AX291">
            <v>15.12</v>
          </cell>
          <cell r="AY291">
            <v>14.34</v>
          </cell>
          <cell r="AZ291">
            <v>15.39</v>
          </cell>
          <cell r="BA291">
            <v>13.48</v>
          </cell>
          <cell r="BB291">
            <v>14.79</v>
          </cell>
          <cell r="BC291">
            <v>15.65</v>
          </cell>
          <cell r="BD291">
            <v>14.85</v>
          </cell>
          <cell r="BE291">
            <v>15.14</v>
          </cell>
          <cell r="BF291">
            <v>16.809999999999999</v>
          </cell>
          <cell r="BG291">
            <v>15.27</v>
          </cell>
          <cell r="BH291">
            <v>16.079999999999998</v>
          </cell>
          <cell r="BI291">
            <v>16.309999999999999</v>
          </cell>
          <cell r="BJ291">
            <v>15.64</v>
          </cell>
          <cell r="BK291">
            <v>15.42</v>
          </cell>
          <cell r="BL291">
            <v>16.600000000000001</v>
          </cell>
          <cell r="BM291">
            <v>14.94</v>
          </cell>
          <cell r="BN291">
            <v>16.420000000000002</v>
          </cell>
          <cell r="BO291">
            <v>17.489999999999998</v>
          </cell>
          <cell r="BP291">
            <v>16.53</v>
          </cell>
          <cell r="BQ291">
            <v>16.88</v>
          </cell>
          <cell r="BR291">
            <v>18.34</v>
          </cell>
          <cell r="BS291">
            <v>16.72</v>
          </cell>
          <cell r="BT291">
            <v>16.93</v>
          </cell>
          <cell r="BU291">
            <v>16.920000000000002</v>
          </cell>
          <cell r="BV291">
            <v>17.09</v>
          </cell>
          <cell r="BW291">
            <v>15.91</v>
          </cell>
          <cell r="BX291">
            <v>16.920000000000002</v>
          </cell>
          <cell r="BY291">
            <v>15.4</v>
          </cell>
          <cell r="BZ291">
            <v>16.34</v>
          </cell>
          <cell r="CA291">
            <v>16.600000000000001</v>
          </cell>
          <cell r="CB291">
            <v>16.02</v>
          </cell>
          <cell r="CC291">
            <v>15.6</v>
          </cell>
          <cell r="CD291">
            <v>16.420000000000002</v>
          </cell>
          <cell r="CE291">
            <v>15.46</v>
          </cell>
          <cell r="CF291">
            <v>15.16</v>
          </cell>
          <cell r="CG291">
            <v>15.15</v>
          </cell>
          <cell r="CH291">
            <v>15.31</v>
          </cell>
          <cell r="CI291">
            <v>14.25</v>
          </cell>
          <cell r="CJ291">
            <v>16.89</v>
          </cell>
          <cell r="CK291">
            <v>15.5</v>
          </cell>
          <cell r="CL291">
            <v>15.45</v>
          </cell>
          <cell r="CM291">
            <v>16.07</v>
          </cell>
          <cell r="CN291">
            <v>16.850000000000001</v>
          </cell>
          <cell r="CO291">
            <v>15.85</v>
          </cell>
          <cell r="CP291">
            <v>18.239999999999998</v>
          </cell>
          <cell r="CQ291">
            <v>14.8</v>
          </cell>
          <cell r="CR291">
            <v>17.100000000000001</v>
          </cell>
          <cell r="CS291">
            <v>17.68</v>
          </cell>
          <cell r="CT291">
            <v>15.54</v>
          </cell>
          <cell r="CU291">
            <v>14.56</v>
          </cell>
          <cell r="CV291">
            <v>18.45</v>
          </cell>
          <cell r="CW291">
            <v>14.34</v>
          </cell>
          <cell r="CX291">
            <v>18.170000000000002</v>
          </cell>
          <cell r="CY291">
            <v>20.32</v>
          </cell>
          <cell r="CZ291">
            <v>17.37</v>
          </cell>
          <cell r="DA291">
            <v>20.37</v>
          </cell>
          <cell r="DB291">
            <v>23.57</v>
          </cell>
          <cell r="DC291">
            <v>20.62</v>
          </cell>
          <cell r="DD291">
            <v>22.26</v>
          </cell>
          <cell r="DE291">
            <v>22.85</v>
          </cell>
          <cell r="DF291">
            <v>21.69</v>
          </cell>
          <cell r="DG291">
            <v>20.32</v>
          </cell>
          <cell r="DH291">
            <v>22.19</v>
          </cell>
          <cell r="DI291">
            <v>19.73</v>
          </cell>
          <cell r="DJ291">
            <v>21.84</v>
          </cell>
          <cell r="DK291">
            <v>23.88</v>
          </cell>
          <cell r="DL291">
            <v>22.28</v>
          </cell>
          <cell r="DM291">
            <v>22.83</v>
          </cell>
          <cell r="DN291">
            <v>22.86</v>
          </cell>
          <cell r="DO291">
            <v>24.05</v>
          </cell>
          <cell r="DP291">
            <v>22.59</v>
          </cell>
          <cell r="DQ291">
            <v>20.61</v>
          </cell>
          <cell r="DR291">
            <v>21.63</v>
          </cell>
          <cell r="DS291">
            <v>19.850000000000001</v>
          </cell>
          <cell r="DT291">
            <v>18.64</v>
          </cell>
          <cell r="DU291">
            <v>18.02</v>
          </cell>
          <cell r="DV291">
            <v>19.399999999999999</v>
          </cell>
          <cell r="DW291">
            <v>20.170000000000002</v>
          </cell>
          <cell r="DX291">
            <v>19</v>
          </cell>
          <cell r="DY291">
            <v>17.98</v>
          </cell>
          <cell r="DZ291">
            <v>17.72</v>
          </cell>
          <cell r="EA291">
            <v>18.940000000000001</v>
          </cell>
          <cell r="EB291">
            <v>18.78</v>
          </cell>
          <cell r="EC291">
            <v>18.350000000000001</v>
          </cell>
          <cell r="ED291">
            <v>18.82</v>
          </cell>
          <cell r="EE291">
            <v>18.239999999999998</v>
          </cell>
          <cell r="EF291">
            <v>18.47</v>
          </cell>
          <cell r="EG291">
            <v>17.41</v>
          </cell>
          <cell r="EH291">
            <v>23.77</v>
          </cell>
          <cell r="EI291">
            <v>17.13</v>
          </cell>
          <cell r="EJ291">
            <v>19.16</v>
          </cell>
          <cell r="EK291">
            <v>17.28</v>
          </cell>
          <cell r="EL291">
            <v>17.39</v>
          </cell>
          <cell r="EM291">
            <v>16.940000000000001</v>
          </cell>
          <cell r="EN291">
            <v>15.91</v>
          </cell>
          <cell r="EO291">
            <v>14.86</v>
          </cell>
          <cell r="EP291">
            <v>18.399999999999999</v>
          </cell>
          <cell r="EQ291">
            <v>14.99</v>
          </cell>
          <cell r="ER291">
            <v>17.75</v>
          </cell>
          <cell r="ES291">
            <v>13.57</v>
          </cell>
          <cell r="ET291">
            <v>13.02</v>
          </cell>
          <cell r="EU291">
            <v>16.739999999999998</v>
          </cell>
          <cell r="EV291">
            <v>12.98</v>
          </cell>
          <cell r="EW291">
            <v>13.83</v>
          </cell>
          <cell r="EX291">
            <v>13.84</v>
          </cell>
          <cell r="EY291">
            <v>13.13</v>
          </cell>
          <cell r="EZ291">
            <v>14.24</v>
          </cell>
          <cell r="FA291">
            <v>14.9</v>
          </cell>
          <cell r="FB291">
            <v>14.56</v>
          </cell>
          <cell r="FC291">
            <v>14.21</v>
          </cell>
          <cell r="FD291">
            <v>13.32</v>
          </cell>
          <cell r="FE291">
            <v>11.45</v>
          </cell>
          <cell r="FF291">
            <v>13.31</v>
          </cell>
          <cell r="FG291">
            <v>12.39</v>
          </cell>
          <cell r="FH291">
            <v>13.08</v>
          </cell>
          <cell r="FI291">
            <v>13.54</v>
          </cell>
          <cell r="FJ291">
            <v>13.72</v>
          </cell>
          <cell r="FK291">
            <v>12.05</v>
          </cell>
          <cell r="FL291">
            <v>15.31</v>
          </cell>
          <cell r="FM291">
            <v>12.71</v>
          </cell>
          <cell r="FN291">
            <v>12.37</v>
          </cell>
          <cell r="FO291">
            <v>11.76</v>
          </cell>
          <cell r="FP291">
            <v>12.83</v>
          </cell>
          <cell r="FQ291">
            <v>11.31</v>
          </cell>
          <cell r="FR291">
            <v>12.88</v>
          </cell>
          <cell r="FS291">
            <v>13.54</v>
          </cell>
          <cell r="FT291">
            <v>12.06</v>
          </cell>
          <cell r="FU291">
            <v>12.04</v>
          </cell>
          <cell r="FV291">
            <v>11.76</v>
          </cell>
          <cell r="FW291">
            <v>11.75</v>
          </cell>
          <cell r="FX291">
            <v>12.21</v>
          </cell>
          <cell r="FY291">
            <v>10.31</v>
          </cell>
          <cell r="FZ291">
            <v>10.84</v>
          </cell>
          <cell r="GA291">
            <v>11.47</v>
          </cell>
          <cell r="GB291">
            <v>10.71</v>
          </cell>
          <cell r="GC291">
            <v>11.28</v>
          </cell>
          <cell r="GD291">
            <v>10.69</v>
          </cell>
          <cell r="GE291">
            <v>10.78</v>
          </cell>
          <cell r="GF291">
            <v>10.82</v>
          </cell>
          <cell r="GG291">
            <v>11.42</v>
          </cell>
          <cell r="GH291">
            <v>11.27</v>
          </cell>
          <cell r="GI291">
            <v>11.5</v>
          </cell>
          <cell r="GJ291">
            <v>11.11</v>
          </cell>
          <cell r="GK291">
            <v>10.54</v>
          </cell>
          <cell r="GL291">
            <v>11.51</v>
          </cell>
          <cell r="GM291">
            <v>9.74</v>
          </cell>
          <cell r="GN291">
            <v>9.7200000000000006</v>
          </cell>
          <cell r="GO291">
            <v>9.8000000000000007</v>
          </cell>
          <cell r="GP291">
            <v>10.52</v>
          </cell>
          <cell r="GQ291">
            <v>10.53</v>
          </cell>
          <cell r="GR291">
            <v>10.69</v>
          </cell>
          <cell r="GS291">
            <v>10.7</v>
          </cell>
          <cell r="GT291">
            <v>10.78</v>
          </cell>
          <cell r="GU291">
            <v>10.82</v>
          </cell>
          <cell r="GV291">
            <v>10.32</v>
          </cell>
          <cell r="GW291">
            <v>10.41</v>
          </cell>
          <cell r="GX291">
            <v>11.14</v>
          </cell>
          <cell r="GY291">
            <v>9.16</v>
          </cell>
          <cell r="GZ291">
            <v>9.5</v>
          </cell>
          <cell r="HA291">
            <v>9.4</v>
          </cell>
          <cell r="HB291">
            <v>9.5299999999999994</v>
          </cell>
          <cell r="HC291">
            <v>11.06</v>
          </cell>
          <cell r="HD291">
            <v>10.48</v>
          </cell>
          <cell r="HE291">
            <v>10.82</v>
          </cell>
          <cell r="HF291">
            <v>11.31</v>
          </cell>
          <cell r="HG291">
            <v>9.99</v>
          </cell>
          <cell r="HH291">
            <v>10.25</v>
          </cell>
          <cell r="HI291">
            <v>10.86</v>
          </cell>
          <cell r="HJ291">
            <v>11.04</v>
          </cell>
          <cell r="HK291">
            <v>10.33</v>
          </cell>
          <cell r="HL291">
            <v>10.59</v>
          </cell>
          <cell r="HM291">
            <v>9.6999999999999993</v>
          </cell>
          <cell r="HN291">
            <v>9.8000000000000007</v>
          </cell>
          <cell r="HO291">
            <v>11.05</v>
          </cell>
          <cell r="HP291">
            <v>10.36</v>
          </cell>
          <cell r="HQ291">
            <v>10.39</v>
          </cell>
          <cell r="HR291">
            <v>11.42</v>
          </cell>
          <cell r="HS291">
            <v>9.9600000000000009</v>
          </cell>
          <cell r="HT291">
            <v>10.3</v>
          </cell>
          <cell r="HU291">
            <v>10.78</v>
          </cell>
          <cell r="HV291">
            <v>11.39</v>
          </cell>
          <cell r="HW291">
            <v>11.33</v>
          </cell>
          <cell r="HX291">
            <v>10.57</v>
          </cell>
          <cell r="HY291">
            <v>9.15</v>
          </cell>
          <cell r="HZ291">
            <v>10.35</v>
          </cell>
          <cell r="IA291">
            <v>11.61</v>
          </cell>
          <cell r="IB291">
            <v>10.45</v>
          </cell>
          <cell r="IC291">
            <v>10.199999999999999</v>
          </cell>
          <cell r="ID291">
            <v>11.3</v>
          </cell>
          <cell r="IE291">
            <v>10.27</v>
          </cell>
          <cell r="IF291" t="str">
            <v xml:space="preserve">: </v>
          </cell>
          <cell r="IG291" t="str">
            <v xml:space="preserve">: </v>
          </cell>
          <cell r="IH291" t="str">
            <v xml:space="preserve">: </v>
          </cell>
          <cell r="II291" t="str">
            <v xml:space="preserve">: </v>
          </cell>
          <cell r="IJ291" t="str">
            <v xml:space="preserve">: </v>
          </cell>
          <cell r="IK291">
            <v>9.85</v>
          </cell>
          <cell r="IL291">
            <v>10.95</v>
          </cell>
          <cell r="IM291">
            <v>11.96</v>
          </cell>
          <cell r="IN291" t="str">
            <v xml:space="preserve">: </v>
          </cell>
          <cell r="IO291" t="str">
            <v xml:space="preserve">: </v>
          </cell>
          <cell r="IP291" t="str">
            <v xml:space="preserve">: </v>
          </cell>
          <cell r="IQ291" t="str">
            <v xml:space="preserve">: </v>
          </cell>
          <cell r="IR291" t="str">
            <v xml:space="preserve">: </v>
          </cell>
          <cell r="IS291" t="str">
            <v xml:space="preserve">: </v>
          </cell>
          <cell r="IT291" t="str">
            <v xml:space="preserve">: </v>
          </cell>
          <cell r="IU291" t="str">
            <v xml:space="preserve">: </v>
          </cell>
          <cell r="IV291" t="str">
            <v xml:space="preserve">: </v>
          </cell>
          <cell r="IW291" t="str">
            <v xml:space="preserve">: </v>
          </cell>
          <cell r="IX291" t="str">
            <v xml:space="preserve">: </v>
          </cell>
          <cell r="IY291" t="str">
            <v xml:space="preserve">: </v>
          </cell>
          <cell r="IZ291" t="str">
            <v xml:space="preserve">: </v>
          </cell>
          <cell r="JA291" t="str">
            <v xml:space="preserve">: </v>
          </cell>
          <cell r="JB291" t="str">
            <v xml:space="preserve">: </v>
          </cell>
          <cell r="JC291" t="str">
            <v xml:space="preserve">: </v>
          </cell>
          <cell r="JD291" t="str">
            <v xml:space="preserve">: </v>
          </cell>
          <cell r="JE291" t="str">
            <v xml:space="preserve">: </v>
          </cell>
          <cell r="JF291" t="str">
            <v xml:space="preserve">: </v>
          </cell>
          <cell r="JG291" t="str">
            <v xml:space="preserve">: </v>
          </cell>
          <cell r="JH291" t="str">
            <v xml:space="preserve">: </v>
          </cell>
          <cell r="JJ291">
            <v>124.36999999999999</v>
          </cell>
          <cell r="JK291">
            <v>125.66000000000001</v>
          </cell>
          <cell r="JL291">
            <v>127.05000000000001</v>
          </cell>
          <cell r="JM291">
            <v>73.33</v>
          </cell>
          <cell r="JN291">
            <v>32.76</v>
          </cell>
          <cell r="JP291">
            <v>244.07</v>
          </cell>
          <cell r="JQ291">
            <v>260.79000000000002</v>
          </cell>
          <cell r="JX291"/>
          <cell r="JY291"/>
          <cell r="JZ291"/>
          <cell r="KA291"/>
          <cell r="KB291"/>
        </row>
        <row r="292">
          <cell r="A292" t="str">
            <v>Cheese</v>
          </cell>
          <cell r="B292" t="str">
            <v>D7121</v>
          </cell>
          <cell r="C292" t="str">
            <v>THS_T</v>
          </cell>
          <cell r="D292" t="str">
            <v>fr</v>
          </cell>
          <cell r="E292" t="str">
            <v>CheeseTHS_Tfr</v>
          </cell>
          <cell r="F292" t="str">
            <v/>
          </cell>
          <cell r="G292" t="str">
            <v/>
          </cell>
          <cell r="H292">
            <v>1566.3100000000002</v>
          </cell>
          <cell r="I292">
            <v>1584.1399999999999</v>
          </cell>
          <cell r="J292">
            <v>26</v>
          </cell>
          <cell r="K292">
            <v>38</v>
          </cell>
          <cell r="L292"/>
          <cell r="M292"/>
          <cell r="N292">
            <v>45261</v>
          </cell>
          <cell r="O292"/>
          <cell r="P292" t="str">
            <v>D7121,THS_T,fr</v>
          </cell>
          <cell r="Q292" t="str">
            <v xml:space="preserve">: </v>
          </cell>
          <cell r="R292" t="str">
            <v xml:space="preserve">: </v>
          </cell>
          <cell r="S292" t="str">
            <v xml:space="preserve">: </v>
          </cell>
          <cell r="T292" t="str">
            <v xml:space="preserve">: </v>
          </cell>
          <cell r="U292" t="str">
            <v xml:space="preserve">: </v>
          </cell>
          <cell r="V292" t="str">
            <v xml:space="preserve">: </v>
          </cell>
          <cell r="W292" t="str">
            <v xml:space="preserve">: </v>
          </cell>
          <cell r="X292" t="str">
            <v xml:space="preserve">: </v>
          </cell>
          <cell r="Y292" t="str">
            <v xml:space="preserve">: </v>
          </cell>
          <cell r="Z292" t="str">
            <v xml:space="preserve">: </v>
          </cell>
          <cell r="AA292" t="str">
            <v xml:space="preserve">: </v>
          </cell>
          <cell r="AB292" t="str">
            <v xml:space="preserve">: </v>
          </cell>
          <cell r="AC292" t="str">
            <v xml:space="preserve">: </v>
          </cell>
          <cell r="AD292" t="str">
            <v xml:space="preserve">: </v>
          </cell>
          <cell r="AE292" t="str">
            <v xml:space="preserve">: </v>
          </cell>
          <cell r="AF292" t="str">
            <v xml:space="preserve">: </v>
          </cell>
          <cell r="AG292" t="str">
            <v xml:space="preserve">: </v>
          </cell>
          <cell r="AH292" t="str">
            <v xml:space="preserve">: </v>
          </cell>
          <cell r="AI292" t="str">
            <v xml:space="preserve">: </v>
          </cell>
          <cell r="AJ292" t="str">
            <v xml:space="preserve">: </v>
          </cell>
          <cell r="AK292" t="str">
            <v xml:space="preserve">: </v>
          </cell>
          <cell r="AL292" t="str">
            <v xml:space="preserve">: </v>
          </cell>
          <cell r="AM292" t="str">
            <v xml:space="preserve">: </v>
          </cell>
          <cell r="AN292" t="str">
            <v xml:space="preserve">: </v>
          </cell>
          <cell r="AO292">
            <v>135.91</v>
          </cell>
          <cell r="AP292">
            <v>145.47</v>
          </cell>
          <cell r="AQ292">
            <v>145.63</v>
          </cell>
          <cell r="AR292">
            <v>141</v>
          </cell>
          <cell r="AS292">
            <v>144.99</v>
          </cell>
          <cell r="AT292">
            <v>133.13</v>
          </cell>
          <cell r="AU292">
            <v>139.51</v>
          </cell>
          <cell r="AV292">
            <v>152.74</v>
          </cell>
          <cell r="AW292">
            <v>140.47</v>
          </cell>
          <cell r="AX292">
            <v>153.41999999999999</v>
          </cell>
          <cell r="AY292">
            <v>134.04</v>
          </cell>
          <cell r="AZ292">
            <v>146.99</v>
          </cell>
          <cell r="BA292">
            <v>142.78</v>
          </cell>
          <cell r="BB292">
            <v>148.68</v>
          </cell>
          <cell r="BC292">
            <v>148.43</v>
          </cell>
          <cell r="BD292">
            <v>144.91</v>
          </cell>
          <cell r="BE292">
            <v>143.16999999999999</v>
          </cell>
          <cell r="BF292">
            <v>134.81</v>
          </cell>
          <cell r="BG292">
            <v>138.35</v>
          </cell>
          <cell r="BH292">
            <v>148.44999999999999</v>
          </cell>
          <cell r="BI292">
            <v>144.55000000000001</v>
          </cell>
          <cell r="BJ292">
            <v>154.84</v>
          </cell>
          <cell r="BK292">
            <v>135.16999999999999</v>
          </cell>
          <cell r="BL292">
            <v>145.09</v>
          </cell>
          <cell r="BM292">
            <v>142.36000000000001</v>
          </cell>
          <cell r="BN292">
            <v>149.68</v>
          </cell>
          <cell r="BO292">
            <v>144.16</v>
          </cell>
          <cell r="BP292">
            <v>145.47999999999999</v>
          </cell>
          <cell r="BQ292">
            <v>140.30000000000001</v>
          </cell>
          <cell r="BR292">
            <v>135.28</v>
          </cell>
          <cell r="BS292">
            <v>141.22999999999999</v>
          </cell>
          <cell r="BT292">
            <v>144.85</v>
          </cell>
          <cell r="BU292">
            <v>147.65</v>
          </cell>
          <cell r="BV292">
            <v>153.56</v>
          </cell>
          <cell r="BW292">
            <v>131.33000000000001</v>
          </cell>
          <cell r="BX292">
            <v>141.38</v>
          </cell>
          <cell r="BY292">
            <v>138.41</v>
          </cell>
          <cell r="BZ292">
            <v>138.19999999999999</v>
          </cell>
          <cell r="CA292">
            <v>143.04</v>
          </cell>
          <cell r="CB292">
            <v>138.85</v>
          </cell>
          <cell r="CC292">
            <v>133.06</v>
          </cell>
          <cell r="CD292">
            <v>133.85</v>
          </cell>
          <cell r="CE292">
            <v>140.11000000000001</v>
          </cell>
          <cell r="CF292">
            <v>141.22</v>
          </cell>
          <cell r="CG292">
            <v>139.09</v>
          </cell>
          <cell r="CH292">
            <v>144.66</v>
          </cell>
          <cell r="CI292">
            <v>133.59</v>
          </cell>
          <cell r="CJ292">
            <v>147.37</v>
          </cell>
          <cell r="CK292">
            <v>134.04</v>
          </cell>
          <cell r="CL292">
            <v>143.68</v>
          </cell>
          <cell r="CM292">
            <v>150.37</v>
          </cell>
          <cell r="CN292">
            <v>142.04</v>
          </cell>
          <cell r="CO292">
            <v>140.41</v>
          </cell>
          <cell r="CP292">
            <v>139.32</v>
          </cell>
          <cell r="CQ292">
            <v>134.68</v>
          </cell>
          <cell r="CR292">
            <v>149.66999999999999</v>
          </cell>
          <cell r="CS292">
            <v>144.76</v>
          </cell>
          <cell r="CT292">
            <v>142.02000000000001</v>
          </cell>
          <cell r="CU292">
            <v>131.08000000000001</v>
          </cell>
          <cell r="CV292">
            <v>143.58000000000001</v>
          </cell>
          <cell r="CW292">
            <v>134.75</v>
          </cell>
          <cell r="CX292">
            <v>144.43</v>
          </cell>
          <cell r="CY292">
            <v>150.59</v>
          </cell>
          <cell r="CZ292">
            <v>138.84</v>
          </cell>
          <cell r="DA292">
            <v>140.55000000000001</v>
          </cell>
          <cell r="DB292">
            <v>137.81</v>
          </cell>
          <cell r="DC292">
            <v>138.03</v>
          </cell>
          <cell r="DD292">
            <v>150.16999999999999</v>
          </cell>
          <cell r="DE292">
            <v>141.85</v>
          </cell>
          <cell r="DF292">
            <v>150.47</v>
          </cell>
          <cell r="DG292">
            <v>130.57</v>
          </cell>
          <cell r="DH292">
            <v>146.02000000000001</v>
          </cell>
          <cell r="DI292">
            <v>135.58000000000001</v>
          </cell>
          <cell r="DJ292">
            <v>148.13</v>
          </cell>
          <cell r="DK292">
            <v>149</v>
          </cell>
          <cell r="DL292">
            <v>144.05000000000001</v>
          </cell>
          <cell r="DM292">
            <v>145.71</v>
          </cell>
          <cell r="DN292">
            <v>131.75</v>
          </cell>
          <cell r="DO292">
            <v>142.37</v>
          </cell>
          <cell r="DP292">
            <v>153.71</v>
          </cell>
          <cell r="DQ292">
            <v>141.52000000000001</v>
          </cell>
          <cell r="DR292">
            <v>153.69999999999999</v>
          </cell>
          <cell r="DS292">
            <v>132.72999999999999</v>
          </cell>
          <cell r="DT292">
            <v>145.22999999999999</v>
          </cell>
          <cell r="DU292">
            <v>139.83000000000001</v>
          </cell>
          <cell r="DV292">
            <v>147.61000000000001</v>
          </cell>
          <cell r="DW292">
            <v>142.09</v>
          </cell>
          <cell r="DX292">
            <v>145.05000000000001</v>
          </cell>
          <cell r="DY292">
            <v>145.53</v>
          </cell>
          <cell r="DZ292">
            <v>132.69</v>
          </cell>
          <cell r="EA292">
            <v>144.44</v>
          </cell>
          <cell r="EB292">
            <v>151.43</v>
          </cell>
          <cell r="EC292">
            <v>143.99</v>
          </cell>
          <cell r="ED292">
            <v>153.31</v>
          </cell>
          <cell r="EE292">
            <v>139.66999999999999</v>
          </cell>
          <cell r="EF292">
            <v>146.28</v>
          </cell>
          <cell r="EG292">
            <v>147.22999999999999</v>
          </cell>
          <cell r="EH292">
            <v>148.30000000000001</v>
          </cell>
          <cell r="EI292">
            <v>153.63</v>
          </cell>
          <cell r="EJ292">
            <v>150.22</v>
          </cell>
          <cell r="EK292">
            <v>143.58000000000001</v>
          </cell>
          <cell r="EL292">
            <v>142.93</v>
          </cell>
          <cell r="EM292">
            <v>148.47</v>
          </cell>
          <cell r="EN292">
            <v>153.49</v>
          </cell>
          <cell r="EO292">
            <v>153.97</v>
          </cell>
          <cell r="EP292">
            <v>153.91999999999999</v>
          </cell>
          <cell r="EQ292">
            <v>137.12</v>
          </cell>
          <cell r="ER292">
            <v>150.54</v>
          </cell>
          <cell r="ES292">
            <v>144.63</v>
          </cell>
          <cell r="ET292">
            <v>145.11000000000001</v>
          </cell>
          <cell r="EU292">
            <v>155.58000000000001</v>
          </cell>
          <cell r="EV292">
            <v>148.94999999999999</v>
          </cell>
          <cell r="EW292">
            <v>142.28</v>
          </cell>
          <cell r="EX292">
            <v>146.68</v>
          </cell>
          <cell r="EY292">
            <v>142.54</v>
          </cell>
          <cell r="EZ292">
            <v>156.47</v>
          </cell>
          <cell r="FA292">
            <v>156.82</v>
          </cell>
          <cell r="FB292">
            <v>157.44</v>
          </cell>
          <cell r="FC292">
            <v>140.04</v>
          </cell>
          <cell r="FD292">
            <v>159.37</v>
          </cell>
          <cell r="FE292">
            <v>144.41</v>
          </cell>
          <cell r="FF292">
            <v>154.35</v>
          </cell>
          <cell r="FG292">
            <v>163.03</v>
          </cell>
          <cell r="FH292">
            <v>147.35</v>
          </cell>
          <cell r="FI292">
            <v>149.81</v>
          </cell>
          <cell r="FJ292">
            <v>149.56</v>
          </cell>
          <cell r="FK292">
            <v>146.1</v>
          </cell>
          <cell r="FL292">
            <v>161.1</v>
          </cell>
          <cell r="FM292">
            <v>158.35</v>
          </cell>
          <cell r="FN292">
            <v>154.49</v>
          </cell>
          <cell r="FO292">
            <v>141.9</v>
          </cell>
          <cell r="FP292">
            <v>160.84</v>
          </cell>
          <cell r="FQ292">
            <v>139.49</v>
          </cell>
          <cell r="FR292">
            <v>154.84</v>
          </cell>
          <cell r="FS292">
            <v>159.46</v>
          </cell>
          <cell r="FT292">
            <v>140.63999999999999</v>
          </cell>
          <cell r="FU292">
            <v>153.11000000000001</v>
          </cell>
          <cell r="FV292">
            <v>145.72</v>
          </cell>
          <cell r="FW292">
            <v>148.88999999999999</v>
          </cell>
          <cell r="FX292">
            <v>163.31</v>
          </cell>
          <cell r="FY292">
            <v>153.41</v>
          </cell>
          <cell r="FZ292">
            <v>157.97999999999999</v>
          </cell>
          <cell r="GA292">
            <v>147.82</v>
          </cell>
          <cell r="GB292">
            <v>152.66999999999999</v>
          </cell>
          <cell r="GC292">
            <v>145.97999999999999</v>
          </cell>
          <cell r="GD292">
            <v>158.62</v>
          </cell>
          <cell r="GE292">
            <v>148.76</v>
          </cell>
          <cell r="GF292">
            <v>147.43</v>
          </cell>
          <cell r="GG292">
            <v>150.76</v>
          </cell>
          <cell r="GH292">
            <v>138.84</v>
          </cell>
          <cell r="GI292">
            <v>149.06</v>
          </cell>
          <cell r="GJ292">
            <v>158.79</v>
          </cell>
          <cell r="GK292">
            <v>154.49</v>
          </cell>
          <cell r="GL292">
            <v>159.63999999999999</v>
          </cell>
          <cell r="GM292">
            <v>141.13</v>
          </cell>
          <cell r="GN292">
            <v>146.88999999999999</v>
          </cell>
          <cell r="GO292">
            <v>150.03</v>
          </cell>
          <cell r="GP292">
            <v>156.58000000000001</v>
          </cell>
          <cell r="GQ292">
            <v>158.43</v>
          </cell>
          <cell r="GR292">
            <v>152.36000000000001</v>
          </cell>
          <cell r="GS292">
            <v>146.80000000000001</v>
          </cell>
          <cell r="GT292">
            <v>144.02000000000001</v>
          </cell>
          <cell r="GU292">
            <v>153.02000000000001</v>
          </cell>
          <cell r="GV292">
            <v>152.26</v>
          </cell>
          <cell r="GW292">
            <v>150.77000000000001</v>
          </cell>
          <cell r="GX292">
            <v>158.5</v>
          </cell>
          <cell r="GY292">
            <v>135.1</v>
          </cell>
          <cell r="GZ292">
            <v>141.91</v>
          </cell>
          <cell r="HA292">
            <v>141.04</v>
          </cell>
          <cell r="HB292">
            <v>142.94999999999999</v>
          </cell>
          <cell r="HC292">
            <v>149.59</v>
          </cell>
          <cell r="HD292">
            <v>141.28</v>
          </cell>
          <cell r="HE292">
            <v>135.9</v>
          </cell>
          <cell r="HF292">
            <v>143.46</v>
          </cell>
          <cell r="HG292">
            <v>142.97999999999999</v>
          </cell>
          <cell r="HH292">
            <v>143.52000000000001</v>
          </cell>
          <cell r="HI292">
            <v>149.19</v>
          </cell>
          <cell r="HJ292">
            <v>148.49</v>
          </cell>
          <cell r="HK292">
            <v>132.51</v>
          </cell>
          <cell r="HL292">
            <v>141.43</v>
          </cell>
          <cell r="HM292">
            <v>135.63</v>
          </cell>
          <cell r="HN292">
            <v>135.91</v>
          </cell>
          <cell r="HO292">
            <v>147.07</v>
          </cell>
          <cell r="HP292">
            <v>142.22999999999999</v>
          </cell>
          <cell r="HQ292">
            <v>134.78</v>
          </cell>
          <cell r="HR292">
            <v>143.19999999999999</v>
          </cell>
          <cell r="HS292">
            <v>137.61000000000001</v>
          </cell>
          <cell r="HT292">
            <v>150.88999999999999</v>
          </cell>
          <cell r="HU292">
            <v>152.4</v>
          </cell>
          <cell r="HV292">
            <v>149.24</v>
          </cell>
          <cell r="HW292">
            <v>143.16</v>
          </cell>
          <cell r="HX292">
            <v>152.58000000000001</v>
          </cell>
          <cell r="HY292">
            <v>138.18</v>
          </cell>
          <cell r="HZ292">
            <v>149.25</v>
          </cell>
          <cell r="IA292">
            <v>154.44</v>
          </cell>
          <cell r="IB292">
            <v>138.24</v>
          </cell>
          <cell r="IC292">
            <v>145.78</v>
          </cell>
          <cell r="ID292">
            <v>140.82</v>
          </cell>
          <cell r="IE292">
            <v>138.51</v>
          </cell>
          <cell r="IF292" t="str">
            <v xml:space="preserve">: </v>
          </cell>
          <cell r="IG292" t="str">
            <v xml:space="preserve">: </v>
          </cell>
          <cell r="IH292" t="str">
            <v xml:space="preserve">: </v>
          </cell>
          <cell r="II292" t="str">
            <v xml:space="preserve">: </v>
          </cell>
          <cell r="IJ292" t="str">
            <v xml:space="preserve">: </v>
          </cell>
          <cell r="IK292">
            <v>132.83000000000001</v>
          </cell>
          <cell r="IL292">
            <v>149.69</v>
          </cell>
          <cell r="IM292">
            <v>147.05000000000001</v>
          </cell>
          <cell r="IN292" t="str">
            <v xml:space="preserve">: </v>
          </cell>
          <cell r="IO292" t="str">
            <v xml:space="preserve">: </v>
          </cell>
          <cell r="IP292" t="str">
            <v xml:space="preserve">: </v>
          </cell>
          <cell r="IQ292" t="str">
            <v xml:space="preserve">: </v>
          </cell>
          <cell r="IR292" t="str">
            <v xml:space="preserve">: </v>
          </cell>
          <cell r="IS292" t="str">
            <v xml:space="preserve">: </v>
          </cell>
          <cell r="IT292" t="str">
            <v xml:space="preserve">: </v>
          </cell>
          <cell r="IU292" t="str">
            <v xml:space="preserve">: </v>
          </cell>
          <cell r="IV292" t="str">
            <v xml:space="preserve">: </v>
          </cell>
          <cell r="IW292" t="str">
            <v xml:space="preserve">: </v>
          </cell>
          <cell r="IX292" t="str">
            <v xml:space="preserve">: </v>
          </cell>
          <cell r="IY292" t="str">
            <v xml:space="preserve">: </v>
          </cell>
          <cell r="IZ292" t="str">
            <v xml:space="preserve">: </v>
          </cell>
          <cell r="JA292" t="str">
            <v xml:space="preserve">: </v>
          </cell>
          <cell r="JB292" t="str">
            <v xml:space="preserve">: </v>
          </cell>
          <cell r="JC292" t="str">
            <v xml:space="preserve">: </v>
          </cell>
          <cell r="JD292" t="str">
            <v xml:space="preserve">: </v>
          </cell>
          <cell r="JE292" t="str">
            <v xml:space="preserve">: </v>
          </cell>
          <cell r="JF292" t="str">
            <v xml:space="preserve">: </v>
          </cell>
          <cell r="JG292" t="str">
            <v xml:space="preserve">: </v>
          </cell>
          <cell r="JH292" t="str">
            <v xml:space="preserve">: </v>
          </cell>
          <cell r="JJ292">
            <v>1799.78</v>
          </cell>
          <cell r="JK292">
            <v>1712.3400000000001</v>
          </cell>
          <cell r="JL292">
            <v>1724.7</v>
          </cell>
          <cell r="JM292">
            <v>1005.22</v>
          </cell>
          <cell r="JN292">
            <v>429.57</v>
          </cell>
          <cell r="JP292">
            <v>1704.08</v>
          </cell>
          <cell r="JQ292">
            <v>1723.48</v>
          </cell>
          <cell r="JX292"/>
          <cell r="JY292"/>
          <cell r="JZ292"/>
          <cell r="KA292"/>
          <cell r="KB292"/>
        </row>
        <row r="293">
          <cell r="A293" t="str">
            <v>Cheese</v>
          </cell>
          <cell r="B293" t="str">
            <v>D7121</v>
          </cell>
          <cell r="C293" t="str">
            <v>THS_T</v>
          </cell>
          <cell r="D293" t="str">
            <v>hr</v>
          </cell>
          <cell r="E293" t="str">
            <v>CheeseTHS_Thr</v>
          </cell>
          <cell r="F293">
            <v>2.59</v>
          </cell>
          <cell r="G293">
            <v>2.57</v>
          </cell>
          <cell r="H293">
            <v>32.53</v>
          </cell>
          <cell r="I293">
            <v>32.67</v>
          </cell>
          <cell r="J293">
            <v>25</v>
          </cell>
          <cell r="K293">
            <v>37</v>
          </cell>
          <cell r="L293"/>
          <cell r="M293"/>
          <cell r="N293">
            <v>45292</v>
          </cell>
          <cell r="O293"/>
          <cell r="P293" t="str">
            <v>D7121,THS_T,hr</v>
          </cell>
          <cell r="Q293" t="str">
            <v xml:space="preserve">: </v>
          </cell>
          <cell r="R293" t="str">
            <v xml:space="preserve">: </v>
          </cell>
          <cell r="S293" t="str">
            <v xml:space="preserve">: </v>
          </cell>
          <cell r="T293" t="str">
            <v xml:space="preserve">: </v>
          </cell>
          <cell r="U293" t="str">
            <v xml:space="preserve">: </v>
          </cell>
          <cell r="V293" t="str">
            <v xml:space="preserve">: </v>
          </cell>
          <cell r="W293" t="str">
            <v xml:space="preserve">: </v>
          </cell>
          <cell r="X293" t="str">
            <v xml:space="preserve">: </v>
          </cell>
          <cell r="Y293" t="str">
            <v xml:space="preserve">: </v>
          </cell>
          <cell r="Z293" t="str">
            <v xml:space="preserve">: </v>
          </cell>
          <cell r="AA293" t="str">
            <v xml:space="preserve">: </v>
          </cell>
          <cell r="AB293" t="str">
            <v xml:space="preserve">: </v>
          </cell>
          <cell r="AC293" t="str">
            <v xml:space="preserve">: </v>
          </cell>
          <cell r="AD293" t="str">
            <v xml:space="preserve">: </v>
          </cell>
          <cell r="AE293" t="str">
            <v xml:space="preserve">: </v>
          </cell>
          <cell r="AF293" t="str">
            <v xml:space="preserve">: </v>
          </cell>
          <cell r="AG293" t="str">
            <v xml:space="preserve">: </v>
          </cell>
          <cell r="AH293" t="str">
            <v xml:space="preserve">: </v>
          </cell>
          <cell r="AI293" t="str">
            <v xml:space="preserve">: </v>
          </cell>
          <cell r="AJ293" t="str">
            <v xml:space="preserve">: </v>
          </cell>
          <cell r="AK293" t="str">
            <v xml:space="preserve">: </v>
          </cell>
          <cell r="AL293" t="str">
            <v xml:space="preserve">: </v>
          </cell>
          <cell r="AM293" t="str">
            <v xml:space="preserve">: </v>
          </cell>
          <cell r="AN293">
            <v>2.59</v>
          </cell>
          <cell r="AO293">
            <v>2.5099999999999998</v>
          </cell>
          <cell r="AP293">
            <v>2.7</v>
          </cell>
          <cell r="AQ293">
            <v>2.57</v>
          </cell>
          <cell r="AR293">
            <v>2.71</v>
          </cell>
          <cell r="AS293">
            <v>3.1</v>
          </cell>
          <cell r="AT293">
            <v>3.07</v>
          </cell>
          <cell r="AU293">
            <v>2.94</v>
          </cell>
          <cell r="AV293">
            <v>2.69</v>
          </cell>
          <cell r="AW293">
            <v>2.46</v>
          </cell>
          <cell r="AX293">
            <v>2.75</v>
          </cell>
          <cell r="AY293">
            <v>2.44</v>
          </cell>
          <cell r="AZ293">
            <v>2.57</v>
          </cell>
          <cell r="BA293">
            <v>2.71</v>
          </cell>
          <cell r="BB293">
            <v>2.66</v>
          </cell>
          <cell r="BC293">
            <v>2.63</v>
          </cell>
          <cell r="BD293">
            <v>2.8</v>
          </cell>
          <cell r="BE293">
            <v>2.92</v>
          </cell>
          <cell r="BF293">
            <v>3</v>
          </cell>
          <cell r="BG293">
            <v>2.74</v>
          </cell>
          <cell r="BH293">
            <v>2.64</v>
          </cell>
          <cell r="BI293">
            <v>2.65</v>
          </cell>
          <cell r="BJ293">
            <v>2.88</v>
          </cell>
          <cell r="BK293">
            <v>2.4700000000000002</v>
          </cell>
          <cell r="BL293">
            <v>2.64</v>
          </cell>
          <cell r="BM293">
            <v>2.58</v>
          </cell>
          <cell r="BN293">
            <v>2.63</v>
          </cell>
          <cell r="BO293">
            <v>2.65</v>
          </cell>
          <cell r="BP293">
            <v>2.75</v>
          </cell>
          <cell r="BQ293">
            <v>2.87</v>
          </cell>
          <cell r="BR293">
            <v>2.94</v>
          </cell>
          <cell r="BS293">
            <v>2.79</v>
          </cell>
          <cell r="BT293">
            <v>2.46</v>
          </cell>
          <cell r="BU293">
            <v>2.5</v>
          </cell>
          <cell r="BV293">
            <v>2.69</v>
          </cell>
          <cell r="BW293">
            <v>2.4700000000000002</v>
          </cell>
          <cell r="BX293">
            <v>2.56</v>
          </cell>
          <cell r="BY293">
            <v>2.39</v>
          </cell>
          <cell r="BZ293">
            <v>2.57</v>
          </cell>
          <cell r="CA293">
            <v>2.64</v>
          </cell>
          <cell r="CB293">
            <v>2.65</v>
          </cell>
          <cell r="CC293">
            <v>2.82</v>
          </cell>
          <cell r="CD293">
            <v>2.86</v>
          </cell>
          <cell r="CE293">
            <v>2.54</v>
          </cell>
          <cell r="CF293">
            <v>2.4900000000000002</v>
          </cell>
          <cell r="CG293">
            <v>2.52</v>
          </cell>
          <cell r="CH293">
            <v>2.67</v>
          </cell>
          <cell r="CI293">
            <v>2.58</v>
          </cell>
          <cell r="CJ293">
            <v>2.61</v>
          </cell>
          <cell r="CK293">
            <v>2.4900000000000002</v>
          </cell>
          <cell r="CL293">
            <v>2.54</v>
          </cell>
          <cell r="CM293">
            <v>2.84</v>
          </cell>
          <cell r="CN293">
            <v>2.83</v>
          </cell>
          <cell r="CO293">
            <v>3.14</v>
          </cell>
          <cell r="CP293">
            <v>3.07</v>
          </cell>
          <cell r="CQ293">
            <v>2.71</v>
          </cell>
          <cell r="CR293">
            <v>2.91</v>
          </cell>
          <cell r="CS293">
            <v>2.89</v>
          </cell>
          <cell r="CT293">
            <v>2.82</v>
          </cell>
          <cell r="CU293">
            <v>2.4700000000000002</v>
          </cell>
          <cell r="CV293">
            <v>2.7</v>
          </cell>
          <cell r="CW293">
            <v>2.52</v>
          </cell>
          <cell r="CX293">
            <v>2.67</v>
          </cell>
          <cell r="CY293">
            <v>2.7</v>
          </cell>
          <cell r="CZ293">
            <v>2.76</v>
          </cell>
          <cell r="DA293">
            <v>3.17</v>
          </cell>
          <cell r="DB293">
            <v>3.26</v>
          </cell>
          <cell r="DC293">
            <v>3.07</v>
          </cell>
          <cell r="DD293">
            <v>3.26</v>
          </cell>
          <cell r="DE293">
            <v>2.81</v>
          </cell>
          <cell r="DF293">
            <v>3.07</v>
          </cell>
          <cell r="DG293">
            <v>2.44</v>
          </cell>
          <cell r="DH293">
            <v>2.5099999999999998</v>
          </cell>
          <cell r="DI293">
            <v>2.5299999999999998</v>
          </cell>
          <cell r="DJ293">
            <v>2.64</v>
          </cell>
          <cell r="DK293">
            <v>2.95</v>
          </cell>
          <cell r="DL293">
            <v>2.69</v>
          </cell>
          <cell r="DM293">
            <v>3.25</v>
          </cell>
          <cell r="DN293">
            <v>3.32</v>
          </cell>
          <cell r="DO293">
            <v>3.11</v>
          </cell>
          <cell r="DP293">
            <v>2.97</v>
          </cell>
          <cell r="DQ293">
            <v>2.65</v>
          </cell>
          <cell r="DR293">
            <v>2.83</v>
          </cell>
          <cell r="DS293">
            <v>2.6</v>
          </cell>
          <cell r="DT293">
            <v>2.68</v>
          </cell>
          <cell r="DU293">
            <v>2.87</v>
          </cell>
          <cell r="DV293">
            <v>2.82</v>
          </cell>
          <cell r="DW293">
            <v>2.91</v>
          </cell>
          <cell r="DX293">
            <v>3.13</v>
          </cell>
          <cell r="DY293">
            <v>3.43</v>
          </cell>
          <cell r="DZ293">
            <v>2.99</v>
          </cell>
          <cell r="EA293">
            <v>3.2</v>
          </cell>
          <cell r="EB293">
            <v>2.96</v>
          </cell>
          <cell r="EC293">
            <v>2.7</v>
          </cell>
          <cell r="ED293">
            <v>3.15</v>
          </cell>
          <cell r="EE293">
            <v>2.65</v>
          </cell>
          <cell r="EF293">
            <v>2.86</v>
          </cell>
          <cell r="EG293">
            <v>2.93</v>
          </cell>
          <cell r="EH293">
            <v>3.04</v>
          </cell>
          <cell r="EI293">
            <v>3.25</v>
          </cell>
          <cell r="EJ293">
            <v>3.04</v>
          </cell>
          <cell r="EK293">
            <v>2.84</v>
          </cell>
          <cell r="EL293">
            <v>2.75</v>
          </cell>
          <cell r="EM293">
            <v>2.76</v>
          </cell>
          <cell r="EN293">
            <v>2.66</v>
          </cell>
          <cell r="EO293">
            <v>2.54</v>
          </cell>
          <cell r="EP293">
            <v>2.77</v>
          </cell>
          <cell r="EQ293">
            <v>2.35</v>
          </cell>
          <cell r="ER293">
            <v>2.65</v>
          </cell>
          <cell r="ES293">
            <v>2.7</v>
          </cell>
          <cell r="ET293">
            <v>2.58</v>
          </cell>
          <cell r="EU293">
            <v>2.73</v>
          </cell>
          <cell r="EV293">
            <v>2.63</v>
          </cell>
          <cell r="EW293">
            <v>2.88</v>
          </cell>
          <cell r="EX293">
            <v>2.88</v>
          </cell>
          <cell r="EY293">
            <v>2.57</v>
          </cell>
          <cell r="EZ293">
            <v>2.9</v>
          </cell>
          <cell r="FA293">
            <v>2.89</v>
          </cell>
          <cell r="FB293">
            <v>2.42</v>
          </cell>
          <cell r="FC293">
            <v>2.2799999999999998</v>
          </cell>
          <cell r="FD293">
            <v>2.39</v>
          </cell>
          <cell r="FE293">
            <v>2.57</v>
          </cell>
          <cell r="FF293">
            <v>2.4700000000000002</v>
          </cell>
          <cell r="FG293">
            <v>2.52</v>
          </cell>
          <cell r="FH293">
            <v>2.52</v>
          </cell>
          <cell r="FI293">
            <v>2.93</v>
          </cell>
          <cell r="FJ293">
            <v>3.2</v>
          </cell>
          <cell r="FK293">
            <v>2.93</v>
          </cell>
          <cell r="FL293">
            <v>3.15</v>
          </cell>
          <cell r="FM293">
            <v>2.69</v>
          </cell>
          <cell r="FN293">
            <v>2.75</v>
          </cell>
          <cell r="FO293">
            <v>2.21</v>
          </cell>
          <cell r="FP293">
            <v>2.37</v>
          </cell>
          <cell r="FQ293">
            <v>2.4900000000000002</v>
          </cell>
          <cell r="FR293">
            <v>2.5299999999999998</v>
          </cell>
          <cell r="FS293">
            <v>2.92</v>
          </cell>
          <cell r="FT293">
            <v>2.48</v>
          </cell>
          <cell r="FU293">
            <v>3.08</v>
          </cell>
          <cell r="FV293">
            <v>3</v>
          </cell>
          <cell r="FW293">
            <v>2.62</v>
          </cell>
          <cell r="FX293">
            <v>2.91</v>
          </cell>
          <cell r="FY293">
            <v>2.39</v>
          </cell>
          <cell r="FZ293">
            <v>2.38</v>
          </cell>
          <cell r="GA293">
            <v>2.4300000000000002</v>
          </cell>
          <cell r="GB293">
            <v>2.15</v>
          </cell>
          <cell r="GC293">
            <v>2.36</v>
          </cell>
          <cell r="GD293">
            <v>2.5499999999999998</v>
          </cell>
          <cell r="GE293">
            <v>2.4900000000000002</v>
          </cell>
          <cell r="GF293">
            <v>2.58</v>
          </cell>
          <cell r="GG293">
            <v>2.87</v>
          </cell>
          <cell r="GH293">
            <v>2.8</v>
          </cell>
          <cell r="GI293">
            <v>2.63</v>
          </cell>
          <cell r="GJ293">
            <v>2.77</v>
          </cell>
          <cell r="GK293">
            <v>2.4300000000000002</v>
          </cell>
          <cell r="GL293">
            <v>2.39</v>
          </cell>
          <cell r="GM293">
            <v>1.93</v>
          </cell>
          <cell r="GN293">
            <v>2.02</v>
          </cell>
          <cell r="GO293">
            <v>2.21</v>
          </cell>
          <cell r="GP293">
            <v>2.25</v>
          </cell>
          <cell r="GQ293">
            <v>2.37</v>
          </cell>
          <cell r="GR293">
            <v>2.44</v>
          </cell>
          <cell r="GS293">
            <v>2.87</v>
          </cell>
          <cell r="GT293">
            <v>2.75</v>
          </cell>
          <cell r="GU293">
            <v>2.16</v>
          </cell>
          <cell r="GV293">
            <v>2.56</v>
          </cell>
          <cell r="GW293">
            <v>2.16</v>
          </cell>
          <cell r="GX293">
            <v>2.4700000000000002</v>
          </cell>
          <cell r="GY293">
            <v>2.09</v>
          </cell>
          <cell r="GZ293">
            <v>2.23</v>
          </cell>
          <cell r="HA293">
            <v>2.62</v>
          </cell>
          <cell r="HB293">
            <v>1.99</v>
          </cell>
          <cell r="HC293">
            <v>2.36</v>
          </cell>
          <cell r="HD293">
            <v>2.42</v>
          </cell>
          <cell r="HE293">
            <v>2.5299999999999998</v>
          </cell>
          <cell r="HF293">
            <v>2.52</v>
          </cell>
          <cell r="HG293">
            <v>2.5</v>
          </cell>
          <cell r="HH293">
            <v>2.4500000000000002</v>
          </cell>
          <cell r="HI293">
            <v>2.33</v>
          </cell>
          <cell r="HJ293">
            <v>2.39</v>
          </cell>
          <cell r="HK293">
            <v>1.98</v>
          </cell>
          <cell r="HL293">
            <v>2.21</v>
          </cell>
          <cell r="HM293">
            <v>2.46</v>
          </cell>
          <cell r="HN293">
            <v>2.42</v>
          </cell>
          <cell r="HO293">
            <v>2.76</v>
          </cell>
          <cell r="HP293">
            <v>2.65</v>
          </cell>
          <cell r="HQ293">
            <v>2.8</v>
          </cell>
          <cell r="HR293">
            <v>2.82</v>
          </cell>
          <cell r="HS293">
            <v>2.5299999999999998</v>
          </cell>
          <cell r="HT293">
            <v>2.77</v>
          </cell>
          <cell r="HU293">
            <v>2.62</v>
          </cell>
          <cell r="HV293">
            <v>2.5099999999999998</v>
          </cell>
          <cell r="HW293">
            <v>2.4900000000000002</v>
          </cell>
          <cell r="HX293">
            <v>2.58</v>
          </cell>
          <cell r="HY293">
            <v>2.39</v>
          </cell>
          <cell r="HZ293">
            <v>2.41</v>
          </cell>
          <cell r="IA293">
            <v>2.7</v>
          </cell>
          <cell r="IB293">
            <v>2.37</v>
          </cell>
          <cell r="IC293">
            <v>2.77</v>
          </cell>
          <cell r="ID293">
            <v>2.62</v>
          </cell>
          <cell r="IE293">
            <v>2.4300000000000002</v>
          </cell>
          <cell r="IF293" t="str">
            <v xml:space="preserve">: </v>
          </cell>
          <cell r="IG293" t="str">
            <v xml:space="preserve">: </v>
          </cell>
          <cell r="IH293" t="str">
            <v xml:space="preserve">: </v>
          </cell>
          <cell r="II293" t="str">
            <v xml:space="preserve">: </v>
          </cell>
          <cell r="IJ293" t="str">
            <v xml:space="preserve">: </v>
          </cell>
          <cell r="IK293">
            <v>2.17</v>
          </cell>
          <cell r="IL293">
            <v>2.2000000000000002</v>
          </cell>
          <cell r="IM293">
            <v>2.38</v>
          </cell>
          <cell r="IN293" t="str">
            <v xml:space="preserve">: </v>
          </cell>
          <cell r="IO293" t="str">
            <v xml:space="preserve">: </v>
          </cell>
          <cell r="IP293" t="str">
            <v xml:space="preserve">: </v>
          </cell>
          <cell r="IQ293" t="str">
            <v xml:space="preserve">: </v>
          </cell>
          <cell r="IR293" t="str">
            <v xml:space="preserve">: </v>
          </cell>
          <cell r="IS293" t="str">
            <v xml:space="preserve">: </v>
          </cell>
          <cell r="IT293" t="str">
            <v xml:space="preserve">: </v>
          </cell>
          <cell r="IU293" t="str">
            <v xml:space="preserve">: </v>
          </cell>
          <cell r="IV293" t="str">
            <v xml:space="preserve">: </v>
          </cell>
          <cell r="IW293" t="str">
            <v xml:space="preserve">: </v>
          </cell>
          <cell r="IX293" t="str">
            <v xml:space="preserve">: </v>
          </cell>
          <cell r="IY293" t="str">
            <v xml:space="preserve">: </v>
          </cell>
          <cell r="IZ293" t="str">
            <v xml:space="preserve">: </v>
          </cell>
          <cell r="JA293" t="str">
            <v xml:space="preserve">: </v>
          </cell>
          <cell r="JB293" t="str">
            <v xml:space="preserve">: </v>
          </cell>
          <cell r="JC293" t="str">
            <v xml:space="preserve">: </v>
          </cell>
          <cell r="JD293" t="str">
            <v xml:space="preserve">: </v>
          </cell>
          <cell r="JE293" t="str">
            <v xml:space="preserve">: </v>
          </cell>
          <cell r="JF293" t="str">
            <v xml:space="preserve">: </v>
          </cell>
          <cell r="JG293" t="str">
            <v xml:space="preserve">: </v>
          </cell>
          <cell r="JH293" t="str">
            <v xml:space="preserve">: </v>
          </cell>
          <cell r="JJ293">
            <v>28.56</v>
          </cell>
          <cell r="JK293">
            <v>28.3</v>
          </cell>
          <cell r="JL293">
            <v>31.410000000000004</v>
          </cell>
          <cell r="JM293">
            <v>17.690000000000001</v>
          </cell>
          <cell r="JN293">
            <v>6.75</v>
          </cell>
          <cell r="JP293">
            <v>34.239999999999995</v>
          </cell>
          <cell r="JQ293">
            <v>34.22</v>
          </cell>
          <cell r="JX293"/>
          <cell r="JY293"/>
          <cell r="JZ293"/>
          <cell r="KA293"/>
          <cell r="KB293"/>
        </row>
        <row r="294">
          <cell r="A294" t="str">
            <v>Cheese</v>
          </cell>
          <cell r="B294" t="str">
            <v>D7121</v>
          </cell>
          <cell r="C294" t="str">
            <v>THS_T</v>
          </cell>
          <cell r="D294" t="str">
            <v>it</v>
          </cell>
          <cell r="E294" t="str">
            <v>CheeseTHS_Tit</v>
          </cell>
          <cell r="F294">
            <v>100.55</v>
          </cell>
          <cell r="G294">
            <v>100.11</v>
          </cell>
          <cell r="H294">
            <v>1205.3700000000001</v>
          </cell>
          <cell r="I294">
            <v>1201.93</v>
          </cell>
          <cell r="J294">
            <v>25</v>
          </cell>
          <cell r="K294">
            <v>37</v>
          </cell>
          <cell r="L294"/>
          <cell r="M294"/>
          <cell r="N294">
            <v>45292</v>
          </cell>
          <cell r="O294"/>
          <cell r="P294" t="str">
            <v>D7121,THS_T,it</v>
          </cell>
          <cell r="Q294" t="str">
            <v xml:space="preserve">: </v>
          </cell>
          <cell r="R294" t="str">
            <v xml:space="preserve">: </v>
          </cell>
          <cell r="S294" t="str">
            <v xml:space="preserve">: </v>
          </cell>
          <cell r="T294" t="str">
            <v xml:space="preserve">: </v>
          </cell>
          <cell r="U294" t="str">
            <v xml:space="preserve">: </v>
          </cell>
          <cell r="V294" t="str">
            <v xml:space="preserve">: </v>
          </cell>
          <cell r="W294" t="str">
            <v xml:space="preserve">: </v>
          </cell>
          <cell r="X294" t="str">
            <v xml:space="preserve">: </v>
          </cell>
          <cell r="Y294" t="str">
            <v xml:space="preserve">: </v>
          </cell>
          <cell r="Z294" t="str">
            <v xml:space="preserve">: </v>
          </cell>
          <cell r="AA294" t="str">
            <v xml:space="preserve">: </v>
          </cell>
          <cell r="AB294" t="str">
            <v xml:space="preserve">: </v>
          </cell>
          <cell r="AC294" t="str">
            <v xml:space="preserve">: </v>
          </cell>
          <cell r="AD294" t="str">
            <v xml:space="preserve">: </v>
          </cell>
          <cell r="AE294" t="str">
            <v xml:space="preserve">: </v>
          </cell>
          <cell r="AF294" t="str">
            <v xml:space="preserve">: </v>
          </cell>
          <cell r="AG294" t="str">
            <v xml:space="preserve">: </v>
          </cell>
          <cell r="AH294" t="str">
            <v xml:space="preserve">: </v>
          </cell>
          <cell r="AI294" t="str">
            <v xml:space="preserve">: </v>
          </cell>
          <cell r="AJ294" t="str">
            <v xml:space="preserve">: </v>
          </cell>
          <cell r="AK294" t="str">
            <v xml:space="preserve">: </v>
          </cell>
          <cell r="AL294" t="str">
            <v xml:space="preserve">: </v>
          </cell>
          <cell r="AM294" t="str">
            <v xml:space="preserve">: </v>
          </cell>
          <cell r="AN294">
            <v>100.55</v>
          </cell>
          <cell r="AO294">
            <v>100.12</v>
          </cell>
          <cell r="AP294">
            <v>100.8</v>
          </cell>
          <cell r="AQ294">
            <v>100.59</v>
          </cell>
          <cell r="AR294">
            <v>101.99</v>
          </cell>
          <cell r="AS294">
            <v>101.21</v>
          </cell>
          <cell r="AT294">
            <v>98.76</v>
          </cell>
          <cell r="AU294">
            <v>100.1</v>
          </cell>
          <cell r="AV294">
            <v>103.18</v>
          </cell>
          <cell r="AW294">
            <v>98.84</v>
          </cell>
          <cell r="AX294">
            <v>100.24</v>
          </cell>
          <cell r="AY294">
            <v>98.99</v>
          </cell>
          <cell r="AZ294">
            <v>100.11</v>
          </cell>
          <cell r="BA294">
            <v>101.22</v>
          </cell>
          <cell r="BB294">
            <v>100.46</v>
          </cell>
          <cell r="BC294">
            <v>102.11</v>
          </cell>
          <cell r="BD294">
            <v>101.82</v>
          </cell>
          <cell r="BE294">
            <v>98.67</v>
          </cell>
          <cell r="BF294">
            <v>96.04</v>
          </cell>
          <cell r="BG294">
            <v>101.45</v>
          </cell>
          <cell r="BH294">
            <v>102.99</v>
          </cell>
          <cell r="BI294">
            <v>100.02</v>
          </cell>
          <cell r="BJ294">
            <v>99.01</v>
          </cell>
          <cell r="BK294">
            <v>98.03</v>
          </cell>
          <cell r="BL294">
            <v>99.34</v>
          </cell>
          <cell r="BM294">
            <v>101.76</v>
          </cell>
          <cell r="BN294">
            <v>98.99</v>
          </cell>
          <cell r="BO294">
            <v>102.91</v>
          </cell>
          <cell r="BP294">
            <v>101.02</v>
          </cell>
          <cell r="BQ294">
            <v>101.87</v>
          </cell>
          <cell r="BR294">
            <v>95.11</v>
          </cell>
          <cell r="BS294">
            <v>94.99</v>
          </cell>
          <cell r="BT294">
            <v>103.06</v>
          </cell>
          <cell r="BU294">
            <v>98.01</v>
          </cell>
          <cell r="BV294">
            <v>102.02</v>
          </cell>
          <cell r="BW294">
            <v>96.74</v>
          </cell>
          <cell r="BX294">
            <v>100.91</v>
          </cell>
          <cell r="BY294">
            <v>102.04</v>
          </cell>
          <cell r="BZ294">
            <v>91.99</v>
          </cell>
          <cell r="CA294">
            <v>95.6</v>
          </cell>
          <cell r="CB294">
            <v>94.37</v>
          </cell>
          <cell r="CC294">
            <v>94.59</v>
          </cell>
          <cell r="CD294">
            <v>96.35</v>
          </cell>
          <cell r="CE294">
            <v>93.85</v>
          </cell>
          <cell r="CF294">
            <v>93.71</v>
          </cell>
          <cell r="CG294">
            <v>97.79</v>
          </cell>
          <cell r="CH294">
            <v>95.98</v>
          </cell>
          <cell r="CI294">
            <v>88.32</v>
          </cell>
          <cell r="CJ294">
            <v>92.23</v>
          </cell>
          <cell r="CK294">
            <v>95.52</v>
          </cell>
          <cell r="CL294">
            <v>90.18</v>
          </cell>
          <cell r="CM294">
            <v>93.39</v>
          </cell>
          <cell r="CN294">
            <v>82.96</v>
          </cell>
          <cell r="CO294">
            <v>91.91</v>
          </cell>
          <cell r="CP294">
            <v>95.98</v>
          </cell>
          <cell r="CQ294">
            <v>91.98</v>
          </cell>
          <cell r="CR294">
            <v>95.62</v>
          </cell>
          <cell r="CS294">
            <v>96.96</v>
          </cell>
          <cell r="CT294">
            <v>94.96</v>
          </cell>
          <cell r="CU294">
            <v>89.83</v>
          </cell>
          <cell r="CV294">
            <v>91.85</v>
          </cell>
          <cell r="CW294">
            <v>98.12</v>
          </cell>
          <cell r="CX294">
            <v>92.61</v>
          </cell>
          <cell r="CY294">
            <v>98.14</v>
          </cell>
          <cell r="CZ294">
            <v>88.12</v>
          </cell>
          <cell r="DA294">
            <v>98.63</v>
          </cell>
          <cell r="DB294">
            <v>97.4</v>
          </cell>
          <cell r="DC294">
            <v>100.97</v>
          </cell>
          <cell r="DD294">
            <v>105.61</v>
          </cell>
          <cell r="DE294">
            <v>103.45</v>
          </cell>
          <cell r="DF294">
            <v>100.73</v>
          </cell>
          <cell r="DG294">
            <v>90.3</v>
          </cell>
          <cell r="DH294">
            <v>95.54</v>
          </cell>
          <cell r="DI294">
            <v>93.85</v>
          </cell>
          <cell r="DJ294">
            <v>92.62</v>
          </cell>
          <cell r="DK294">
            <v>94.1</v>
          </cell>
          <cell r="DL294">
            <v>91.33</v>
          </cell>
          <cell r="DM294">
            <v>96.66</v>
          </cell>
          <cell r="DN294">
            <v>97.36</v>
          </cell>
          <cell r="DO294">
            <v>90.75</v>
          </cell>
          <cell r="DP294">
            <v>99.96</v>
          </cell>
          <cell r="DQ294">
            <v>95.64</v>
          </cell>
          <cell r="DR294">
            <v>96.9</v>
          </cell>
          <cell r="DS294">
            <v>88.3</v>
          </cell>
          <cell r="DT294">
            <v>91.62</v>
          </cell>
          <cell r="DU294">
            <v>83.96</v>
          </cell>
          <cell r="DV294">
            <v>81.430000000000007</v>
          </cell>
          <cell r="DW294">
            <v>82.72</v>
          </cell>
          <cell r="DX294">
            <v>82.18</v>
          </cell>
          <cell r="DY294">
            <v>83.77</v>
          </cell>
          <cell r="DZ294">
            <v>83.94</v>
          </cell>
          <cell r="EA294">
            <v>82.37</v>
          </cell>
          <cell r="EB294">
            <v>87.11</v>
          </cell>
          <cell r="EC294">
            <v>85.94</v>
          </cell>
          <cell r="ED294">
            <v>84.91</v>
          </cell>
          <cell r="EE294">
            <v>79.180000000000007</v>
          </cell>
          <cell r="EF294">
            <v>86.99</v>
          </cell>
          <cell r="EG294">
            <v>85.54</v>
          </cell>
          <cell r="EH294">
            <v>80.44</v>
          </cell>
          <cell r="EI294">
            <v>82.63</v>
          </cell>
          <cell r="EJ294">
            <v>79.72</v>
          </cell>
          <cell r="EK294">
            <v>83.17</v>
          </cell>
          <cell r="EL294">
            <v>88.44</v>
          </cell>
          <cell r="EM294">
            <v>80.67</v>
          </cell>
          <cell r="EN294">
            <v>88.64</v>
          </cell>
          <cell r="EO294">
            <v>89.09</v>
          </cell>
          <cell r="EP294">
            <v>88.32</v>
          </cell>
          <cell r="EQ294">
            <v>75.540000000000006</v>
          </cell>
          <cell r="ER294">
            <v>87.3</v>
          </cell>
          <cell r="ES294">
            <v>88.62</v>
          </cell>
          <cell r="ET294">
            <v>86.28</v>
          </cell>
          <cell r="EU294">
            <v>90.84</v>
          </cell>
          <cell r="EV294">
            <v>90.24</v>
          </cell>
          <cell r="EW294">
            <v>90.91</v>
          </cell>
          <cell r="EX294">
            <v>90.31</v>
          </cell>
          <cell r="EY294">
            <v>89.07</v>
          </cell>
          <cell r="EZ294">
            <v>90.61</v>
          </cell>
          <cell r="FA294">
            <v>90.94</v>
          </cell>
          <cell r="FB294">
            <v>87.4</v>
          </cell>
          <cell r="FC294">
            <v>79.39</v>
          </cell>
          <cell r="FD294">
            <v>88.65</v>
          </cell>
          <cell r="FE294">
            <v>82.09</v>
          </cell>
          <cell r="FF294">
            <v>81.02</v>
          </cell>
          <cell r="FG294">
            <v>86.19</v>
          </cell>
          <cell r="FH294">
            <v>84.95</v>
          </cell>
          <cell r="FI294">
            <v>87.4</v>
          </cell>
          <cell r="FJ294">
            <v>90.96</v>
          </cell>
          <cell r="FK294">
            <v>89.81</v>
          </cell>
          <cell r="FL294">
            <v>92.04</v>
          </cell>
          <cell r="FM294">
            <v>90.2</v>
          </cell>
          <cell r="FN294">
            <v>88.01</v>
          </cell>
          <cell r="FO294">
            <v>82.39</v>
          </cell>
          <cell r="FP294">
            <v>88.43</v>
          </cell>
          <cell r="FQ294">
            <v>79.36</v>
          </cell>
          <cell r="FR294">
            <v>75.239999999999995</v>
          </cell>
          <cell r="FS294">
            <v>78.959999999999994</v>
          </cell>
          <cell r="FT294">
            <v>78.64</v>
          </cell>
          <cell r="FU294">
            <v>81.349999999999994</v>
          </cell>
          <cell r="FV294">
            <v>83.54</v>
          </cell>
          <cell r="FW294">
            <v>84.9</v>
          </cell>
          <cell r="FX294">
            <v>86.26</v>
          </cell>
          <cell r="FY294">
            <v>85.75</v>
          </cell>
          <cell r="FZ294">
            <v>84.33</v>
          </cell>
          <cell r="GA294">
            <v>81.709999999999994</v>
          </cell>
          <cell r="GB294">
            <v>84.55</v>
          </cell>
          <cell r="GC294">
            <v>81.569999999999993</v>
          </cell>
          <cell r="GD294">
            <v>80.66</v>
          </cell>
          <cell r="GE294">
            <v>83.68</v>
          </cell>
          <cell r="GF294">
            <v>81.900000000000006</v>
          </cell>
          <cell r="GG294">
            <v>82.93</v>
          </cell>
          <cell r="GH294">
            <v>83.94</v>
          </cell>
          <cell r="GI294">
            <v>85.67</v>
          </cell>
          <cell r="GJ294">
            <v>84.62</v>
          </cell>
          <cell r="GK294">
            <v>87.92</v>
          </cell>
          <cell r="GL294">
            <v>83.57</v>
          </cell>
          <cell r="GM294">
            <v>81.540000000000006</v>
          </cell>
          <cell r="GN294">
            <v>84.31</v>
          </cell>
          <cell r="GO294">
            <v>85.57</v>
          </cell>
          <cell r="GP294">
            <v>82.1</v>
          </cell>
          <cell r="GQ294">
            <v>82.08</v>
          </cell>
          <cell r="GR294">
            <v>81.36</v>
          </cell>
          <cell r="GS294">
            <v>83.01</v>
          </cell>
          <cell r="GT294">
            <v>87.93</v>
          </cell>
          <cell r="GU294">
            <v>86.31</v>
          </cell>
          <cell r="GV294">
            <v>89.48</v>
          </cell>
          <cell r="GW294">
            <v>89.55</v>
          </cell>
          <cell r="GX294">
            <v>89.09</v>
          </cell>
          <cell r="GY294">
            <v>82.88</v>
          </cell>
          <cell r="GZ294">
            <v>82.4</v>
          </cell>
          <cell r="HA294">
            <v>87.14</v>
          </cell>
          <cell r="HB294">
            <v>87.03</v>
          </cell>
          <cell r="HC294">
            <v>88.21</v>
          </cell>
          <cell r="HD294">
            <v>85.42</v>
          </cell>
          <cell r="HE294">
            <v>89.39</v>
          </cell>
          <cell r="HF294">
            <v>92.82</v>
          </cell>
          <cell r="HG294">
            <v>88.42</v>
          </cell>
          <cell r="HH294">
            <v>93.46</v>
          </cell>
          <cell r="HI294">
            <v>90.24</v>
          </cell>
          <cell r="HJ294">
            <v>93.78</v>
          </cell>
          <cell r="HK294">
            <v>87.99</v>
          </cell>
          <cell r="HL294">
            <v>87.89</v>
          </cell>
          <cell r="HM294">
            <v>85.11</v>
          </cell>
          <cell r="HN294">
            <v>85.01</v>
          </cell>
          <cell r="HO294">
            <v>86.16</v>
          </cell>
          <cell r="HP294">
            <v>83.43</v>
          </cell>
          <cell r="HQ294">
            <v>87.31</v>
          </cell>
          <cell r="HR294">
            <v>90.66</v>
          </cell>
          <cell r="HS294">
            <v>86.37</v>
          </cell>
          <cell r="HT294">
            <v>91.29</v>
          </cell>
          <cell r="HU294">
            <v>88.15</v>
          </cell>
          <cell r="HV294">
            <v>91.6</v>
          </cell>
          <cell r="HW294">
            <v>85.95</v>
          </cell>
          <cell r="HX294">
            <v>85.84</v>
          </cell>
          <cell r="HY294">
            <v>84.42</v>
          </cell>
          <cell r="HZ294">
            <v>86.71</v>
          </cell>
          <cell r="IA294">
            <v>85.56</v>
          </cell>
          <cell r="IB294">
            <v>84.11</v>
          </cell>
          <cell r="IC294">
            <v>87.43</v>
          </cell>
          <cell r="ID294">
            <v>86.81</v>
          </cell>
          <cell r="IE294">
            <v>86.39</v>
          </cell>
          <cell r="IF294" t="str">
            <v xml:space="preserve">: </v>
          </cell>
          <cell r="IG294" t="str">
            <v xml:space="preserve">: </v>
          </cell>
          <cell r="IH294" t="str">
            <v xml:space="preserve">: </v>
          </cell>
          <cell r="II294" t="str">
            <v xml:space="preserve">: </v>
          </cell>
          <cell r="IJ294" t="str">
            <v xml:space="preserve">: </v>
          </cell>
          <cell r="IK294">
            <v>85.28</v>
          </cell>
          <cell r="IL294">
            <v>83.22</v>
          </cell>
          <cell r="IM294">
            <v>84.38</v>
          </cell>
          <cell r="IN294" t="str">
            <v xml:space="preserve">: </v>
          </cell>
          <cell r="IO294" t="str">
            <v xml:space="preserve">: </v>
          </cell>
          <cell r="IP294" t="str">
            <v xml:space="preserve">: </v>
          </cell>
          <cell r="IQ294" t="str">
            <v xml:space="preserve">: </v>
          </cell>
          <cell r="IR294" t="str">
            <v xml:space="preserve">: </v>
          </cell>
          <cell r="IS294" t="str">
            <v xml:space="preserve">: </v>
          </cell>
          <cell r="IT294" t="str">
            <v xml:space="preserve">: </v>
          </cell>
          <cell r="IU294" t="str">
            <v xml:space="preserve">: </v>
          </cell>
          <cell r="IV294" t="str">
            <v xml:space="preserve">: </v>
          </cell>
          <cell r="IW294" t="str">
            <v xml:space="preserve">: </v>
          </cell>
          <cell r="IX294" t="str">
            <v xml:space="preserve">: </v>
          </cell>
          <cell r="IY294" t="str">
            <v xml:space="preserve">: </v>
          </cell>
          <cell r="IZ294" t="str">
            <v xml:space="preserve">: </v>
          </cell>
          <cell r="JA294" t="str">
            <v xml:space="preserve">: </v>
          </cell>
          <cell r="JB294" t="str">
            <v xml:space="preserve">: </v>
          </cell>
          <cell r="JC294" t="str">
            <v xml:space="preserve">: </v>
          </cell>
          <cell r="JD294" t="str">
            <v xml:space="preserve">: </v>
          </cell>
          <cell r="JE294" t="str">
            <v xml:space="preserve">: </v>
          </cell>
          <cell r="JF294" t="str">
            <v xml:space="preserve">: </v>
          </cell>
          <cell r="JG294" t="str">
            <v xml:space="preserve">: </v>
          </cell>
          <cell r="JH294" t="str">
            <v xml:space="preserve">: </v>
          </cell>
          <cell r="JJ294">
            <v>1021.76</v>
          </cell>
          <cell r="JK294">
            <v>1071.79</v>
          </cell>
          <cell r="JL294">
            <v>1046.8799999999999</v>
          </cell>
          <cell r="JM294">
            <v>601.42999999999995</v>
          </cell>
          <cell r="JN294">
            <v>252.88</v>
          </cell>
          <cell r="JP294">
            <v>1169.6200000000001</v>
          </cell>
          <cell r="JQ294">
            <v>1129.0900000000001</v>
          </cell>
          <cell r="JX294"/>
          <cell r="JY294"/>
          <cell r="JZ294"/>
          <cell r="KA294"/>
          <cell r="KB294"/>
        </row>
        <row r="295">
          <cell r="A295" t="str">
            <v>Cheese</v>
          </cell>
          <cell r="B295" t="str">
            <v>D7121</v>
          </cell>
          <cell r="C295" t="str">
            <v>THS_T</v>
          </cell>
          <cell r="D295" t="str">
            <v>cy</v>
          </cell>
          <cell r="E295" t="str">
            <v>CheeseTHS_Tcy</v>
          </cell>
          <cell r="F295">
            <v>0.03</v>
          </cell>
          <cell r="G295">
            <v>0.02</v>
          </cell>
          <cell r="H295">
            <v>0.24999999999999994</v>
          </cell>
          <cell r="I295">
            <v>0.15</v>
          </cell>
          <cell r="J295">
            <v>25</v>
          </cell>
          <cell r="K295">
            <v>37</v>
          </cell>
          <cell r="L295"/>
          <cell r="M295"/>
          <cell r="N295">
            <v>45292</v>
          </cell>
          <cell r="O295"/>
          <cell r="P295" t="str">
            <v>D7121,THS_T,cy</v>
          </cell>
          <cell r="Q295" t="str">
            <v xml:space="preserve">: </v>
          </cell>
          <cell r="R295" t="str">
            <v xml:space="preserve">: </v>
          </cell>
          <cell r="S295" t="str">
            <v xml:space="preserve">: </v>
          </cell>
          <cell r="T295" t="str">
            <v xml:space="preserve">: </v>
          </cell>
          <cell r="U295" t="str">
            <v xml:space="preserve">: </v>
          </cell>
          <cell r="V295" t="str">
            <v xml:space="preserve">: </v>
          </cell>
          <cell r="W295" t="str">
            <v xml:space="preserve">: </v>
          </cell>
          <cell r="X295" t="str">
            <v xml:space="preserve">: </v>
          </cell>
          <cell r="Y295" t="str">
            <v xml:space="preserve">: </v>
          </cell>
          <cell r="Z295" t="str">
            <v xml:space="preserve">: </v>
          </cell>
          <cell r="AA295" t="str">
            <v xml:space="preserve">: </v>
          </cell>
          <cell r="AB295" t="str">
            <v xml:space="preserve">: </v>
          </cell>
          <cell r="AC295" t="str">
            <v xml:space="preserve">: </v>
          </cell>
          <cell r="AD295" t="str">
            <v xml:space="preserve">: </v>
          </cell>
          <cell r="AE295" t="str">
            <v xml:space="preserve">: </v>
          </cell>
          <cell r="AF295" t="str">
            <v xml:space="preserve">: </v>
          </cell>
          <cell r="AG295" t="str">
            <v xml:space="preserve">: </v>
          </cell>
          <cell r="AH295" t="str">
            <v xml:space="preserve">: </v>
          </cell>
          <cell r="AI295" t="str">
            <v xml:space="preserve">: </v>
          </cell>
          <cell r="AJ295" t="str">
            <v xml:space="preserve">: </v>
          </cell>
          <cell r="AK295" t="str">
            <v xml:space="preserve">: </v>
          </cell>
          <cell r="AL295" t="str">
            <v xml:space="preserve">: </v>
          </cell>
          <cell r="AM295" t="str">
            <v xml:space="preserve">: </v>
          </cell>
          <cell r="AN295">
            <v>0.03</v>
          </cell>
          <cell r="AO295">
            <v>0.02</v>
          </cell>
          <cell r="AP295">
            <v>0.02</v>
          </cell>
          <cell r="AQ295">
            <v>0.02</v>
          </cell>
          <cell r="AR295">
            <v>0.02</v>
          </cell>
          <cell r="AS295">
            <v>0.02</v>
          </cell>
          <cell r="AT295">
            <v>0.02</v>
          </cell>
          <cell r="AU295">
            <v>0.02</v>
          </cell>
          <cell r="AV295">
            <v>0.02</v>
          </cell>
          <cell r="AW295">
            <v>0.02</v>
          </cell>
          <cell r="AX295">
            <v>0.02</v>
          </cell>
          <cell r="AY295">
            <v>0.02</v>
          </cell>
          <cell r="AZ295">
            <v>0.02</v>
          </cell>
          <cell r="BA295">
            <v>0.02</v>
          </cell>
          <cell r="BB295">
            <v>0.02</v>
          </cell>
          <cell r="BC295">
            <v>0.01</v>
          </cell>
          <cell r="BD295">
            <v>0.01</v>
          </cell>
          <cell r="BE295">
            <v>0.01</v>
          </cell>
          <cell r="BF295">
            <v>0.01</v>
          </cell>
          <cell r="BG295">
            <v>0.01</v>
          </cell>
          <cell r="BH295">
            <v>0.01</v>
          </cell>
          <cell r="BI295">
            <v>0.01</v>
          </cell>
          <cell r="BJ295">
            <v>0.01</v>
          </cell>
          <cell r="BK295">
            <v>0.01</v>
          </cell>
          <cell r="BL295">
            <v>0.01</v>
          </cell>
          <cell r="BM295">
            <v>0.01</v>
          </cell>
          <cell r="BN295">
            <v>0.01</v>
          </cell>
          <cell r="BO295">
            <v>0.01</v>
          </cell>
          <cell r="BP295">
            <v>0.01</v>
          </cell>
          <cell r="BQ295">
            <v>0.01</v>
          </cell>
          <cell r="BR295">
            <v>0.01</v>
          </cell>
          <cell r="BS295">
            <v>0.01</v>
          </cell>
          <cell r="BT295">
            <v>0.02</v>
          </cell>
          <cell r="BU295">
            <v>0.01</v>
          </cell>
          <cell r="BV295">
            <v>0.01</v>
          </cell>
          <cell r="BW295">
            <v>0.01</v>
          </cell>
          <cell r="BX295">
            <v>0.01</v>
          </cell>
          <cell r="BY295">
            <v>0.02</v>
          </cell>
          <cell r="BZ295">
            <v>0.02</v>
          </cell>
          <cell r="CA295">
            <v>0.02</v>
          </cell>
          <cell r="CB295">
            <v>0.02</v>
          </cell>
          <cell r="CC295">
            <v>0.01</v>
          </cell>
          <cell r="CD295">
            <v>0.01</v>
          </cell>
          <cell r="CE295">
            <v>0.01</v>
          </cell>
          <cell r="CF295">
            <v>0.02</v>
          </cell>
          <cell r="CG295">
            <v>0.02</v>
          </cell>
          <cell r="CH295">
            <v>0.01</v>
          </cell>
          <cell r="CI295">
            <v>0.01</v>
          </cell>
          <cell r="CJ295">
            <v>0.01</v>
          </cell>
          <cell r="CK295">
            <v>0.01</v>
          </cell>
          <cell r="CL295">
            <v>0.01</v>
          </cell>
          <cell r="CM295">
            <v>0.01</v>
          </cell>
          <cell r="CN295">
            <v>0.01</v>
          </cell>
          <cell r="CO295">
            <v>0.01</v>
          </cell>
          <cell r="CP295">
            <v>0.01</v>
          </cell>
          <cell r="CQ295">
            <v>0.01</v>
          </cell>
          <cell r="CR295">
            <v>0.03</v>
          </cell>
          <cell r="CS295">
            <v>0.05</v>
          </cell>
          <cell r="CT295">
            <v>0.03</v>
          </cell>
          <cell r="CU295">
            <v>0.03</v>
          </cell>
          <cell r="CV295">
            <v>0.04</v>
          </cell>
          <cell r="CW295">
            <v>0.1</v>
          </cell>
          <cell r="CX295">
            <v>0.09</v>
          </cell>
          <cell r="CY295">
            <v>0.1</v>
          </cell>
          <cell r="CZ295">
            <v>0.09</v>
          </cell>
          <cell r="DA295">
            <v>0.06</v>
          </cell>
          <cell r="DB295">
            <v>0.06</v>
          </cell>
          <cell r="DC295">
            <v>0.05</v>
          </cell>
          <cell r="DD295">
            <v>0.02</v>
          </cell>
          <cell r="DE295">
            <v>0.02</v>
          </cell>
          <cell r="DF295">
            <v>0.02</v>
          </cell>
          <cell r="DG295">
            <v>0.02</v>
          </cell>
          <cell r="DH295">
            <v>0.02</v>
          </cell>
          <cell r="DI295">
            <v>0.02</v>
          </cell>
          <cell r="DJ295">
            <v>0.02</v>
          </cell>
          <cell r="DK295">
            <v>0.02</v>
          </cell>
          <cell r="DL295">
            <v>0.01</v>
          </cell>
          <cell r="DM295">
            <v>0.01</v>
          </cell>
          <cell r="DN295">
            <v>0.01</v>
          </cell>
          <cell r="DO295">
            <v>0.05</v>
          </cell>
          <cell r="DP295">
            <v>0.06</v>
          </cell>
          <cell r="DQ295">
            <v>7.0000000000000007E-2</v>
          </cell>
          <cell r="DR295">
            <v>7.0000000000000007E-2</v>
          </cell>
          <cell r="DS295">
            <v>0.06</v>
          </cell>
          <cell r="DT295">
            <v>0.06</v>
          </cell>
          <cell r="DU295">
            <v>0.06</v>
          </cell>
          <cell r="DV295">
            <v>0.08</v>
          </cell>
          <cell r="DW295">
            <v>0.08</v>
          </cell>
          <cell r="DX295">
            <v>0.06</v>
          </cell>
          <cell r="DY295">
            <v>0.06</v>
          </cell>
          <cell r="DZ295">
            <v>0.04</v>
          </cell>
          <cell r="EA295">
            <v>0.05</v>
          </cell>
          <cell r="EB295">
            <v>0.05</v>
          </cell>
          <cell r="EC295">
            <v>0.04</v>
          </cell>
          <cell r="ED295">
            <v>0.05</v>
          </cell>
          <cell r="EE295">
            <v>7.0000000000000007E-2</v>
          </cell>
          <cell r="EF295">
            <v>0.06</v>
          </cell>
          <cell r="EG295">
            <v>0.06</v>
          </cell>
          <cell r="EH295">
            <v>0.05</v>
          </cell>
          <cell r="EI295">
            <v>0.05</v>
          </cell>
          <cell r="EJ295">
            <v>0.05</v>
          </cell>
          <cell r="EK295">
            <v>0.05</v>
          </cell>
          <cell r="EL295">
            <v>0.05</v>
          </cell>
          <cell r="EM295">
            <v>0.06</v>
          </cell>
          <cell r="EN295">
            <v>0.04</v>
          </cell>
          <cell r="EO295">
            <v>0.06</v>
          </cell>
          <cell r="EP295">
            <v>0.05</v>
          </cell>
          <cell r="EQ295">
            <v>0.03</v>
          </cell>
          <cell r="ER295">
            <v>0.04</v>
          </cell>
          <cell r="ES295"/>
          <cell r="ET295"/>
          <cell r="EU295"/>
          <cell r="EV295"/>
          <cell r="EW295"/>
          <cell r="EX295"/>
          <cell r="EY295"/>
          <cell r="EZ295"/>
          <cell r="FA295"/>
          <cell r="FB295"/>
          <cell r="FC295"/>
          <cell r="FD295"/>
          <cell r="FE295">
            <v>0.11</v>
          </cell>
          <cell r="FF295">
            <v>0.08</v>
          </cell>
          <cell r="FG295">
            <v>0.1</v>
          </cell>
          <cell r="FH295">
            <v>7.0000000000000007E-2</v>
          </cell>
          <cell r="FI295">
            <v>0.11</v>
          </cell>
          <cell r="FJ295">
            <v>0.06</v>
          </cell>
          <cell r="FK295">
            <v>0.06</v>
          </cell>
          <cell r="FL295">
            <v>7.0000000000000007E-2</v>
          </cell>
          <cell r="FM295">
            <v>0.06</v>
          </cell>
          <cell r="FN295">
            <v>7.0000000000000007E-2</v>
          </cell>
          <cell r="FO295">
            <v>7.0000000000000007E-2</v>
          </cell>
          <cell r="FP295">
            <v>0.12</v>
          </cell>
          <cell r="FQ295">
            <v>7.0000000000000007E-2</v>
          </cell>
          <cell r="FR295">
            <v>0.1</v>
          </cell>
          <cell r="FS295">
            <v>0.1</v>
          </cell>
          <cell r="FT295">
            <v>0.04</v>
          </cell>
          <cell r="FU295">
            <v>0.04</v>
          </cell>
          <cell r="FV295">
            <v>0.05</v>
          </cell>
          <cell r="FW295">
            <v>0.06</v>
          </cell>
          <cell r="FX295">
            <v>7.0000000000000007E-2</v>
          </cell>
          <cell r="FY295">
            <v>0.06</v>
          </cell>
          <cell r="FZ295">
            <v>0.06</v>
          </cell>
          <cell r="GA295">
            <v>0.06</v>
          </cell>
          <cell r="GB295">
            <v>0.06</v>
          </cell>
          <cell r="GC295">
            <v>0.56999999999999995</v>
          </cell>
          <cell r="GD295">
            <v>0.14000000000000001</v>
          </cell>
          <cell r="GE295">
            <v>0.1</v>
          </cell>
          <cell r="GF295">
            <v>0.09</v>
          </cell>
          <cell r="GG295">
            <v>0.09</v>
          </cell>
          <cell r="GH295">
            <v>0.09</v>
          </cell>
          <cell r="GI295">
            <v>0.12</v>
          </cell>
          <cell r="GJ295">
            <v>0.14000000000000001</v>
          </cell>
          <cell r="GK295">
            <v>7.0000000000000007E-2</v>
          </cell>
          <cell r="GL295">
            <v>0.15</v>
          </cell>
          <cell r="GM295">
            <v>0.13</v>
          </cell>
          <cell r="GN295">
            <v>0.14000000000000001</v>
          </cell>
          <cell r="GO295">
            <v>0.15</v>
          </cell>
          <cell r="GP295">
            <v>7.0000000000000007E-2</v>
          </cell>
          <cell r="GQ295">
            <v>0.13</v>
          </cell>
          <cell r="GR295">
            <v>0.1</v>
          </cell>
          <cell r="GS295">
            <v>7.0000000000000007E-2</v>
          </cell>
          <cell r="GT295">
            <v>0.08</v>
          </cell>
          <cell r="GU295">
            <v>7.0000000000000007E-2</v>
          </cell>
          <cell r="GV295">
            <v>7.0000000000000007E-2</v>
          </cell>
          <cell r="GW295">
            <v>0.15</v>
          </cell>
          <cell r="GX295">
            <v>0.16</v>
          </cell>
          <cell r="GY295">
            <v>0.14000000000000001</v>
          </cell>
          <cell r="GZ295">
            <v>0.15</v>
          </cell>
          <cell r="HA295">
            <v>0.15</v>
          </cell>
          <cell r="HB295">
            <v>0.14000000000000001</v>
          </cell>
          <cell r="HC295">
            <v>0.13</v>
          </cell>
          <cell r="HD295">
            <v>0.12</v>
          </cell>
          <cell r="HE295">
            <v>0.12</v>
          </cell>
          <cell r="HF295">
            <v>0.67</v>
          </cell>
          <cell r="HG295">
            <v>0.13</v>
          </cell>
          <cell r="HH295">
            <v>0.13</v>
          </cell>
          <cell r="HI295">
            <v>0.14000000000000001</v>
          </cell>
          <cell r="HJ295">
            <v>0.15</v>
          </cell>
          <cell r="HK295">
            <v>0.28999999999999998</v>
          </cell>
          <cell r="HL295">
            <v>0.14000000000000001</v>
          </cell>
          <cell r="HM295">
            <v>0.13</v>
          </cell>
          <cell r="HN295">
            <v>7.0000000000000007E-2</v>
          </cell>
          <cell r="HO295">
            <v>0.11</v>
          </cell>
          <cell r="HP295">
            <v>0.09</v>
          </cell>
          <cell r="HQ295">
            <v>0.08</v>
          </cell>
          <cell r="HR295">
            <v>0.13</v>
          </cell>
          <cell r="HS295">
            <v>0.09</v>
          </cell>
          <cell r="HT295">
            <v>0.15</v>
          </cell>
          <cell r="HU295">
            <v>0.15</v>
          </cell>
          <cell r="HV295">
            <v>0.19</v>
          </cell>
          <cell r="HW295">
            <v>0.09</v>
          </cell>
          <cell r="HX295">
            <v>0.15</v>
          </cell>
          <cell r="HY295">
            <v>0.13</v>
          </cell>
          <cell r="HZ295">
            <v>0.14000000000000001</v>
          </cell>
          <cell r="IA295">
            <v>0.1</v>
          </cell>
          <cell r="IB295">
            <v>0.12</v>
          </cell>
          <cell r="IC295">
            <v>7.0000000000000007E-2</v>
          </cell>
          <cell r="ID295">
            <v>0.11</v>
          </cell>
          <cell r="IE295">
            <v>0.14000000000000001</v>
          </cell>
          <cell r="IF295" t="str">
            <v xml:space="preserve">: </v>
          </cell>
          <cell r="IG295" t="str">
            <v xml:space="preserve">: </v>
          </cell>
          <cell r="IH295" t="str">
            <v xml:space="preserve">: </v>
          </cell>
          <cell r="II295" t="str">
            <v xml:space="preserve">: </v>
          </cell>
          <cell r="IJ295" t="str">
            <v xml:space="preserve">: </v>
          </cell>
          <cell r="IK295">
            <v>0.15</v>
          </cell>
          <cell r="IL295">
            <v>0.13</v>
          </cell>
          <cell r="IM295">
            <v>0.13</v>
          </cell>
          <cell r="IN295" t="str">
            <v xml:space="preserve">: </v>
          </cell>
          <cell r="IO295" t="str">
            <v xml:space="preserve">: </v>
          </cell>
          <cell r="IP295" t="str">
            <v xml:space="preserve">: </v>
          </cell>
          <cell r="IQ295" t="str">
            <v xml:space="preserve">: </v>
          </cell>
          <cell r="IR295" t="str">
            <v xml:space="preserve">: </v>
          </cell>
          <cell r="IS295" t="str">
            <v xml:space="preserve">: </v>
          </cell>
          <cell r="IT295" t="str">
            <v xml:space="preserve">: </v>
          </cell>
          <cell r="IU295" t="str">
            <v xml:space="preserve">: </v>
          </cell>
          <cell r="IV295" t="str">
            <v xml:space="preserve">: </v>
          </cell>
          <cell r="IW295" t="str">
            <v xml:space="preserve">: </v>
          </cell>
          <cell r="IX295" t="str">
            <v xml:space="preserve">: </v>
          </cell>
          <cell r="IY295" t="str">
            <v xml:space="preserve">: </v>
          </cell>
          <cell r="IZ295" t="str">
            <v xml:space="preserve">: </v>
          </cell>
          <cell r="JA295" t="str">
            <v xml:space="preserve">: </v>
          </cell>
          <cell r="JB295" t="str">
            <v xml:space="preserve">: </v>
          </cell>
          <cell r="JC295" t="str">
            <v xml:space="preserve">: </v>
          </cell>
          <cell r="JD295" t="str">
            <v xml:space="preserve">: </v>
          </cell>
          <cell r="JE295" t="str">
            <v xml:space="preserve">: </v>
          </cell>
          <cell r="JF295" t="str">
            <v xml:space="preserve">: </v>
          </cell>
          <cell r="JG295" t="str">
            <v xml:space="preserve">: </v>
          </cell>
          <cell r="JH295" t="str">
            <v xml:space="preserve">: </v>
          </cell>
          <cell r="JJ295">
            <v>1.3399999999999999</v>
          </cell>
          <cell r="JK295">
            <v>2.31</v>
          </cell>
          <cell r="JL295">
            <v>1.43</v>
          </cell>
          <cell r="JM295">
            <v>0.81</v>
          </cell>
          <cell r="JN295">
            <v>0.41000000000000003</v>
          </cell>
          <cell r="JP295">
            <v>0.65000000000000013</v>
          </cell>
          <cell r="JQ295">
            <v>0.46</v>
          </cell>
          <cell r="JX295"/>
          <cell r="JY295"/>
          <cell r="JZ295"/>
          <cell r="KA295"/>
          <cell r="KB295"/>
        </row>
        <row r="296">
          <cell r="A296" t="str">
            <v>Cheese</v>
          </cell>
          <cell r="B296" t="str">
            <v>D7121</v>
          </cell>
          <cell r="C296" t="str">
            <v>THS_T</v>
          </cell>
          <cell r="D296" t="str">
            <v>lv</v>
          </cell>
          <cell r="E296" t="str">
            <v>CheeseTHS_Tlv</v>
          </cell>
          <cell r="F296">
            <v>4.93</v>
          </cell>
          <cell r="G296">
            <v>4.51</v>
          </cell>
          <cell r="H296">
            <v>59.7</v>
          </cell>
          <cell r="I296">
            <v>51.04</v>
          </cell>
          <cell r="J296">
            <v>25</v>
          </cell>
          <cell r="K296">
            <v>37</v>
          </cell>
          <cell r="L296"/>
          <cell r="M296"/>
          <cell r="N296">
            <v>45292</v>
          </cell>
          <cell r="O296"/>
          <cell r="P296" t="str">
            <v>D7121,THS_T,lv</v>
          </cell>
          <cell r="Q296" t="str">
            <v xml:space="preserve">: </v>
          </cell>
          <cell r="R296" t="str">
            <v xml:space="preserve">: </v>
          </cell>
          <cell r="S296" t="str">
            <v xml:space="preserve">: </v>
          </cell>
          <cell r="T296" t="str">
            <v xml:space="preserve">: </v>
          </cell>
          <cell r="U296" t="str">
            <v xml:space="preserve">: </v>
          </cell>
          <cell r="V296" t="str">
            <v xml:space="preserve">: </v>
          </cell>
          <cell r="W296" t="str">
            <v xml:space="preserve">: </v>
          </cell>
          <cell r="X296" t="str">
            <v xml:space="preserve">: </v>
          </cell>
          <cell r="Y296" t="str">
            <v xml:space="preserve">: </v>
          </cell>
          <cell r="Z296" t="str">
            <v xml:space="preserve">: </v>
          </cell>
          <cell r="AA296" t="str">
            <v xml:space="preserve">: </v>
          </cell>
          <cell r="AB296" t="str">
            <v xml:space="preserve">: </v>
          </cell>
          <cell r="AC296" t="str">
            <v xml:space="preserve">: </v>
          </cell>
          <cell r="AD296" t="str">
            <v xml:space="preserve">: </v>
          </cell>
          <cell r="AE296" t="str">
            <v xml:space="preserve">: </v>
          </cell>
          <cell r="AF296" t="str">
            <v xml:space="preserve">: </v>
          </cell>
          <cell r="AG296" t="str">
            <v xml:space="preserve">: </v>
          </cell>
          <cell r="AH296" t="str">
            <v xml:space="preserve">: </v>
          </cell>
          <cell r="AI296" t="str">
            <v xml:space="preserve">: </v>
          </cell>
          <cell r="AJ296" t="str">
            <v xml:space="preserve">: </v>
          </cell>
          <cell r="AK296" t="str">
            <v xml:space="preserve">: </v>
          </cell>
          <cell r="AL296" t="str">
            <v xml:space="preserve">: </v>
          </cell>
          <cell r="AM296" t="str">
            <v xml:space="preserve">: </v>
          </cell>
          <cell r="AN296">
            <v>4.93</v>
          </cell>
          <cell r="AO296">
            <v>4.96</v>
          </cell>
          <cell r="AP296">
            <v>4.5199999999999996</v>
          </cell>
          <cell r="AQ296">
            <v>4.9400000000000004</v>
          </cell>
          <cell r="AR296">
            <v>5.16</v>
          </cell>
          <cell r="AS296">
            <v>5.3</v>
          </cell>
          <cell r="AT296">
            <v>5.18</v>
          </cell>
          <cell r="AU296">
            <v>5.18</v>
          </cell>
          <cell r="AV296">
            <v>5.17</v>
          </cell>
          <cell r="AW296">
            <v>4.7300000000000004</v>
          </cell>
          <cell r="AX296">
            <v>5.16</v>
          </cell>
          <cell r="AY296">
            <v>4.47</v>
          </cell>
          <cell r="AZ296">
            <v>4.51</v>
          </cell>
          <cell r="BA296">
            <v>4.42</v>
          </cell>
          <cell r="BB296">
            <v>3.98</v>
          </cell>
          <cell r="BC296">
            <v>4.33</v>
          </cell>
          <cell r="BD296">
            <v>4.43</v>
          </cell>
          <cell r="BE296">
            <v>4.58</v>
          </cell>
          <cell r="BF296">
            <v>4.2699999999999996</v>
          </cell>
          <cell r="BG296">
            <v>4.34</v>
          </cell>
          <cell r="BH296">
            <v>4.05</v>
          </cell>
          <cell r="BI296">
            <v>3.76</v>
          </cell>
          <cell r="BJ296">
            <v>4.63</v>
          </cell>
          <cell r="BK296">
            <v>3.74</v>
          </cell>
          <cell r="BL296">
            <v>4.08</v>
          </cell>
          <cell r="BM296">
            <v>4.17</v>
          </cell>
          <cell r="BN296">
            <v>4.09</v>
          </cell>
          <cell r="BO296">
            <v>4.6399999999999997</v>
          </cell>
          <cell r="BP296">
            <v>4.8600000000000003</v>
          </cell>
          <cell r="BQ296">
            <v>4.82</v>
          </cell>
          <cell r="BR296">
            <v>4.42</v>
          </cell>
          <cell r="BS296">
            <v>4.67</v>
          </cell>
          <cell r="BT296">
            <v>4.53</v>
          </cell>
          <cell r="BU296">
            <v>4.04</v>
          </cell>
          <cell r="BV296">
            <v>4.49</v>
          </cell>
          <cell r="BW296">
            <v>3.96</v>
          </cell>
          <cell r="BX296">
            <v>3.73</v>
          </cell>
          <cell r="BY296">
            <v>4.3899999999999997</v>
          </cell>
          <cell r="BZ296">
            <v>4.21</v>
          </cell>
          <cell r="CA296">
            <v>4.71</v>
          </cell>
          <cell r="CB296">
            <v>4.59</v>
          </cell>
          <cell r="CC296">
            <v>4.76</v>
          </cell>
          <cell r="CD296">
            <v>4.67</v>
          </cell>
          <cell r="CE296">
            <v>4.7300000000000004</v>
          </cell>
          <cell r="CF296">
            <v>4.32</v>
          </cell>
          <cell r="CG296">
            <v>3.89</v>
          </cell>
          <cell r="CH296">
            <v>4.1500000000000004</v>
          </cell>
          <cell r="CI296">
            <v>3.63</v>
          </cell>
          <cell r="CJ296">
            <v>3.84</v>
          </cell>
          <cell r="CK296">
            <v>4.18</v>
          </cell>
          <cell r="CL296">
            <v>3.95</v>
          </cell>
          <cell r="CM296">
            <v>4.2300000000000004</v>
          </cell>
          <cell r="CN296">
            <v>4.34</v>
          </cell>
          <cell r="CO296">
            <v>4.84</v>
          </cell>
          <cell r="CP296">
            <v>4.8</v>
          </cell>
          <cell r="CQ296">
            <v>4.5999999999999996</v>
          </cell>
          <cell r="CR296">
            <v>4.28</v>
          </cell>
          <cell r="CS296">
            <v>3.93</v>
          </cell>
          <cell r="CT296">
            <v>3.93</v>
          </cell>
          <cell r="CU296">
            <v>3.48</v>
          </cell>
          <cell r="CV296">
            <v>3.95</v>
          </cell>
          <cell r="CW296">
            <v>3.64</v>
          </cell>
          <cell r="CX296">
            <v>3.72</v>
          </cell>
          <cell r="CY296">
            <v>3.97</v>
          </cell>
          <cell r="CZ296">
            <v>4.04</v>
          </cell>
          <cell r="DA296">
            <v>4.05</v>
          </cell>
          <cell r="DB296">
            <v>4.05</v>
          </cell>
          <cell r="DC296">
            <v>4.32</v>
          </cell>
          <cell r="DD296">
            <v>3.82</v>
          </cell>
          <cell r="DE296">
            <v>3.93</v>
          </cell>
          <cell r="DF296">
            <v>3.86</v>
          </cell>
          <cell r="DG296">
            <v>4.03</v>
          </cell>
          <cell r="DH296">
            <v>3.96</v>
          </cell>
          <cell r="DI296">
            <v>3.66</v>
          </cell>
          <cell r="DJ296">
            <v>3.76</v>
          </cell>
          <cell r="DK296">
            <v>3.77</v>
          </cell>
          <cell r="DL296">
            <v>3.97</v>
          </cell>
          <cell r="DM296">
            <v>4.26</v>
          </cell>
          <cell r="DN296">
            <v>4.43</v>
          </cell>
          <cell r="DO296">
            <v>4.53</v>
          </cell>
          <cell r="DP296">
            <v>4.05</v>
          </cell>
          <cell r="DQ296">
            <v>3.71</v>
          </cell>
          <cell r="DR296">
            <v>3.77</v>
          </cell>
          <cell r="DS296">
            <v>3.3</v>
          </cell>
          <cell r="DT296">
            <v>3.14</v>
          </cell>
          <cell r="DU296">
            <v>3.17</v>
          </cell>
          <cell r="DV296">
            <v>3.12</v>
          </cell>
          <cell r="DW296">
            <v>3.49</v>
          </cell>
          <cell r="DX296">
            <v>3.64</v>
          </cell>
          <cell r="DY296">
            <v>3.56</v>
          </cell>
          <cell r="DZ296">
            <v>3.73</v>
          </cell>
          <cell r="EA296">
            <v>3.41</v>
          </cell>
          <cell r="EB296">
            <v>3.33</v>
          </cell>
          <cell r="EC296">
            <v>2.9</v>
          </cell>
          <cell r="ED296">
            <v>2.73</v>
          </cell>
          <cell r="EE296">
            <v>2.68</v>
          </cell>
          <cell r="EF296">
            <v>2.87</v>
          </cell>
          <cell r="EG296">
            <v>2.6</v>
          </cell>
          <cell r="EH296">
            <v>3.13</v>
          </cell>
          <cell r="EI296">
            <v>3.01</v>
          </cell>
          <cell r="EJ296">
            <v>3.37</v>
          </cell>
          <cell r="EK296">
            <v>3.27</v>
          </cell>
          <cell r="EL296">
            <v>3.3</v>
          </cell>
          <cell r="EM296">
            <v>3.53</v>
          </cell>
          <cell r="EN296">
            <v>3.3</v>
          </cell>
          <cell r="EO296">
            <v>2.85</v>
          </cell>
          <cell r="EP296">
            <v>3.05</v>
          </cell>
          <cell r="EQ296">
            <v>3.74</v>
          </cell>
          <cell r="ER296">
            <v>3.25</v>
          </cell>
          <cell r="ES296">
            <v>3.03</v>
          </cell>
          <cell r="ET296">
            <v>3.52</v>
          </cell>
          <cell r="EU296">
            <v>3.59</v>
          </cell>
          <cell r="EV296">
            <v>2.91</v>
          </cell>
          <cell r="EW296">
            <v>2.94</v>
          </cell>
          <cell r="EX296">
            <v>2.98</v>
          </cell>
          <cell r="EY296">
            <v>3.04</v>
          </cell>
          <cell r="EZ296">
            <v>2.68</v>
          </cell>
          <cell r="FA296">
            <v>2.5299999999999998</v>
          </cell>
          <cell r="FB296">
            <v>2.65</v>
          </cell>
          <cell r="FC296">
            <v>2.29</v>
          </cell>
          <cell r="FD296">
            <v>2.57</v>
          </cell>
          <cell r="FE296">
            <v>2.71</v>
          </cell>
          <cell r="FF296">
            <v>3</v>
          </cell>
          <cell r="FG296">
            <v>2.84</v>
          </cell>
          <cell r="FH296">
            <v>2.94</v>
          </cell>
          <cell r="FI296">
            <v>2.71</v>
          </cell>
          <cell r="FJ296">
            <v>2.94</v>
          </cell>
          <cell r="FK296">
            <v>2.79</v>
          </cell>
          <cell r="FL296">
            <v>2.63</v>
          </cell>
          <cell r="FM296">
            <v>2.5299999999999998</v>
          </cell>
          <cell r="FN296">
            <v>2.71</v>
          </cell>
          <cell r="FO296">
            <v>2.36</v>
          </cell>
          <cell r="FP296">
            <v>2.4500000000000002</v>
          </cell>
          <cell r="FQ296">
            <v>2.73</v>
          </cell>
          <cell r="FR296">
            <v>2.88</v>
          </cell>
          <cell r="FS296">
            <v>3.23</v>
          </cell>
          <cell r="FT296">
            <v>3.19</v>
          </cell>
          <cell r="FU296">
            <v>3.44</v>
          </cell>
          <cell r="FV296">
            <v>2.54</v>
          </cell>
          <cell r="FW296">
            <v>2.65</v>
          </cell>
          <cell r="FX296">
            <v>2.85</v>
          </cell>
          <cell r="FY296">
            <v>2.1800000000000002</v>
          </cell>
          <cell r="FZ296">
            <v>1.99</v>
          </cell>
          <cell r="GA296">
            <v>1.65</v>
          </cell>
          <cell r="GB296">
            <v>2</v>
          </cell>
          <cell r="GC296">
            <v>2.58</v>
          </cell>
          <cell r="GD296">
            <v>2.65</v>
          </cell>
          <cell r="GE296">
            <v>2.91</v>
          </cell>
          <cell r="GF296">
            <v>2.67</v>
          </cell>
          <cell r="GG296">
            <v>2.8</v>
          </cell>
          <cell r="GH296">
            <v>2.1800000000000002</v>
          </cell>
          <cell r="GI296">
            <v>2.38</v>
          </cell>
          <cell r="GJ296">
            <v>2.2799999999999998</v>
          </cell>
          <cell r="GK296">
            <v>2.33</v>
          </cell>
          <cell r="GL296">
            <v>2.0499999999999998</v>
          </cell>
          <cell r="GM296">
            <v>2.12</v>
          </cell>
          <cell r="GN296">
            <v>2.2599999999999998</v>
          </cell>
          <cell r="GO296">
            <v>2.36</v>
          </cell>
          <cell r="GP296">
            <v>2.29</v>
          </cell>
          <cell r="GQ296">
            <v>3</v>
          </cell>
          <cell r="GR296">
            <v>3.1</v>
          </cell>
          <cell r="GS296">
            <v>3.27</v>
          </cell>
          <cell r="GT296">
            <v>3.17</v>
          </cell>
          <cell r="GU296">
            <v>3.28</v>
          </cell>
          <cell r="GV296">
            <v>2.86</v>
          </cell>
          <cell r="GW296">
            <v>2.54</v>
          </cell>
          <cell r="GX296">
            <v>2.3199999999999998</v>
          </cell>
          <cell r="GY296">
            <v>2.08</v>
          </cell>
          <cell r="GZ296">
            <v>2.27</v>
          </cell>
          <cell r="HA296">
            <v>2.2400000000000002</v>
          </cell>
          <cell r="HB296">
            <v>2.65</v>
          </cell>
          <cell r="HC296">
            <v>2.33</v>
          </cell>
          <cell r="HD296">
            <v>2.67</v>
          </cell>
          <cell r="HE296">
            <v>2.72</v>
          </cell>
          <cell r="HF296">
            <v>2.65</v>
          </cell>
          <cell r="HG296">
            <v>2.89</v>
          </cell>
          <cell r="HH296">
            <v>2.5299999999999998</v>
          </cell>
          <cell r="HI296">
            <v>2.12</v>
          </cell>
          <cell r="HJ296">
            <v>2</v>
          </cell>
          <cell r="HK296">
            <v>1.92</v>
          </cell>
          <cell r="HL296">
            <v>2.38</v>
          </cell>
          <cell r="HM296">
            <v>2.4500000000000002</v>
          </cell>
          <cell r="HN296">
            <v>2.52</v>
          </cell>
          <cell r="HO296">
            <v>3.03</v>
          </cell>
          <cell r="HP296">
            <v>3.27</v>
          </cell>
          <cell r="HQ296">
            <v>3.57</v>
          </cell>
          <cell r="HR296">
            <v>3.41</v>
          </cell>
          <cell r="HS296">
            <v>3.33</v>
          </cell>
          <cell r="HT296">
            <v>2.9</v>
          </cell>
          <cell r="HU296">
            <v>2.3199999999999998</v>
          </cell>
          <cell r="HV296">
            <v>2.16</v>
          </cell>
          <cell r="HW296">
            <v>2.2799999999999998</v>
          </cell>
          <cell r="HX296">
            <v>2.74</v>
          </cell>
          <cell r="HY296">
            <v>3.02</v>
          </cell>
          <cell r="HZ296">
            <v>2.54</v>
          </cell>
          <cell r="IA296">
            <v>3.03</v>
          </cell>
          <cell r="IB296">
            <v>3.6</v>
          </cell>
          <cell r="IC296">
            <v>3.51</v>
          </cell>
          <cell r="ID296">
            <v>3.44</v>
          </cell>
          <cell r="IE296">
            <v>3.34</v>
          </cell>
          <cell r="IF296" t="str">
            <v xml:space="preserve">: </v>
          </cell>
          <cell r="IG296" t="str">
            <v xml:space="preserve">: </v>
          </cell>
          <cell r="IH296" t="str">
            <v xml:space="preserve">: </v>
          </cell>
          <cell r="II296" t="str">
            <v xml:space="preserve">: </v>
          </cell>
          <cell r="IJ296" t="str">
            <v xml:space="preserve">: </v>
          </cell>
          <cell r="IK296">
            <v>2.37</v>
          </cell>
          <cell r="IL296">
            <v>2.17</v>
          </cell>
          <cell r="IM296">
            <v>3.1</v>
          </cell>
          <cell r="IN296" t="str">
            <v xml:space="preserve">: </v>
          </cell>
          <cell r="IO296" t="str">
            <v xml:space="preserve">: </v>
          </cell>
          <cell r="IP296" t="str">
            <v xml:space="preserve">: </v>
          </cell>
          <cell r="IQ296" t="str">
            <v xml:space="preserve">: </v>
          </cell>
          <cell r="IR296" t="str">
            <v xml:space="preserve">: </v>
          </cell>
          <cell r="IS296" t="str">
            <v xml:space="preserve">: </v>
          </cell>
          <cell r="IT296" t="str">
            <v xml:space="preserve">: </v>
          </cell>
          <cell r="IU296" t="str">
            <v xml:space="preserve">: </v>
          </cell>
          <cell r="IV296" t="str">
            <v xml:space="preserve">: </v>
          </cell>
          <cell r="IW296" t="str">
            <v xml:space="preserve">: </v>
          </cell>
          <cell r="IX296" t="str">
            <v xml:space="preserve">: </v>
          </cell>
          <cell r="IY296" t="str">
            <v xml:space="preserve">: </v>
          </cell>
          <cell r="IZ296" t="str">
            <v xml:space="preserve">: </v>
          </cell>
          <cell r="JA296" t="str">
            <v xml:space="preserve">: </v>
          </cell>
          <cell r="JB296" t="str">
            <v xml:space="preserve">: </v>
          </cell>
          <cell r="JC296" t="str">
            <v xml:space="preserve">: </v>
          </cell>
          <cell r="JD296" t="str">
            <v xml:space="preserve">: </v>
          </cell>
          <cell r="JE296" t="str">
            <v xml:space="preserve">: </v>
          </cell>
          <cell r="JF296" t="str">
            <v xml:space="preserve">: </v>
          </cell>
          <cell r="JG296" t="str">
            <v xml:space="preserve">: </v>
          </cell>
          <cell r="JH296" t="str">
            <v xml:space="preserve">: </v>
          </cell>
          <cell r="JJ296">
            <v>32.54</v>
          </cell>
          <cell r="JK296">
            <v>29.100000000000005</v>
          </cell>
          <cell r="JL296">
            <v>33.979999999999997</v>
          </cell>
          <cell r="JM296">
            <v>22.48</v>
          </cell>
          <cell r="JN296">
            <v>7.6400000000000006</v>
          </cell>
          <cell r="JP296">
            <v>47.390000000000008</v>
          </cell>
          <cell r="JQ296">
            <v>46.35</v>
          </cell>
          <cell r="JX296"/>
          <cell r="JY296"/>
          <cell r="JZ296"/>
          <cell r="KA296"/>
          <cell r="KB296"/>
        </row>
        <row r="297">
          <cell r="A297" t="str">
            <v>Cheese</v>
          </cell>
          <cell r="B297" t="str">
            <v>D7121</v>
          </cell>
          <cell r="C297" t="str">
            <v>THS_T</v>
          </cell>
          <cell r="D297" t="str">
            <v>lt</v>
          </cell>
          <cell r="E297" t="str">
            <v>CheeseTHS_Tlt</v>
          </cell>
          <cell r="F297">
            <v>8.17</v>
          </cell>
          <cell r="G297">
            <v>7.93</v>
          </cell>
          <cell r="H297">
            <v>97.200000000000017</v>
          </cell>
          <cell r="I297">
            <v>94.949999999999989</v>
          </cell>
          <cell r="J297">
            <v>25</v>
          </cell>
          <cell r="K297">
            <v>37</v>
          </cell>
          <cell r="L297"/>
          <cell r="M297"/>
          <cell r="N297">
            <v>45292</v>
          </cell>
          <cell r="O297"/>
          <cell r="P297" t="str">
            <v>D7121,THS_T,lt</v>
          </cell>
          <cell r="Q297" t="str">
            <v xml:space="preserve">: </v>
          </cell>
          <cell r="R297" t="str">
            <v xml:space="preserve">: </v>
          </cell>
          <cell r="S297" t="str">
            <v xml:space="preserve">: </v>
          </cell>
          <cell r="T297" t="str">
            <v xml:space="preserve">: </v>
          </cell>
          <cell r="U297" t="str">
            <v xml:space="preserve">: </v>
          </cell>
          <cell r="V297" t="str">
            <v xml:space="preserve">: </v>
          </cell>
          <cell r="W297" t="str">
            <v xml:space="preserve">: </v>
          </cell>
          <cell r="X297" t="str">
            <v xml:space="preserve">: </v>
          </cell>
          <cell r="Y297" t="str">
            <v xml:space="preserve">: </v>
          </cell>
          <cell r="Z297" t="str">
            <v xml:space="preserve">: </v>
          </cell>
          <cell r="AA297" t="str">
            <v xml:space="preserve">: </v>
          </cell>
          <cell r="AB297" t="str">
            <v xml:space="preserve">: </v>
          </cell>
          <cell r="AC297" t="str">
            <v xml:space="preserve">: </v>
          </cell>
          <cell r="AD297" t="str">
            <v xml:space="preserve">: </v>
          </cell>
          <cell r="AE297" t="str">
            <v xml:space="preserve">: </v>
          </cell>
          <cell r="AF297" t="str">
            <v xml:space="preserve">: </v>
          </cell>
          <cell r="AG297" t="str">
            <v xml:space="preserve">: </v>
          </cell>
          <cell r="AH297" t="str">
            <v xml:space="preserve">: </v>
          </cell>
          <cell r="AI297" t="str">
            <v xml:space="preserve">: </v>
          </cell>
          <cell r="AJ297" t="str">
            <v xml:space="preserve">: </v>
          </cell>
          <cell r="AK297" t="str">
            <v xml:space="preserve">: </v>
          </cell>
          <cell r="AL297" t="str">
            <v xml:space="preserve">: </v>
          </cell>
          <cell r="AM297" t="str">
            <v xml:space="preserve">: </v>
          </cell>
          <cell r="AN297">
            <v>8.17</v>
          </cell>
          <cell r="AO297">
            <v>8.08</v>
          </cell>
          <cell r="AP297">
            <v>7.42</v>
          </cell>
          <cell r="AQ297">
            <v>9.02</v>
          </cell>
          <cell r="AR297">
            <v>8.92</v>
          </cell>
          <cell r="AS297">
            <v>8.73</v>
          </cell>
          <cell r="AT297">
            <v>8.68</v>
          </cell>
          <cell r="AU297">
            <v>8.25</v>
          </cell>
          <cell r="AV297">
            <v>8.5</v>
          </cell>
          <cell r="AW297">
            <v>7.2</v>
          </cell>
          <cell r="AX297">
            <v>7.25</v>
          </cell>
          <cell r="AY297">
            <v>6.98</v>
          </cell>
          <cell r="AZ297">
            <v>7.93</v>
          </cell>
          <cell r="BA297">
            <v>7.72</v>
          </cell>
          <cell r="BB297">
            <v>7.79</v>
          </cell>
          <cell r="BC297">
            <v>8.16</v>
          </cell>
          <cell r="BD297">
            <v>8.57</v>
          </cell>
          <cell r="BE297">
            <v>8.52</v>
          </cell>
          <cell r="BF297">
            <v>8.09</v>
          </cell>
          <cell r="BG297">
            <v>7.91</v>
          </cell>
          <cell r="BH297">
            <v>7.97</v>
          </cell>
          <cell r="BI297">
            <v>7.35</v>
          </cell>
          <cell r="BJ297">
            <v>8.09</v>
          </cell>
          <cell r="BK297">
            <v>6.85</v>
          </cell>
          <cell r="BL297">
            <v>8.34</v>
          </cell>
          <cell r="BM297">
            <v>8.17</v>
          </cell>
          <cell r="BN297">
            <v>8.42</v>
          </cell>
          <cell r="BO297">
            <v>9.5399999999999991</v>
          </cell>
          <cell r="BP297">
            <v>8.98</v>
          </cell>
          <cell r="BQ297">
            <v>9.0500000000000007</v>
          </cell>
          <cell r="BR297">
            <v>8.16</v>
          </cell>
          <cell r="BS297">
            <v>8.64</v>
          </cell>
          <cell r="BT297">
            <v>8.36</v>
          </cell>
          <cell r="BU297">
            <v>7.67</v>
          </cell>
          <cell r="BV297">
            <v>7.93</v>
          </cell>
          <cell r="BW297">
            <v>6.44</v>
          </cell>
          <cell r="BX297">
            <v>7.82</v>
          </cell>
          <cell r="BY297">
            <v>8.23</v>
          </cell>
          <cell r="BZ297">
            <v>8.1</v>
          </cell>
          <cell r="CA297">
            <v>8.73</v>
          </cell>
          <cell r="CB297">
            <v>8.3800000000000008</v>
          </cell>
          <cell r="CC297">
            <v>9.16</v>
          </cell>
          <cell r="CD297">
            <v>8.7200000000000006</v>
          </cell>
          <cell r="CE297">
            <v>8.86</v>
          </cell>
          <cell r="CF297">
            <v>9.1199999999999992</v>
          </cell>
          <cell r="CG297">
            <v>8.32</v>
          </cell>
          <cell r="CH297">
            <v>7.86</v>
          </cell>
          <cell r="CI297">
            <v>6.95</v>
          </cell>
          <cell r="CJ297">
            <v>8.16</v>
          </cell>
          <cell r="CK297">
            <v>8.02</v>
          </cell>
          <cell r="CL297">
            <v>7.67</v>
          </cell>
          <cell r="CM297">
            <v>8.5</v>
          </cell>
          <cell r="CN297">
            <v>9.02</v>
          </cell>
          <cell r="CO297">
            <v>9.6300000000000008</v>
          </cell>
          <cell r="CP297">
            <v>9.19</v>
          </cell>
          <cell r="CQ297">
            <v>8.33</v>
          </cell>
          <cell r="CR297">
            <v>8.1</v>
          </cell>
          <cell r="CS297">
            <v>7.78</v>
          </cell>
          <cell r="CT297">
            <v>7.5</v>
          </cell>
          <cell r="CU297">
            <v>6.24</v>
          </cell>
          <cell r="CV297">
            <v>7.87</v>
          </cell>
          <cell r="CW297">
            <v>8.58</v>
          </cell>
          <cell r="CX297">
            <v>7.84</v>
          </cell>
          <cell r="CY297">
            <v>8.5299999999999994</v>
          </cell>
          <cell r="CZ297">
            <v>8.77</v>
          </cell>
          <cell r="DA297">
            <v>8.9499999999999993</v>
          </cell>
          <cell r="DB297">
            <v>9.16</v>
          </cell>
          <cell r="DC297">
            <v>8.52</v>
          </cell>
          <cell r="DD297">
            <v>8.9499999999999993</v>
          </cell>
          <cell r="DE297">
            <v>8.26</v>
          </cell>
          <cell r="DF297">
            <v>7.71</v>
          </cell>
          <cell r="DG297">
            <v>7.2</v>
          </cell>
          <cell r="DH297">
            <v>8.58</v>
          </cell>
          <cell r="DI297">
            <v>8.5</v>
          </cell>
          <cell r="DJ297">
            <v>7.98</v>
          </cell>
          <cell r="DK297">
            <v>8.66</v>
          </cell>
          <cell r="DL297">
            <v>8.48</v>
          </cell>
          <cell r="DM297">
            <v>8.99</v>
          </cell>
          <cell r="DN297">
            <v>9.43</v>
          </cell>
          <cell r="DO297">
            <v>8.61</v>
          </cell>
          <cell r="DP297">
            <v>8.86</v>
          </cell>
          <cell r="DQ297">
            <v>7.83</v>
          </cell>
          <cell r="DR297">
            <v>7.79</v>
          </cell>
          <cell r="DS297">
            <v>6.62</v>
          </cell>
          <cell r="DT297">
            <v>7.83</v>
          </cell>
          <cell r="DU297">
            <v>7.95</v>
          </cell>
          <cell r="DV297">
            <v>7.69</v>
          </cell>
          <cell r="DW297">
            <v>9.14</v>
          </cell>
          <cell r="DX297">
            <v>9.2899999999999991</v>
          </cell>
          <cell r="DY297">
            <v>9.16</v>
          </cell>
          <cell r="DZ297">
            <v>8.57</v>
          </cell>
          <cell r="EA297">
            <v>7.81</v>
          </cell>
          <cell r="EB297">
            <v>8.24</v>
          </cell>
          <cell r="EC297">
            <v>7.33</v>
          </cell>
          <cell r="ED297">
            <v>7.01</v>
          </cell>
          <cell r="EE297">
            <v>7.17</v>
          </cell>
          <cell r="EF297">
            <v>8.14</v>
          </cell>
          <cell r="EG297">
            <v>8.26</v>
          </cell>
          <cell r="EH297">
            <v>8.4700000000000006</v>
          </cell>
          <cell r="EI297">
            <v>8.91</v>
          </cell>
          <cell r="EJ297">
            <v>8.98</v>
          </cell>
          <cell r="EK297">
            <v>9.42</v>
          </cell>
          <cell r="EL297">
            <v>9.26</v>
          </cell>
          <cell r="EM297">
            <v>8.9499999999999993</v>
          </cell>
          <cell r="EN297">
            <v>9.0500000000000007</v>
          </cell>
          <cell r="EO297">
            <v>7.86</v>
          </cell>
          <cell r="EP297">
            <v>7.29</v>
          </cell>
          <cell r="EQ297">
            <v>6.4</v>
          </cell>
          <cell r="ER297">
            <v>8.1199999999999992</v>
          </cell>
          <cell r="ES297">
            <v>7.55</v>
          </cell>
          <cell r="ET297">
            <v>6.85</v>
          </cell>
          <cell r="EU297">
            <v>7.61</v>
          </cell>
          <cell r="EV297">
            <v>7.83</v>
          </cell>
          <cell r="EW297">
            <v>8.32</v>
          </cell>
          <cell r="EX297">
            <v>10.14</v>
          </cell>
          <cell r="EY297">
            <v>9.86</v>
          </cell>
          <cell r="EZ297">
            <v>9.83</v>
          </cell>
          <cell r="FA297">
            <v>9.2799999999999994</v>
          </cell>
          <cell r="FB297">
            <v>9.4</v>
          </cell>
          <cell r="FC297">
            <v>7.74</v>
          </cell>
          <cell r="FD297">
            <v>8.25</v>
          </cell>
          <cell r="FE297">
            <v>6.2</v>
          </cell>
          <cell r="FF297">
            <v>7.35</v>
          </cell>
          <cell r="FG297">
            <v>9.36</v>
          </cell>
          <cell r="FH297">
            <v>11.02</v>
          </cell>
          <cell r="FI297">
            <v>10.63</v>
          </cell>
          <cell r="FJ297">
            <v>10.29</v>
          </cell>
          <cell r="FK297">
            <v>9.7100000000000009</v>
          </cell>
          <cell r="FL297">
            <v>8.9499999999999993</v>
          </cell>
          <cell r="FM297">
            <v>8.2100000000000009</v>
          </cell>
          <cell r="FN297">
            <v>9.3800000000000008</v>
          </cell>
          <cell r="FO297">
            <v>11.68</v>
          </cell>
          <cell r="FP297">
            <v>10.33</v>
          </cell>
          <cell r="FQ297">
            <v>8.74</v>
          </cell>
          <cell r="FR297">
            <v>8.59</v>
          </cell>
          <cell r="FS297">
            <v>10.47</v>
          </cell>
          <cell r="FT297">
            <v>10.55</v>
          </cell>
          <cell r="FU297">
            <v>10.61</v>
          </cell>
          <cell r="FV297">
            <v>10.57</v>
          </cell>
          <cell r="FW297">
            <v>10.24</v>
          </cell>
          <cell r="FX297">
            <v>9.9700000000000006</v>
          </cell>
          <cell r="FY297">
            <v>8.64</v>
          </cell>
          <cell r="FZ297">
            <v>8.0399999999999991</v>
          </cell>
          <cell r="GA297">
            <v>7.12</v>
          </cell>
          <cell r="GB297">
            <v>7.83</v>
          </cell>
          <cell r="GC297">
            <v>7.33</v>
          </cell>
          <cell r="GD297">
            <v>8.2799999999999994</v>
          </cell>
          <cell r="GE297">
            <v>9.91</v>
          </cell>
          <cell r="GF297">
            <v>10.26</v>
          </cell>
          <cell r="GG297">
            <v>10.15</v>
          </cell>
          <cell r="GH297">
            <v>9.7100000000000009</v>
          </cell>
          <cell r="GI297">
            <v>9.33</v>
          </cell>
          <cell r="GJ297">
            <v>8.84</v>
          </cell>
          <cell r="GK297">
            <v>7.37</v>
          </cell>
          <cell r="GL297">
            <v>7.21</v>
          </cell>
          <cell r="GM297">
            <v>6.84</v>
          </cell>
          <cell r="GN297">
            <v>7.96</v>
          </cell>
          <cell r="GO297">
            <v>8.2200000000000006</v>
          </cell>
          <cell r="GP297">
            <v>8.42</v>
          </cell>
          <cell r="GQ297">
            <v>9.5</v>
          </cell>
          <cell r="GR297">
            <v>10.1</v>
          </cell>
          <cell r="GS297">
            <v>9.76</v>
          </cell>
          <cell r="GT297">
            <v>9.1300000000000008</v>
          </cell>
          <cell r="GU297">
            <v>9.25</v>
          </cell>
          <cell r="GV297">
            <v>8.36</v>
          </cell>
          <cell r="GW297">
            <v>6.75</v>
          </cell>
          <cell r="GX297">
            <v>6.61</v>
          </cell>
          <cell r="GY297">
            <v>5.83</v>
          </cell>
          <cell r="GZ297">
            <v>6.66</v>
          </cell>
          <cell r="HA297">
            <v>6.52</v>
          </cell>
          <cell r="HB297">
            <v>6.22</v>
          </cell>
          <cell r="HC297">
            <v>8.8800000000000008</v>
          </cell>
          <cell r="HD297">
            <v>8.83</v>
          </cell>
          <cell r="HE297">
            <v>9.3800000000000008</v>
          </cell>
          <cell r="HF297">
            <v>7.47</v>
          </cell>
          <cell r="HG297">
            <v>9.09</v>
          </cell>
          <cell r="HH297">
            <v>8.2200000000000006</v>
          </cell>
          <cell r="HI297">
            <v>6.93</v>
          </cell>
          <cell r="HJ297">
            <v>7.07</v>
          </cell>
          <cell r="HK297">
            <v>6.94</v>
          </cell>
          <cell r="HL297">
            <v>8.34</v>
          </cell>
          <cell r="HM297">
            <v>7.92</v>
          </cell>
          <cell r="HN297">
            <v>8.74</v>
          </cell>
          <cell r="HO297">
            <v>10.62</v>
          </cell>
          <cell r="HP297">
            <v>10.57</v>
          </cell>
          <cell r="HQ297">
            <v>10.93</v>
          </cell>
          <cell r="HR297">
            <v>10.86</v>
          </cell>
          <cell r="HS297">
            <v>9.9700000000000006</v>
          </cell>
          <cell r="HT297">
            <v>9.49</v>
          </cell>
          <cell r="HU297">
            <v>7.15</v>
          </cell>
          <cell r="HV297">
            <v>7.11</v>
          </cell>
          <cell r="HW297">
            <v>6.88</v>
          </cell>
          <cell r="HX297">
            <v>6.85</v>
          </cell>
          <cell r="HY297">
            <v>7.3</v>
          </cell>
          <cell r="HZ297">
            <v>7.2</v>
          </cell>
          <cell r="IA297">
            <v>9.3000000000000007</v>
          </cell>
          <cell r="IB297">
            <v>9.07</v>
          </cell>
          <cell r="IC297">
            <v>9.31</v>
          </cell>
          <cell r="ID297">
            <v>8.5299999999999994</v>
          </cell>
          <cell r="IE297">
            <v>8.1999999999999993</v>
          </cell>
          <cell r="IF297" t="str">
            <v xml:space="preserve">: </v>
          </cell>
          <cell r="IG297" t="str">
            <v xml:space="preserve">: </v>
          </cell>
          <cell r="IH297" t="str">
            <v xml:space="preserve">: </v>
          </cell>
          <cell r="II297" t="str">
            <v xml:space="preserve">: </v>
          </cell>
          <cell r="IJ297" t="str">
            <v xml:space="preserve">: </v>
          </cell>
          <cell r="IK297">
            <v>5.0599999999999996</v>
          </cell>
          <cell r="IL297">
            <v>5.92</v>
          </cell>
          <cell r="IM297">
            <v>6.04</v>
          </cell>
          <cell r="IN297" t="str">
            <v xml:space="preserve">: </v>
          </cell>
          <cell r="IO297" t="str">
            <v xml:space="preserve">: </v>
          </cell>
          <cell r="IP297" t="str">
            <v xml:space="preserve">: </v>
          </cell>
          <cell r="IQ297" t="str">
            <v xml:space="preserve">: </v>
          </cell>
          <cell r="IR297" t="str">
            <v xml:space="preserve">: </v>
          </cell>
          <cell r="IS297" t="str">
            <v xml:space="preserve">: </v>
          </cell>
          <cell r="IT297" t="str">
            <v xml:space="preserve">: </v>
          </cell>
          <cell r="IU297" t="str">
            <v xml:space="preserve">: </v>
          </cell>
          <cell r="IV297" t="str">
            <v xml:space="preserve">: </v>
          </cell>
          <cell r="IW297" t="str">
            <v xml:space="preserve">: </v>
          </cell>
          <cell r="IX297" t="str">
            <v xml:space="preserve">: </v>
          </cell>
          <cell r="IY297" t="str">
            <v xml:space="preserve">: </v>
          </cell>
          <cell r="IZ297" t="str">
            <v xml:space="preserve">: </v>
          </cell>
          <cell r="JA297" t="str">
            <v xml:space="preserve">: </v>
          </cell>
          <cell r="JB297" t="str">
            <v xml:space="preserve">: </v>
          </cell>
          <cell r="JC297" t="str">
            <v xml:space="preserve">: </v>
          </cell>
          <cell r="JD297" t="str">
            <v xml:space="preserve">: </v>
          </cell>
          <cell r="JE297" t="str">
            <v xml:space="preserve">: </v>
          </cell>
          <cell r="JF297" t="str">
            <v xml:space="preserve">: </v>
          </cell>
          <cell r="JG297" t="str">
            <v xml:space="preserve">: </v>
          </cell>
          <cell r="JH297" t="str">
            <v xml:space="preserve">: </v>
          </cell>
          <cell r="JJ297">
            <v>98.589999999999989</v>
          </cell>
          <cell r="JK297">
            <v>93.889999999999986</v>
          </cell>
          <cell r="JL297">
            <v>107.08999999999999</v>
          </cell>
          <cell r="JM297">
            <v>58.910000000000011</v>
          </cell>
          <cell r="JN297">
            <v>17.02</v>
          </cell>
          <cell r="JP297">
            <v>101.05</v>
          </cell>
          <cell r="JQ297">
            <v>99.580000000000013</v>
          </cell>
          <cell r="JX297"/>
          <cell r="JY297"/>
          <cell r="JZ297"/>
          <cell r="KA297"/>
          <cell r="KB297"/>
        </row>
        <row r="298">
          <cell r="A298" t="str">
            <v>Cheese</v>
          </cell>
          <cell r="B298" t="str">
            <v>D7121</v>
          </cell>
          <cell r="C298" t="str">
            <v>THS_T</v>
          </cell>
          <cell r="D298" t="str">
            <v>lu</v>
          </cell>
          <cell r="E298" t="str">
            <v>CheeseTHS_Tlu</v>
          </cell>
          <cell r="F298"/>
          <cell r="G298"/>
          <cell r="H298"/>
          <cell r="I298"/>
          <cell r="J298"/>
          <cell r="K298"/>
          <cell r="L298"/>
          <cell r="M298"/>
          <cell r="N298"/>
          <cell r="O298"/>
          <cell r="P298" t="str">
            <v>D7121,THS_T,lu</v>
          </cell>
          <cell r="Q298" t="str">
            <v xml:space="preserve">: </v>
          </cell>
          <cell r="R298" t="str">
            <v xml:space="preserve">: </v>
          </cell>
          <cell r="S298" t="str">
            <v xml:space="preserve">: </v>
          </cell>
          <cell r="T298" t="str">
            <v xml:space="preserve">: </v>
          </cell>
          <cell r="U298" t="str">
            <v xml:space="preserve">: </v>
          </cell>
          <cell r="V298" t="str">
            <v xml:space="preserve">: </v>
          </cell>
          <cell r="W298" t="str">
            <v xml:space="preserve">: </v>
          </cell>
          <cell r="X298" t="str">
            <v xml:space="preserve">: </v>
          </cell>
          <cell r="Y298" t="str">
            <v xml:space="preserve">: </v>
          </cell>
          <cell r="Z298" t="str">
            <v xml:space="preserve">: </v>
          </cell>
          <cell r="AA298" t="str">
            <v xml:space="preserve">: </v>
          </cell>
          <cell r="AB298" t="str">
            <v xml:space="preserve">: </v>
          </cell>
          <cell r="AC298" t="str">
            <v xml:space="preserve">: </v>
          </cell>
          <cell r="AD298" t="str">
            <v xml:space="preserve">: </v>
          </cell>
          <cell r="AE298" t="str">
            <v xml:space="preserve">: </v>
          </cell>
          <cell r="AF298" t="str">
            <v xml:space="preserve">: </v>
          </cell>
          <cell r="AG298" t="str">
            <v xml:space="preserve">: </v>
          </cell>
          <cell r="AH298" t="str">
            <v xml:space="preserve">: </v>
          </cell>
          <cell r="AI298" t="str">
            <v xml:space="preserve">: </v>
          </cell>
          <cell r="AJ298" t="str">
            <v xml:space="preserve">: </v>
          </cell>
          <cell r="AK298" t="str">
            <v xml:space="preserve">: </v>
          </cell>
          <cell r="AL298" t="str">
            <v xml:space="preserve">: </v>
          </cell>
          <cell r="AM298" t="str">
            <v xml:space="preserve">: </v>
          </cell>
          <cell r="AN298" t="str">
            <v xml:space="preserve">: </v>
          </cell>
          <cell r="AO298"/>
          <cell r="AP298"/>
          <cell r="AQ298"/>
          <cell r="AR298"/>
          <cell r="AS298"/>
          <cell r="AT298"/>
          <cell r="AU298"/>
          <cell r="AV298"/>
          <cell r="AW298"/>
          <cell r="AX298"/>
          <cell r="AY298"/>
          <cell r="AZ298"/>
          <cell r="BA298"/>
          <cell r="BB298"/>
          <cell r="BC298"/>
          <cell r="BD298"/>
          <cell r="BE298"/>
          <cell r="BF298"/>
          <cell r="BG298"/>
          <cell r="BH298"/>
          <cell r="BI298"/>
          <cell r="BJ298"/>
          <cell r="BK298"/>
          <cell r="BL298"/>
          <cell r="BM298"/>
          <cell r="BN298"/>
          <cell r="BO298"/>
          <cell r="BP298"/>
          <cell r="BQ298"/>
          <cell r="BR298"/>
          <cell r="BS298"/>
          <cell r="BT298"/>
          <cell r="BU298"/>
          <cell r="BV298"/>
          <cell r="BW298"/>
          <cell r="BX298"/>
          <cell r="BY298"/>
          <cell r="BZ298"/>
          <cell r="CA298"/>
          <cell r="CB298"/>
          <cell r="CC298"/>
          <cell r="CD298"/>
          <cell r="CE298"/>
          <cell r="CF298"/>
          <cell r="CG298"/>
          <cell r="CH298"/>
          <cell r="CI298"/>
          <cell r="CJ298"/>
          <cell r="CK298"/>
          <cell r="CL298"/>
          <cell r="CM298"/>
          <cell r="CN298"/>
          <cell r="CO298"/>
          <cell r="CP298"/>
          <cell r="CQ298"/>
          <cell r="CR298"/>
          <cell r="CS298"/>
          <cell r="CT298"/>
          <cell r="CU298"/>
          <cell r="CV298"/>
          <cell r="CW298"/>
          <cell r="CX298"/>
          <cell r="CY298"/>
          <cell r="CZ298"/>
          <cell r="DA298"/>
          <cell r="DB298"/>
          <cell r="DC298"/>
          <cell r="DD298"/>
          <cell r="DE298"/>
          <cell r="DF298"/>
          <cell r="DG298"/>
          <cell r="DH298"/>
          <cell r="DI298"/>
          <cell r="DJ298"/>
          <cell r="DK298"/>
          <cell r="DL298"/>
          <cell r="DM298"/>
          <cell r="DN298"/>
          <cell r="DO298"/>
          <cell r="DP298"/>
          <cell r="DQ298"/>
          <cell r="DR298"/>
          <cell r="DS298"/>
          <cell r="DT298"/>
          <cell r="DU298"/>
          <cell r="DV298"/>
          <cell r="DW298"/>
          <cell r="DX298"/>
          <cell r="DY298"/>
          <cell r="DZ298"/>
          <cell r="EA298"/>
          <cell r="EB298"/>
          <cell r="EC298"/>
          <cell r="ED298"/>
          <cell r="EE298"/>
          <cell r="EF298"/>
          <cell r="EG298" t="str">
            <v xml:space="preserve">: </v>
          </cell>
          <cell r="EH298" t="str">
            <v xml:space="preserve">: </v>
          </cell>
          <cell r="EI298" t="str">
            <v xml:space="preserve">: </v>
          </cell>
          <cell r="EJ298" t="str">
            <v xml:space="preserve">: </v>
          </cell>
          <cell r="EK298" t="str">
            <v xml:space="preserve">: </v>
          </cell>
          <cell r="EL298" t="str">
            <v xml:space="preserve">: </v>
          </cell>
          <cell r="EM298" t="str">
            <v xml:space="preserve">: </v>
          </cell>
          <cell r="EN298" t="str">
            <v xml:space="preserve">: </v>
          </cell>
          <cell r="EO298" t="str">
            <v xml:space="preserve">: </v>
          </cell>
          <cell r="EP298" t="str">
            <v xml:space="preserve">: </v>
          </cell>
          <cell r="EQ298" t="str">
            <v xml:space="preserve">: </v>
          </cell>
          <cell r="ER298" t="str">
            <v xml:space="preserve">: </v>
          </cell>
          <cell r="ES298" t="str">
            <v xml:space="preserve">: </v>
          </cell>
          <cell r="ET298" t="str">
            <v xml:space="preserve">: </v>
          </cell>
          <cell r="EU298" t="str">
            <v xml:space="preserve">: </v>
          </cell>
          <cell r="EV298" t="str">
            <v xml:space="preserve">: </v>
          </cell>
          <cell r="EW298" t="str">
            <v xml:space="preserve">: </v>
          </cell>
          <cell r="EX298" t="str">
            <v xml:space="preserve">: </v>
          </cell>
          <cell r="EY298" t="str">
            <v xml:space="preserve">: </v>
          </cell>
          <cell r="EZ298" t="str">
            <v xml:space="preserve">: </v>
          </cell>
          <cell r="FA298" t="str">
            <v xml:space="preserve">: </v>
          </cell>
          <cell r="FB298" t="str">
            <v xml:space="preserve">: </v>
          </cell>
          <cell r="FC298" t="str">
            <v xml:space="preserve">: </v>
          </cell>
          <cell r="FD298" t="str">
            <v xml:space="preserve">: </v>
          </cell>
          <cell r="FE298" t="str">
            <v xml:space="preserve">: </v>
          </cell>
          <cell r="FF298" t="str">
            <v xml:space="preserve">: </v>
          </cell>
          <cell r="FG298" t="str">
            <v xml:space="preserve">: </v>
          </cell>
          <cell r="FH298" t="str">
            <v xml:space="preserve">: </v>
          </cell>
          <cell r="FI298" t="str">
            <v xml:space="preserve">: </v>
          </cell>
          <cell r="FJ298" t="str">
            <v xml:space="preserve">: </v>
          </cell>
          <cell r="FK298" t="str">
            <v xml:space="preserve">: </v>
          </cell>
          <cell r="FL298" t="str">
            <v xml:space="preserve">: </v>
          </cell>
          <cell r="FM298" t="str">
            <v xml:space="preserve">: </v>
          </cell>
          <cell r="FN298" t="str">
            <v xml:space="preserve">: </v>
          </cell>
          <cell r="FO298" t="str">
            <v xml:space="preserve">: </v>
          </cell>
          <cell r="FP298" t="str">
            <v xml:space="preserve">: </v>
          </cell>
          <cell r="FQ298" t="str">
            <v xml:space="preserve">: </v>
          </cell>
          <cell r="FR298" t="str">
            <v xml:space="preserve">: </v>
          </cell>
          <cell r="FS298" t="str">
            <v xml:space="preserve">: </v>
          </cell>
          <cell r="FT298" t="str">
            <v xml:space="preserve">: </v>
          </cell>
          <cell r="FU298" t="str">
            <v xml:space="preserve">: </v>
          </cell>
          <cell r="FV298" t="str">
            <v xml:space="preserve">: </v>
          </cell>
          <cell r="FW298" t="str">
            <v xml:space="preserve">: </v>
          </cell>
          <cell r="FX298" t="str">
            <v xml:space="preserve">: </v>
          </cell>
          <cell r="FY298" t="str">
            <v xml:space="preserve">: </v>
          </cell>
          <cell r="FZ298" t="str">
            <v xml:space="preserve">: </v>
          </cell>
          <cell r="GA298" t="str">
            <v xml:space="preserve">: </v>
          </cell>
          <cell r="GB298" t="str">
            <v xml:space="preserve">: </v>
          </cell>
          <cell r="GC298" t="str">
            <v xml:space="preserve">: </v>
          </cell>
          <cell r="GD298" t="str">
            <v xml:space="preserve">: </v>
          </cell>
          <cell r="GE298" t="str">
            <v xml:space="preserve">: </v>
          </cell>
          <cell r="GF298" t="str">
            <v xml:space="preserve">: </v>
          </cell>
          <cell r="GG298" t="str">
            <v xml:space="preserve">: </v>
          </cell>
          <cell r="GH298" t="str">
            <v xml:space="preserve">: </v>
          </cell>
          <cell r="GI298" t="str">
            <v xml:space="preserve">: </v>
          </cell>
          <cell r="GJ298" t="str">
            <v xml:space="preserve">: </v>
          </cell>
          <cell r="GK298" t="str">
            <v xml:space="preserve">: </v>
          </cell>
          <cell r="GL298" t="str">
            <v xml:space="preserve">: </v>
          </cell>
          <cell r="GM298" t="str">
            <v xml:space="preserve">: </v>
          </cell>
          <cell r="GN298" t="str">
            <v xml:space="preserve">: </v>
          </cell>
          <cell r="GO298" t="str">
            <v xml:space="preserve">: </v>
          </cell>
          <cell r="GP298" t="str">
            <v xml:space="preserve">: </v>
          </cell>
          <cell r="GQ298" t="str">
            <v xml:space="preserve">: </v>
          </cell>
          <cell r="GR298" t="str">
            <v xml:space="preserve">: </v>
          </cell>
          <cell r="GS298" t="str">
            <v xml:space="preserve">: </v>
          </cell>
          <cell r="GT298" t="str">
            <v xml:space="preserve">: </v>
          </cell>
          <cell r="GU298" t="str">
            <v xml:space="preserve">: </v>
          </cell>
          <cell r="GV298" t="str">
            <v xml:space="preserve">: </v>
          </cell>
          <cell r="GW298" t="str">
            <v xml:space="preserve">: </v>
          </cell>
          <cell r="GX298" t="str">
            <v xml:space="preserve">: </v>
          </cell>
          <cell r="GY298" t="str">
            <v xml:space="preserve">: </v>
          </cell>
          <cell r="GZ298" t="str">
            <v xml:space="preserve">: </v>
          </cell>
          <cell r="HA298" t="str">
            <v xml:space="preserve">: </v>
          </cell>
          <cell r="HB298" t="str">
            <v xml:space="preserve">: </v>
          </cell>
          <cell r="HC298" t="str">
            <v xml:space="preserve">: </v>
          </cell>
          <cell r="HD298" t="str">
            <v xml:space="preserve">: </v>
          </cell>
          <cell r="HE298" t="str">
            <v xml:space="preserve">: </v>
          </cell>
          <cell r="HF298" t="str">
            <v xml:space="preserve">: </v>
          </cell>
          <cell r="HG298" t="str">
            <v xml:space="preserve">: </v>
          </cell>
          <cell r="HH298" t="str">
            <v xml:space="preserve">: </v>
          </cell>
          <cell r="HI298" t="str">
            <v xml:space="preserve">: </v>
          </cell>
          <cell r="HJ298" t="str">
            <v xml:space="preserve">: </v>
          </cell>
          <cell r="HK298" t="str">
            <v xml:space="preserve">: </v>
          </cell>
          <cell r="HL298" t="str">
            <v xml:space="preserve">: </v>
          </cell>
          <cell r="HM298" t="str">
            <v xml:space="preserve">: </v>
          </cell>
          <cell r="HN298" t="str">
            <v xml:space="preserve">: </v>
          </cell>
          <cell r="HO298" t="str">
            <v xml:space="preserve">: </v>
          </cell>
          <cell r="HP298" t="str">
            <v xml:space="preserve">: </v>
          </cell>
          <cell r="HQ298" t="str">
            <v xml:space="preserve">: </v>
          </cell>
          <cell r="HR298" t="str">
            <v xml:space="preserve">: </v>
          </cell>
          <cell r="HS298" t="str">
            <v xml:space="preserve">: </v>
          </cell>
          <cell r="HT298" t="str">
            <v xml:space="preserve">: </v>
          </cell>
          <cell r="HU298" t="str">
            <v xml:space="preserve">: </v>
          </cell>
          <cell r="HV298" t="str">
            <v xml:space="preserve">: </v>
          </cell>
          <cell r="HW298" t="str">
            <v xml:space="preserve">: </v>
          </cell>
          <cell r="HX298" t="str">
            <v xml:space="preserve">: </v>
          </cell>
          <cell r="HY298" t="str">
            <v xml:space="preserve">: </v>
          </cell>
          <cell r="HZ298" t="str">
            <v xml:space="preserve">: </v>
          </cell>
          <cell r="IA298" t="str">
            <v xml:space="preserve">: </v>
          </cell>
          <cell r="IB298" t="str">
            <v xml:space="preserve">: </v>
          </cell>
          <cell r="IC298" t="str">
            <v xml:space="preserve">: </v>
          </cell>
          <cell r="ID298" t="str">
            <v xml:space="preserve">: </v>
          </cell>
          <cell r="IE298" t="str">
            <v xml:space="preserve">: </v>
          </cell>
          <cell r="IF298" t="str">
            <v xml:space="preserve">: </v>
          </cell>
          <cell r="IG298" t="str">
            <v xml:space="preserve">: </v>
          </cell>
          <cell r="IH298" t="str">
            <v xml:space="preserve">: </v>
          </cell>
          <cell r="II298" t="str">
            <v xml:space="preserve">: </v>
          </cell>
          <cell r="IJ298" t="str">
            <v xml:space="preserve">: </v>
          </cell>
          <cell r="IK298" t="str">
            <v xml:space="preserve">: </v>
          </cell>
          <cell r="IL298" t="str">
            <v xml:space="preserve">: </v>
          </cell>
          <cell r="IM298" t="str">
            <v xml:space="preserve">: </v>
          </cell>
          <cell r="IN298" t="str">
            <v xml:space="preserve">: </v>
          </cell>
          <cell r="IO298" t="str">
            <v xml:space="preserve">: </v>
          </cell>
          <cell r="IP298" t="str">
            <v xml:space="preserve">: </v>
          </cell>
          <cell r="IQ298" t="str">
            <v xml:space="preserve">: </v>
          </cell>
          <cell r="IR298" t="str">
            <v xml:space="preserve">: </v>
          </cell>
          <cell r="IS298" t="str">
            <v xml:space="preserve">: </v>
          </cell>
          <cell r="IT298" t="str">
            <v xml:space="preserve">: </v>
          </cell>
          <cell r="IU298" t="str">
            <v xml:space="preserve">: </v>
          </cell>
          <cell r="IV298" t="str">
            <v xml:space="preserve">: </v>
          </cell>
          <cell r="IW298" t="str">
            <v xml:space="preserve">: </v>
          </cell>
          <cell r="IX298" t="str">
            <v xml:space="preserve">: </v>
          </cell>
          <cell r="IY298" t="str">
            <v xml:space="preserve">: </v>
          </cell>
          <cell r="IZ298" t="str">
            <v xml:space="preserve">: </v>
          </cell>
          <cell r="JA298" t="str">
            <v xml:space="preserve">: </v>
          </cell>
          <cell r="JB298" t="str">
            <v xml:space="preserve">: </v>
          </cell>
          <cell r="JC298" t="str">
            <v xml:space="preserve">: </v>
          </cell>
          <cell r="JD298" t="str">
            <v xml:space="preserve">: </v>
          </cell>
          <cell r="JE298" t="str">
            <v xml:space="preserve">: </v>
          </cell>
          <cell r="JF298" t="str">
            <v xml:space="preserve">: </v>
          </cell>
          <cell r="JG298" t="str">
            <v xml:space="preserve">: </v>
          </cell>
          <cell r="JH298" t="str">
            <v xml:space="preserve">: </v>
          </cell>
          <cell r="JJ298">
            <v>0</v>
          </cell>
          <cell r="JK298">
            <v>0</v>
          </cell>
          <cell r="JL298">
            <v>0</v>
          </cell>
          <cell r="JM298">
            <v>0</v>
          </cell>
          <cell r="JN298">
            <v>0</v>
          </cell>
          <cell r="JP298">
            <v>0</v>
          </cell>
          <cell r="JQ298">
            <v>0</v>
          </cell>
          <cell r="JX298"/>
          <cell r="JY298"/>
          <cell r="JZ298"/>
          <cell r="KA298"/>
          <cell r="KB298"/>
        </row>
        <row r="299">
          <cell r="A299" t="str">
            <v>Cheese</v>
          </cell>
          <cell r="B299" t="str">
            <v>D7121</v>
          </cell>
          <cell r="C299" t="str">
            <v>THS_T</v>
          </cell>
          <cell r="D299" t="str">
            <v>hu</v>
          </cell>
          <cell r="E299" t="str">
            <v>CheeseTHS_Thu</v>
          </cell>
          <cell r="F299">
            <v>7.73</v>
          </cell>
          <cell r="G299">
            <v>7.5</v>
          </cell>
          <cell r="H299">
            <v>87.330000000000013</v>
          </cell>
          <cell r="I299">
            <v>91.899999999999991</v>
          </cell>
          <cell r="J299">
            <v>25</v>
          </cell>
          <cell r="K299">
            <v>37</v>
          </cell>
          <cell r="L299"/>
          <cell r="M299"/>
          <cell r="N299">
            <v>45292</v>
          </cell>
          <cell r="O299"/>
          <cell r="P299" t="str">
            <v>D7121,THS_T,hu</v>
          </cell>
          <cell r="Q299" t="str">
            <v xml:space="preserve">: </v>
          </cell>
          <cell r="R299" t="str">
            <v xml:space="preserve">: </v>
          </cell>
          <cell r="S299" t="str">
            <v xml:space="preserve">: </v>
          </cell>
          <cell r="T299" t="str">
            <v xml:space="preserve">: </v>
          </cell>
          <cell r="U299" t="str">
            <v xml:space="preserve">: </v>
          </cell>
          <cell r="V299" t="str">
            <v xml:space="preserve">: </v>
          </cell>
          <cell r="W299" t="str">
            <v xml:space="preserve">: </v>
          </cell>
          <cell r="X299" t="str">
            <v xml:space="preserve">: </v>
          </cell>
          <cell r="Y299" t="str">
            <v xml:space="preserve">: </v>
          </cell>
          <cell r="Z299" t="str">
            <v xml:space="preserve">: </v>
          </cell>
          <cell r="AA299" t="str">
            <v xml:space="preserve">: </v>
          </cell>
          <cell r="AB299" t="str">
            <v xml:space="preserve">: </v>
          </cell>
          <cell r="AC299" t="str">
            <v xml:space="preserve">: </v>
          </cell>
          <cell r="AD299" t="str">
            <v xml:space="preserve">: </v>
          </cell>
          <cell r="AE299" t="str">
            <v xml:space="preserve">: </v>
          </cell>
          <cell r="AF299" t="str">
            <v xml:space="preserve">: </v>
          </cell>
          <cell r="AG299" t="str">
            <v xml:space="preserve">: </v>
          </cell>
          <cell r="AH299" t="str">
            <v xml:space="preserve">: </v>
          </cell>
          <cell r="AI299" t="str">
            <v xml:space="preserve">: </v>
          </cell>
          <cell r="AJ299" t="str">
            <v xml:space="preserve">: </v>
          </cell>
          <cell r="AK299" t="str">
            <v xml:space="preserve">: </v>
          </cell>
          <cell r="AL299" t="str">
            <v xml:space="preserve">: </v>
          </cell>
          <cell r="AM299" t="str">
            <v xml:space="preserve">: </v>
          </cell>
          <cell r="AN299">
            <v>7.73</v>
          </cell>
          <cell r="AO299">
            <v>7.12</v>
          </cell>
          <cell r="AP299">
            <v>7.16</v>
          </cell>
          <cell r="AQ299">
            <v>6.79</v>
          </cell>
          <cell r="AR299">
            <v>6.39</v>
          </cell>
          <cell r="AS299">
            <v>7.37</v>
          </cell>
          <cell r="AT299">
            <v>6.91</v>
          </cell>
          <cell r="AU299">
            <v>7.62</v>
          </cell>
          <cell r="AV299">
            <v>7.65</v>
          </cell>
          <cell r="AW299">
            <v>7.57</v>
          </cell>
          <cell r="AX299">
            <v>7.9</v>
          </cell>
          <cell r="AY299">
            <v>7.12</v>
          </cell>
          <cell r="AZ299">
            <v>7.5</v>
          </cell>
          <cell r="BA299">
            <v>7.11</v>
          </cell>
          <cell r="BB299">
            <v>6.91</v>
          </cell>
          <cell r="BC299">
            <v>7.13</v>
          </cell>
          <cell r="BD299">
            <v>7</v>
          </cell>
          <cell r="BE299">
            <v>7.8</v>
          </cell>
          <cell r="BF299">
            <v>7.72</v>
          </cell>
          <cell r="BG299">
            <v>7.96</v>
          </cell>
          <cell r="BH299">
            <v>8.2899999999999991</v>
          </cell>
          <cell r="BI299">
            <v>8.14</v>
          </cell>
          <cell r="BJ299">
            <v>8.61</v>
          </cell>
          <cell r="BK299">
            <v>7.73</v>
          </cell>
          <cell r="BL299">
            <v>7.88</v>
          </cell>
          <cell r="BM299">
            <v>7.8</v>
          </cell>
          <cell r="BN299">
            <v>7.82</v>
          </cell>
          <cell r="BO299">
            <v>7.54</v>
          </cell>
          <cell r="BP299">
            <v>7.81</v>
          </cell>
          <cell r="BQ299">
            <v>7.62</v>
          </cell>
          <cell r="BR299">
            <v>7.94</v>
          </cell>
          <cell r="BS299">
            <v>7.67</v>
          </cell>
          <cell r="BT299">
            <v>8.1999999999999993</v>
          </cell>
          <cell r="BU299">
            <v>7.96</v>
          </cell>
          <cell r="BV299">
            <v>8.92</v>
          </cell>
          <cell r="BW299">
            <v>7.23</v>
          </cell>
          <cell r="BX299">
            <v>8.6</v>
          </cell>
          <cell r="BY299">
            <v>7.8</v>
          </cell>
          <cell r="BZ299">
            <v>7.16</v>
          </cell>
          <cell r="CA299">
            <v>7.45</v>
          </cell>
          <cell r="CB299">
            <v>7.37</v>
          </cell>
          <cell r="CC299">
            <v>7.09</v>
          </cell>
          <cell r="CD299">
            <v>7.99</v>
          </cell>
          <cell r="CE299">
            <v>8.39</v>
          </cell>
          <cell r="CF299">
            <v>8.5</v>
          </cell>
          <cell r="CG299">
            <v>8.0299999999999994</v>
          </cell>
          <cell r="CH299">
            <v>8.4</v>
          </cell>
          <cell r="CI299">
            <v>7.53</v>
          </cell>
          <cell r="CJ299">
            <v>7.95</v>
          </cell>
          <cell r="CK299">
            <v>6.82</v>
          </cell>
          <cell r="CL299">
            <v>7.05</v>
          </cell>
          <cell r="CM299">
            <v>7.72</v>
          </cell>
          <cell r="CN299">
            <v>6.66</v>
          </cell>
          <cell r="CO299">
            <v>6.97</v>
          </cell>
          <cell r="CP299">
            <v>7.15</v>
          </cell>
          <cell r="CQ299">
            <v>6.54</v>
          </cell>
          <cell r="CR299">
            <v>7.49</v>
          </cell>
          <cell r="CS299">
            <v>7.43</v>
          </cell>
          <cell r="CT299">
            <v>7.55</v>
          </cell>
          <cell r="CU299">
            <v>6.82</v>
          </cell>
          <cell r="CV299">
            <v>7.54</v>
          </cell>
          <cell r="CW299">
            <v>7.09</v>
          </cell>
          <cell r="CX299">
            <v>6.94</v>
          </cell>
          <cell r="CY299">
            <v>7.18</v>
          </cell>
          <cell r="CZ299">
            <v>6.22</v>
          </cell>
          <cell r="DA299">
            <v>6.87</v>
          </cell>
          <cell r="DB299">
            <v>6.95</v>
          </cell>
          <cell r="DC299">
            <v>6.32</v>
          </cell>
          <cell r="DD299">
            <v>7.34</v>
          </cell>
          <cell r="DE299">
            <v>6.98</v>
          </cell>
          <cell r="DF299">
            <v>7.78</v>
          </cell>
          <cell r="DG299">
            <v>6.65</v>
          </cell>
          <cell r="DH299">
            <v>6.96</v>
          </cell>
          <cell r="DI299">
            <v>7.24</v>
          </cell>
          <cell r="DJ299">
            <v>7.24</v>
          </cell>
          <cell r="DK299">
            <v>6.89</v>
          </cell>
          <cell r="DL299">
            <v>6.93</v>
          </cell>
          <cell r="DM299">
            <v>7.04</v>
          </cell>
          <cell r="DN299">
            <v>6.91</v>
          </cell>
          <cell r="DO299">
            <v>7.5</v>
          </cell>
          <cell r="DP299">
            <v>7.76</v>
          </cell>
          <cell r="DQ299">
            <v>7.42</v>
          </cell>
          <cell r="DR299">
            <v>7.93</v>
          </cell>
          <cell r="DS299">
            <v>6.95</v>
          </cell>
          <cell r="DT299">
            <v>7.22</v>
          </cell>
          <cell r="DU299">
            <v>6.98</v>
          </cell>
          <cell r="DV299">
            <v>6.55</v>
          </cell>
          <cell r="DW299">
            <v>6.75</v>
          </cell>
          <cell r="DX299">
            <v>6.36</v>
          </cell>
          <cell r="DY299">
            <v>6.55</v>
          </cell>
          <cell r="DZ299">
            <v>6.33</v>
          </cell>
          <cell r="EA299">
            <v>6.7</v>
          </cell>
          <cell r="EB299">
            <v>7</v>
          </cell>
          <cell r="EC299">
            <v>6.8</v>
          </cell>
          <cell r="ED299">
            <v>7.18</v>
          </cell>
          <cell r="EE299">
            <v>6.05</v>
          </cell>
          <cell r="EF299">
            <v>6.85</v>
          </cell>
          <cell r="EG299">
            <v>6.98</v>
          </cell>
          <cell r="EH299">
            <v>6.55</v>
          </cell>
          <cell r="EI299">
            <v>6.75</v>
          </cell>
          <cell r="EJ299">
            <v>6.36</v>
          </cell>
          <cell r="EK299">
            <v>6.55</v>
          </cell>
          <cell r="EL299">
            <v>6.33</v>
          </cell>
          <cell r="EM299">
            <v>6.7</v>
          </cell>
          <cell r="EN299">
            <v>7</v>
          </cell>
          <cell r="EO299">
            <v>6.8</v>
          </cell>
          <cell r="EP299">
            <v>7.18</v>
          </cell>
          <cell r="EQ299">
            <v>6.05</v>
          </cell>
          <cell r="ER299">
            <v>6.85</v>
          </cell>
          <cell r="ES299">
            <v>6.72</v>
          </cell>
          <cell r="ET299">
            <v>6</v>
          </cell>
          <cell r="EU299">
            <v>6.25</v>
          </cell>
          <cell r="EV299">
            <v>6.13</v>
          </cell>
          <cell r="EW299">
            <v>5.62</v>
          </cell>
          <cell r="EX299">
            <v>6.19</v>
          </cell>
          <cell r="EY299">
            <v>6.14</v>
          </cell>
          <cell r="EZ299">
            <v>6.72</v>
          </cell>
          <cell r="FA299">
            <v>6.48</v>
          </cell>
          <cell r="FB299">
            <v>6.38</v>
          </cell>
          <cell r="FC299">
            <v>5.56</v>
          </cell>
          <cell r="FD299">
            <v>6.22</v>
          </cell>
          <cell r="FE299">
            <v>5.47</v>
          </cell>
          <cell r="FF299">
            <v>5.58</v>
          </cell>
          <cell r="FG299">
            <v>5.1100000000000003</v>
          </cell>
          <cell r="FH299">
            <v>5.48</v>
          </cell>
          <cell r="FI299">
            <v>5.3</v>
          </cell>
          <cell r="FJ299">
            <v>5.8</v>
          </cell>
          <cell r="FK299">
            <v>5.77</v>
          </cell>
          <cell r="FL299">
            <v>6.18</v>
          </cell>
          <cell r="FM299">
            <v>5.93</v>
          </cell>
          <cell r="FN299">
            <v>6.24</v>
          </cell>
          <cell r="FO299">
            <v>5.15</v>
          </cell>
          <cell r="FP299">
            <v>5.59</v>
          </cell>
          <cell r="FQ299">
            <v>5.87</v>
          </cell>
          <cell r="FR299">
            <v>5.9</v>
          </cell>
          <cell r="FS299">
            <v>5.94</v>
          </cell>
          <cell r="FT299">
            <v>5.18</v>
          </cell>
          <cell r="FU299">
            <v>5.91</v>
          </cell>
          <cell r="FV299">
            <v>5.88</v>
          </cell>
          <cell r="FW299">
            <v>6.25</v>
          </cell>
          <cell r="FX299">
            <v>6.67</v>
          </cell>
          <cell r="FY299">
            <v>6.31</v>
          </cell>
          <cell r="FZ299">
            <v>6.55</v>
          </cell>
          <cell r="GA299">
            <v>5.74</v>
          </cell>
          <cell r="GB299">
            <v>6.02</v>
          </cell>
          <cell r="GC299">
            <v>5.61</v>
          </cell>
          <cell r="GD299">
            <v>5.44</v>
          </cell>
          <cell r="GE299">
            <v>5.0199999999999996</v>
          </cell>
          <cell r="GF299">
            <v>4.96</v>
          </cell>
          <cell r="GG299">
            <v>5.25</v>
          </cell>
          <cell r="GH299">
            <v>5.08</v>
          </cell>
          <cell r="GI299">
            <v>5.35</v>
          </cell>
          <cell r="GJ299">
            <v>5.65</v>
          </cell>
          <cell r="GK299">
            <v>5.73</v>
          </cell>
          <cell r="GL299">
            <v>5.96</v>
          </cell>
          <cell r="GM299">
            <v>5.27</v>
          </cell>
          <cell r="GN299">
            <v>5.66</v>
          </cell>
          <cell r="GO299">
            <v>5.83</v>
          </cell>
          <cell r="GP299">
            <v>5.75</v>
          </cell>
          <cell r="GQ299">
            <v>5.83</v>
          </cell>
          <cell r="GR299">
            <v>6.08</v>
          </cell>
          <cell r="GS299">
            <v>5.93</v>
          </cell>
          <cell r="GT299">
            <v>5.38</v>
          </cell>
          <cell r="GU299">
            <v>5.85</v>
          </cell>
          <cell r="GV299">
            <v>6.12</v>
          </cell>
          <cell r="GW299">
            <v>6.2</v>
          </cell>
          <cell r="GX299">
            <v>7.14</v>
          </cell>
          <cell r="GY299">
            <v>5.93</v>
          </cell>
          <cell r="GZ299">
            <v>5.95</v>
          </cell>
          <cell r="HA299">
            <v>6.11</v>
          </cell>
          <cell r="HB299">
            <v>5.65</v>
          </cell>
          <cell r="HC299">
            <v>6.3</v>
          </cell>
          <cell r="HD299">
            <v>6.35</v>
          </cell>
          <cell r="HE299">
            <v>6.25</v>
          </cell>
          <cell r="HF299">
            <v>5.94</v>
          </cell>
          <cell r="HG299">
            <v>6.08</v>
          </cell>
          <cell r="HH299">
            <v>6.81</v>
          </cell>
          <cell r="HI299">
            <v>6.13</v>
          </cell>
          <cell r="HJ299">
            <v>7.34</v>
          </cell>
          <cell r="HK299">
            <v>5.85</v>
          </cell>
          <cell r="HL299">
            <v>6.21</v>
          </cell>
          <cell r="HM299">
            <v>6.3</v>
          </cell>
          <cell r="HN299">
            <v>5.7</v>
          </cell>
          <cell r="HO299">
            <v>5.84</v>
          </cell>
          <cell r="HP299">
            <v>5.78</v>
          </cell>
          <cell r="HQ299">
            <v>5.86</v>
          </cell>
          <cell r="HR299">
            <v>5.63</v>
          </cell>
          <cell r="HS299">
            <v>5.36</v>
          </cell>
          <cell r="HT299">
            <v>6.33</v>
          </cell>
          <cell r="HU299">
            <v>6.46</v>
          </cell>
          <cell r="HV299">
            <v>6.69</v>
          </cell>
          <cell r="HW299">
            <v>6.32</v>
          </cell>
          <cell r="HX299">
            <v>6.66</v>
          </cell>
          <cell r="HY299">
            <v>5.9</v>
          </cell>
          <cell r="HZ299">
            <v>5.53</v>
          </cell>
          <cell r="IA299">
            <v>5.91</v>
          </cell>
          <cell r="IB299">
            <v>5.48</v>
          </cell>
          <cell r="IC299">
            <v>5.86</v>
          </cell>
          <cell r="ID299">
            <v>5.8</v>
          </cell>
          <cell r="IE299">
            <v>5.5</v>
          </cell>
          <cell r="IF299" t="str">
            <v xml:space="preserve">: </v>
          </cell>
          <cell r="IG299" t="str">
            <v xml:space="preserve">: </v>
          </cell>
          <cell r="IH299" t="str">
            <v xml:space="preserve">: </v>
          </cell>
          <cell r="II299" t="str">
            <v xml:space="preserve">: </v>
          </cell>
          <cell r="IJ299" t="str">
            <v xml:space="preserve">: </v>
          </cell>
          <cell r="IK299">
            <v>6.34</v>
          </cell>
          <cell r="IL299">
            <v>5.62</v>
          </cell>
          <cell r="IM299">
            <v>6.02</v>
          </cell>
          <cell r="IN299" t="str">
            <v xml:space="preserve">: </v>
          </cell>
          <cell r="IO299" t="str">
            <v xml:space="preserve">: </v>
          </cell>
          <cell r="IP299" t="str">
            <v xml:space="preserve">: </v>
          </cell>
          <cell r="IQ299" t="str">
            <v xml:space="preserve">: </v>
          </cell>
          <cell r="IR299" t="str">
            <v xml:space="preserve">: </v>
          </cell>
          <cell r="IS299" t="str">
            <v xml:space="preserve">: </v>
          </cell>
          <cell r="IT299" t="str">
            <v xml:space="preserve">: </v>
          </cell>
          <cell r="IU299" t="str">
            <v xml:space="preserve">: </v>
          </cell>
          <cell r="IV299" t="str">
            <v xml:space="preserve">: </v>
          </cell>
          <cell r="IW299" t="str">
            <v xml:space="preserve">: </v>
          </cell>
          <cell r="IX299" t="str">
            <v xml:space="preserve">: </v>
          </cell>
          <cell r="IY299" t="str">
            <v xml:space="preserve">: </v>
          </cell>
          <cell r="IZ299" t="str">
            <v xml:space="preserve">: </v>
          </cell>
          <cell r="JA299" t="str">
            <v xml:space="preserve">: </v>
          </cell>
          <cell r="JB299" t="str">
            <v xml:space="preserve">: </v>
          </cell>
          <cell r="JC299" t="str">
            <v xml:space="preserve">: </v>
          </cell>
          <cell r="JD299" t="str">
            <v xml:space="preserve">: </v>
          </cell>
          <cell r="JE299" t="str">
            <v xml:space="preserve">: </v>
          </cell>
          <cell r="JF299" t="str">
            <v xml:space="preserve">: </v>
          </cell>
          <cell r="JG299" t="str">
            <v xml:space="preserve">: </v>
          </cell>
          <cell r="JH299" t="str">
            <v xml:space="preserve">: </v>
          </cell>
          <cell r="JJ299">
            <v>71.990000000000009</v>
          </cell>
          <cell r="JK299">
            <v>75.02</v>
          </cell>
          <cell r="JL299">
            <v>72.929999999999993</v>
          </cell>
          <cell r="JM299">
            <v>39.979999999999997</v>
          </cell>
          <cell r="JN299">
            <v>17.98</v>
          </cell>
          <cell r="JP299">
            <v>83.28</v>
          </cell>
          <cell r="JQ299">
            <v>87.029999999999987</v>
          </cell>
          <cell r="JX299"/>
          <cell r="JY299"/>
          <cell r="JZ299"/>
          <cell r="KA299"/>
          <cell r="KB299"/>
        </row>
        <row r="300">
          <cell r="A300" t="str">
            <v>Cheese</v>
          </cell>
          <cell r="B300" t="str">
            <v>D7121</v>
          </cell>
          <cell r="C300" t="str">
            <v>THS_T</v>
          </cell>
          <cell r="D300" t="str">
            <v>mt</v>
          </cell>
          <cell r="E300" t="str">
            <v>CheeseTHS_Tmt</v>
          </cell>
          <cell r="F300"/>
          <cell r="G300"/>
          <cell r="H300"/>
          <cell r="I300"/>
          <cell r="J300"/>
          <cell r="K300"/>
          <cell r="L300"/>
          <cell r="M300"/>
          <cell r="N300"/>
          <cell r="O300"/>
          <cell r="P300" t="str">
            <v>D7121,THS_T,mt</v>
          </cell>
          <cell r="Q300" t="str">
            <v xml:space="preserve">: </v>
          </cell>
          <cell r="R300" t="str">
            <v xml:space="preserve">: </v>
          </cell>
          <cell r="S300" t="str">
            <v xml:space="preserve">: </v>
          </cell>
          <cell r="T300" t="str">
            <v xml:space="preserve">: </v>
          </cell>
          <cell r="U300" t="str">
            <v xml:space="preserve">: </v>
          </cell>
          <cell r="V300" t="str">
            <v xml:space="preserve">: </v>
          </cell>
          <cell r="W300" t="str">
            <v xml:space="preserve">: </v>
          </cell>
          <cell r="X300" t="str">
            <v xml:space="preserve">: </v>
          </cell>
          <cell r="Y300" t="str">
            <v xml:space="preserve">: </v>
          </cell>
          <cell r="Z300" t="str">
            <v xml:space="preserve">: </v>
          </cell>
          <cell r="AA300" t="str">
            <v xml:space="preserve">: </v>
          </cell>
          <cell r="AB300" t="str">
            <v xml:space="preserve">: </v>
          </cell>
          <cell r="AC300" t="str">
            <v xml:space="preserve">: </v>
          </cell>
          <cell r="AD300" t="str">
            <v xml:space="preserve">: </v>
          </cell>
          <cell r="AE300" t="str">
            <v xml:space="preserve">: </v>
          </cell>
          <cell r="AF300" t="str">
            <v xml:space="preserve">: </v>
          </cell>
          <cell r="AG300" t="str">
            <v xml:space="preserve">: </v>
          </cell>
          <cell r="AH300" t="str">
            <v xml:space="preserve">: </v>
          </cell>
          <cell r="AI300" t="str">
            <v xml:space="preserve">: </v>
          </cell>
          <cell r="AJ300" t="str">
            <v xml:space="preserve">: </v>
          </cell>
          <cell r="AK300" t="str">
            <v xml:space="preserve">: </v>
          </cell>
          <cell r="AL300" t="str">
            <v xml:space="preserve">: </v>
          </cell>
          <cell r="AM300" t="str">
            <v xml:space="preserve">: </v>
          </cell>
          <cell r="AN300" t="str">
            <v xml:space="preserve">: </v>
          </cell>
          <cell r="AO300"/>
          <cell r="AP300"/>
          <cell r="AQ300"/>
          <cell r="AR300"/>
          <cell r="AS300"/>
          <cell r="AT300"/>
          <cell r="AU300"/>
          <cell r="AV300"/>
          <cell r="AW300"/>
          <cell r="AX300"/>
          <cell r="AY300"/>
          <cell r="AZ300"/>
          <cell r="BA300"/>
          <cell r="BB300"/>
          <cell r="BC300"/>
          <cell r="BD300"/>
          <cell r="BE300"/>
          <cell r="BF300"/>
          <cell r="BG300"/>
          <cell r="BH300"/>
          <cell r="BI300"/>
          <cell r="BJ300"/>
          <cell r="BK300"/>
          <cell r="BL300"/>
          <cell r="BM300"/>
          <cell r="BN300"/>
          <cell r="BO300"/>
          <cell r="BP300"/>
          <cell r="BQ300"/>
          <cell r="BR300"/>
          <cell r="BS300"/>
          <cell r="BT300"/>
          <cell r="BU300"/>
          <cell r="BV300"/>
          <cell r="BW300"/>
          <cell r="BX300"/>
          <cell r="BY300"/>
          <cell r="BZ300"/>
          <cell r="CA300"/>
          <cell r="CB300"/>
          <cell r="CC300"/>
          <cell r="CD300"/>
          <cell r="CE300"/>
          <cell r="CF300"/>
          <cell r="CG300"/>
          <cell r="CH300"/>
          <cell r="CI300"/>
          <cell r="CJ300"/>
          <cell r="CK300"/>
          <cell r="CL300"/>
          <cell r="CM300"/>
          <cell r="CN300"/>
          <cell r="CO300"/>
          <cell r="CP300"/>
          <cell r="CQ300"/>
          <cell r="CR300"/>
          <cell r="CS300"/>
          <cell r="CT300"/>
          <cell r="CU300"/>
          <cell r="CV300"/>
          <cell r="CW300"/>
          <cell r="CX300"/>
          <cell r="CY300"/>
          <cell r="CZ300"/>
          <cell r="DA300"/>
          <cell r="DB300"/>
          <cell r="DC300"/>
          <cell r="DD300"/>
          <cell r="DE300"/>
          <cell r="DF300"/>
          <cell r="DG300"/>
          <cell r="DH300"/>
          <cell r="DI300"/>
          <cell r="DJ300"/>
          <cell r="DK300"/>
          <cell r="DL300"/>
          <cell r="DM300"/>
          <cell r="DN300"/>
          <cell r="DO300"/>
          <cell r="DP300"/>
          <cell r="DQ300"/>
          <cell r="DR300"/>
          <cell r="DS300"/>
          <cell r="DT300"/>
          <cell r="DU300"/>
          <cell r="DV300"/>
          <cell r="DW300"/>
          <cell r="DX300"/>
          <cell r="DY300"/>
          <cell r="DZ300"/>
          <cell r="EA300"/>
          <cell r="EB300"/>
          <cell r="EC300"/>
          <cell r="ED300"/>
          <cell r="EE300"/>
          <cell r="EF300"/>
          <cell r="EG300" t="str">
            <v xml:space="preserve">: </v>
          </cell>
          <cell r="EH300" t="str">
            <v xml:space="preserve">: </v>
          </cell>
          <cell r="EI300" t="str">
            <v xml:space="preserve">: </v>
          </cell>
          <cell r="EJ300" t="str">
            <v xml:space="preserve">: </v>
          </cell>
          <cell r="EK300" t="str">
            <v xml:space="preserve">: </v>
          </cell>
          <cell r="EL300" t="str">
            <v xml:space="preserve">: </v>
          </cell>
          <cell r="EM300" t="str">
            <v xml:space="preserve">: </v>
          </cell>
          <cell r="EN300" t="str">
            <v xml:space="preserve">: </v>
          </cell>
          <cell r="EO300" t="str">
            <v xml:space="preserve">: </v>
          </cell>
          <cell r="EP300" t="str">
            <v xml:space="preserve">: </v>
          </cell>
          <cell r="EQ300" t="str">
            <v xml:space="preserve">: </v>
          </cell>
          <cell r="ER300" t="str">
            <v xml:space="preserve">: </v>
          </cell>
          <cell r="ES300" t="str">
            <v xml:space="preserve">: </v>
          </cell>
          <cell r="ET300" t="str">
            <v xml:space="preserve">: </v>
          </cell>
          <cell r="EU300" t="str">
            <v xml:space="preserve">: </v>
          </cell>
          <cell r="EV300" t="str">
            <v xml:space="preserve">: </v>
          </cell>
          <cell r="EW300" t="str">
            <v xml:space="preserve">: </v>
          </cell>
          <cell r="EX300" t="str">
            <v xml:space="preserve">: </v>
          </cell>
          <cell r="EY300" t="str">
            <v xml:space="preserve">: </v>
          </cell>
          <cell r="EZ300" t="str">
            <v xml:space="preserve">: </v>
          </cell>
          <cell r="FA300" t="str">
            <v xml:space="preserve">: </v>
          </cell>
          <cell r="FB300" t="str">
            <v xml:space="preserve">: </v>
          </cell>
          <cell r="FC300" t="str">
            <v xml:space="preserve">: </v>
          </cell>
          <cell r="FD300" t="str">
            <v xml:space="preserve">: </v>
          </cell>
          <cell r="FE300" t="str">
            <v xml:space="preserve">: </v>
          </cell>
          <cell r="FF300" t="str">
            <v xml:space="preserve">: </v>
          </cell>
          <cell r="FG300" t="str">
            <v xml:space="preserve">: </v>
          </cell>
          <cell r="FH300" t="str">
            <v xml:space="preserve">: </v>
          </cell>
          <cell r="FI300" t="str">
            <v xml:space="preserve">: </v>
          </cell>
          <cell r="FJ300" t="str">
            <v xml:space="preserve">: </v>
          </cell>
          <cell r="FK300" t="str">
            <v xml:space="preserve">: </v>
          </cell>
          <cell r="FL300" t="str">
            <v xml:space="preserve">: </v>
          </cell>
          <cell r="FM300" t="str">
            <v xml:space="preserve">: </v>
          </cell>
          <cell r="FN300" t="str">
            <v xml:space="preserve">: </v>
          </cell>
          <cell r="FO300" t="str">
            <v xml:space="preserve">: </v>
          </cell>
          <cell r="FP300" t="str">
            <v xml:space="preserve">: </v>
          </cell>
          <cell r="FQ300" t="str">
            <v xml:space="preserve">: </v>
          </cell>
          <cell r="FR300" t="str">
            <v xml:space="preserve">: </v>
          </cell>
          <cell r="FS300" t="str">
            <v xml:space="preserve">: </v>
          </cell>
          <cell r="FT300">
            <v>0.05</v>
          </cell>
          <cell r="FU300" t="str">
            <v xml:space="preserve">: </v>
          </cell>
          <cell r="FV300" t="str">
            <v xml:space="preserve">: </v>
          </cell>
          <cell r="FW300" t="str">
            <v xml:space="preserve">: </v>
          </cell>
          <cell r="FX300" t="str">
            <v xml:space="preserve">: </v>
          </cell>
          <cell r="FY300" t="str">
            <v xml:space="preserve">: </v>
          </cell>
          <cell r="FZ300" t="str">
            <v xml:space="preserve">: </v>
          </cell>
          <cell r="GA300" t="str">
            <v xml:space="preserve">: </v>
          </cell>
          <cell r="GB300" t="str">
            <v xml:space="preserve">: </v>
          </cell>
          <cell r="GC300" t="str">
            <v xml:space="preserve">: </v>
          </cell>
          <cell r="GD300" t="str">
            <v xml:space="preserve">: </v>
          </cell>
          <cell r="GE300" t="str">
            <v xml:space="preserve">: </v>
          </cell>
          <cell r="GF300" t="str">
            <v xml:space="preserve">: </v>
          </cell>
          <cell r="GG300">
            <v>0.05</v>
          </cell>
          <cell r="GH300" t="str">
            <v xml:space="preserve">: </v>
          </cell>
          <cell r="GI300" t="str">
            <v xml:space="preserve">: </v>
          </cell>
          <cell r="GJ300" t="str">
            <v xml:space="preserve">: </v>
          </cell>
          <cell r="GK300" t="str">
            <v xml:space="preserve">: </v>
          </cell>
          <cell r="GL300" t="str">
            <v xml:space="preserve">: </v>
          </cell>
          <cell r="GM300" t="str">
            <v xml:space="preserve">: </v>
          </cell>
          <cell r="GN300" t="str">
            <v xml:space="preserve">: </v>
          </cell>
          <cell r="GO300" t="str">
            <v xml:space="preserve">: </v>
          </cell>
          <cell r="GP300" t="str">
            <v xml:space="preserve">: </v>
          </cell>
          <cell r="GQ300" t="str">
            <v xml:space="preserve">: </v>
          </cell>
          <cell r="GR300" t="str">
            <v xml:space="preserve">: </v>
          </cell>
          <cell r="GS300" t="str">
            <v xml:space="preserve">: </v>
          </cell>
          <cell r="GT300" t="str">
            <v xml:space="preserve">: </v>
          </cell>
          <cell r="GU300" t="str">
            <v xml:space="preserve">: </v>
          </cell>
          <cell r="GV300" t="str">
            <v xml:space="preserve">: </v>
          </cell>
          <cell r="GW300" t="str">
            <v xml:space="preserve">: </v>
          </cell>
          <cell r="GX300" t="str">
            <v xml:space="preserve">: </v>
          </cell>
          <cell r="GY300" t="str">
            <v xml:space="preserve">: </v>
          </cell>
          <cell r="GZ300" t="str">
            <v xml:space="preserve">: </v>
          </cell>
          <cell r="HA300" t="str">
            <v xml:space="preserve">: </v>
          </cell>
          <cell r="HB300" t="str">
            <v xml:space="preserve">: </v>
          </cell>
          <cell r="HC300" t="str">
            <v xml:space="preserve">: </v>
          </cell>
          <cell r="HD300" t="str">
            <v xml:space="preserve">: </v>
          </cell>
          <cell r="HE300" t="str">
            <v xml:space="preserve">: </v>
          </cell>
          <cell r="HF300" t="str">
            <v xml:space="preserve">: </v>
          </cell>
          <cell r="HG300" t="str">
            <v xml:space="preserve">: </v>
          </cell>
          <cell r="HH300" t="str">
            <v xml:space="preserve">: </v>
          </cell>
          <cell r="HI300" t="str">
            <v xml:space="preserve">: </v>
          </cell>
          <cell r="HJ300" t="str">
            <v xml:space="preserve">: </v>
          </cell>
          <cell r="HK300" t="str">
            <v xml:space="preserve">: </v>
          </cell>
          <cell r="HL300" t="str">
            <v xml:space="preserve">: </v>
          </cell>
          <cell r="HM300" t="str">
            <v xml:space="preserve">: </v>
          </cell>
          <cell r="HN300" t="str">
            <v xml:space="preserve">: </v>
          </cell>
          <cell r="HO300" t="str">
            <v xml:space="preserve">: </v>
          </cell>
          <cell r="HP300" t="str">
            <v xml:space="preserve">: </v>
          </cell>
          <cell r="HQ300" t="str">
            <v xml:space="preserve">: </v>
          </cell>
          <cell r="HR300" t="str">
            <v xml:space="preserve">: </v>
          </cell>
          <cell r="HS300" t="str">
            <v xml:space="preserve">: </v>
          </cell>
          <cell r="HT300" t="str">
            <v xml:space="preserve">: </v>
          </cell>
          <cell r="HU300" t="str">
            <v xml:space="preserve">: </v>
          </cell>
          <cell r="HV300" t="str">
            <v xml:space="preserve">: </v>
          </cell>
          <cell r="HW300" t="str">
            <v xml:space="preserve">: </v>
          </cell>
          <cell r="HX300" t="str">
            <v xml:space="preserve">: </v>
          </cell>
          <cell r="HY300" t="str">
            <v xml:space="preserve">: </v>
          </cell>
          <cell r="HZ300" t="str">
            <v xml:space="preserve">: </v>
          </cell>
          <cell r="IA300" t="str">
            <v xml:space="preserve">: </v>
          </cell>
          <cell r="IB300" t="str">
            <v xml:space="preserve">: </v>
          </cell>
          <cell r="IC300" t="str">
            <v xml:space="preserve">: </v>
          </cell>
          <cell r="ID300" t="str">
            <v xml:space="preserve">: </v>
          </cell>
          <cell r="IE300" t="str">
            <v xml:space="preserve">: </v>
          </cell>
          <cell r="IF300" t="str">
            <v xml:space="preserve">: </v>
          </cell>
          <cell r="IG300" t="str">
            <v xml:space="preserve">: </v>
          </cell>
          <cell r="IH300" t="str">
            <v xml:space="preserve">: </v>
          </cell>
          <cell r="II300" t="str">
            <v xml:space="preserve">: </v>
          </cell>
          <cell r="IJ300" t="str">
            <v xml:space="preserve">: </v>
          </cell>
          <cell r="IK300">
            <v>0.03</v>
          </cell>
          <cell r="IL300">
            <v>0.03</v>
          </cell>
          <cell r="IM300">
            <v>0.04</v>
          </cell>
          <cell r="IN300" t="str">
            <v xml:space="preserve">: </v>
          </cell>
          <cell r="IO300" t="str">
            <v xml:space="preserve">: </v>
          </cell>
          <cell r="IP300" t="str">
            <v xml:space="preserve">: </v>
          </cell>
          <cell r="IQ300" t="str">
            <v xml:space="preserve">: </v>
          </cell>
          <cell r="IR300" t="str">
            <v xml:space="preserve">: </v>
          </cell>
          <cell r="IS300" t="str">
            <v xml:space="preserve">: </v>
          </cell>
          <cell r="IT300" t="str">
            <v xml:space="preserve">: </v>
          </cell>
          <cell r="IU300" t="str">
            <v xml:space="preserve">: </v>
          </cell>
          <cell r="IV300" t="str">
            <v xml:space="preserve">: </v>
          </cell>
          <cell r="IW300" t="str">
            <v xml:space="preserve">: </v>
          </cell>
          <cell r="IX300" t="str">
            <v xml:space="preserve">: </v>
          </cell>
          <cell r="IY300" t="str">
            <v xml:space="preserve">: </v>
          </cell>
          <cell r="IZ300" t="str">
            <v xml:space="preserve">: </v>
          </cell>
          <cell r="JA300" t="str">
            <v xml:space="preserve">: </v>
          </cell>
          <cell r="JB300" t="str">
            <v xml:space="preserve">: </v>
          </cell>
          <cell r="JC300" t="str">
            <v xml:space="preserve">: </v>
          </cell>
          <cell r="JD300" t="str">
            <v xml:space="preserve">: </v>
          </cell>
          <cell r="JE300" t="str">
            <v xml:space="preserve">: </v>
          </cell>
          <cell r="JF300" t="str">
            <v xml:space="preserve">: </v>
          </cell>
          <cell r="JG300" t="str">
            <v xml:space="preserve">: </v>
          </cell>
          <cell r="JH300" t="str">
            <v xml:space="preserve">: </v>
          </cell>
          <cell r="JJ300">
            <v>0</v>
          </cell>
          <cell r="JK300">
            <v>0</v>
          </cell>
          <cell r="JL300">
            <v>0</v>
          </cell>
          <cell r="JM300">
            <v>0</v>
          </cell>
          <cell r="JN300">
            <v>0.1</v>
          </cell>
          <cell r="JP300">
            <v>0</v>
          </cell>
          <cell r="JQ300">
            <v>0</v>
          </cell>
          <cell r="JX300"/>
          <cell r="JY300"/>
          <cell r="JZ300"/>
          <cell r="KA300"/>
          <cell r="KB300"/>
        </row>
        <row r="301">
          <cell r="A301" t="str">
            <v>Cheese</v>
          </cell>
          <cell r="B301" t="str">
            <v>D7121</v>
          </cell>
          <cell r="C301" t="str">
            <v>THS_T</v>
          </cell>
          <cell r="D301" t="str">
            <v>nl</v>
          </cell>
          <cell r="E301" t="str">
            <v>CheeseTHS_Tnl</v>
          </cell>
          <cell r="F301" t="str">
            <v/>
          </cell>
          <cell r="G301" t="str">
            <v/>
          </cell>
          <cell r="H301">
            <v>867.9</v>
          </cell>
          <cell r="I301">
            <v>863.19999999999993</v>
          </cell>
          <cell r="J301">
            <v>26</v>
          </cell>
          <cell r="K301">
            <v>38</v>
          </cell>
          <cell r="L301"/>
          <cell r="M301"/>
          <cell r="N301">
            <v>45261</v>
          </cell>
          <cell r="O301"/>
          <cell r="P301" t="str">
            <v>D7121,THS_T,nl</v>
          </cell>
          <cell r="Q301" t="str">
            <v xml:space="preserve">: </v>
          </cell>
          <cell r="R301" t="str">
            <v xml:space="preserve">: </v>
          </cell>
          <cell r="S301" t="str">
            <v xml:space="preserve">: </v>
          </cell>
          <cell r="T301" t="str">
            <v xml:space="preserve">: </v>
          </cell>
          <cell r="U301" t="str">
            <v xml:space="preserve">: </v>
          </cell>
          <cell r="V301" t="str">
            <v xml:space="preserve">: </v>
          </cell>
          <cell r="W301" t="str">
            <v xml:space="preserve">: </v>
          </cell>
          <cell r="X301" t="str">
            <v xml:space="preserve">: </v>
          </cell>
          <cell r="Y301" t="str">
            <v xml:space="preserve">: </v>
          </cell>
          <cell r="Z301" t="str">
            <v xml:space="preserve">: </v>
          </cell>
          <cell r="AA301" t="str">
            <v xml:space="preserve">: </v>
          </cell>
          <cell r="AB301" t="str">
            <v xml:space="preserve">: </v>
          </cell>
          <cell r="AC301" t="str">
            <v xml:space="preserve">: </v>
          </cell>
          <cell r="AD301" t="str">
            <v xml:space="preserve">: </v>
          </cell>
          <cell r="AE301" t="str">
            <v xml:space="preserve">: </v>
          </cell>
          <cell r="AF301" t="str">
            <v xml:space="preserve">: </v>
          </cell>
          <cell r="AG301" t="str">
            <v xml:space="preserve">: </v>
          </cell>
          <cell r="AH301" t="str">
            <v xml:space="preserve">: </v>
          </cell>
          <cell r="AI301" t="str">
            <v xml:space="preserve">: </v>
          </cell>
          <cell r="AJ301" t="str">
            <v xml:space="preserve">: </v>
          </cell>
          <cell r="AK301" t="str">
            <v xml:space="preserve">: </v>
          </cell>
          <cell r="AL301" t="str">
            <v xml:space="preserve">: </v>
          </cell>
          <cell r="AM301" t="str">
            <v xml:space="preserve">: </v>
          </cell>
          <cell r="AN301" t="str">
            <v xml:space="preserve">: </v>
          </cell>
          <cell r="AO301">
            <v>81.3</v>
          </cell>
          <cell r="AP301">
            <v>78.599999999999994</v>
          </cell>
          <cell r="AQ301">
            <v>78.8</v>
          </cell>
          <cell r="AR301">
            <v>76.8</v>
          </cell>
          <cell r="AS301">
            <v>79.3</v>
          </cell>
          <cell r="AT301">
            <v>79.099999999999994</v>
          </cell>
          <cell r="AU301">
            <v>78.5</v>
          </cell>
          <cell r="AV301">
            <v>79.099999999999994</v>
          </cell>
          <cell r="AW301">
            <v>79.3</v>
          </cell>
          <cell r="AX301">
            <v>81.599999999999994</v>
          </cell>
          <cell r="AY301">
            <v>75.5</v>
          </cell>
          <cell r="AZ301">
            <v>80.8</v>
          </cell>
          <cell r="BA301">
            <v>80.900000000000006</v>
          </cell>
          <cell r="BB301">
            <v>76.900000000000006</v>
          </cell>
          <cell r="BC301">
            <v>78.900000000000006</v>
          </cell>
          <cell r="BD301">
            <v>75.099999999999994</v>
          </cell>
          <cell r="BE301">
            <v>78.599999999999994</v>
          </cell>
          <cell r="BF301">
            <v>79.099999999999994</v>
          </cell>
          <cell r="BG301">
            <v>79.400000000000006</v>
          </cell>
          <cell r="BH301">
            <v>81.400000000000006</v>
          </cell>
          <cell r="BI301">
            <v>79.8</v>
          </cell>
          <cell r="BJ301">
            <v>79.400000000000006</v>
          </cell>
          <cell r="BK301">
            <v>73.7</v>
          </cell>
          <cell r="BL301">
            <v>78.900000000000006</v>
          </cell>
          <cell r="BM301">
            <v>78.3</v>
          </cell>
          <cell r="BN301">
            <v>75.400000000000006</v>
          </cell>
          <cell r="BO301">
            <v>77.599999999999994</v>
          </cell>
          <cell r="BP301">
            <v>74.8</v>
          </cell>
          <cell r="BQ301">
            <v>76.900000000000006</v>
          </cell>
          <cell r="BR301">
            <v>77</v>
          </cell>
          <cell r="BS301">
            <v>77.2</v>
          </cell>
          <cell r="BT301">
            <v>83.8</v>
          </cell>
          <cell r="BU301">
            <v>83.1</v>
          </cell>
          <cell r="BV301">
            <v>84.3</v>
          </cell>
          <cell r="BW301">
            <v>74.5</v>
          </cell>
          <cell r="BX301">
            <v>83.9</v>
          </cell>
          <cell r="BY301">
            <v>83.9</v>
          </cell>
          <cell r="BZ301">
            <v>79.2</v>
          </cell>
          <cell r="CA301">
            <v>82.6</v>
          </cell>
          <cell r="CB301">
            <v>79.7</v>
          </cell>
          <cell r="CC301">
            <v>79.5</v>
          </cell>
          <cell r="CD301">
            <v>83.2</v>
          </cell>
          <cell r="CE301">
            <v>82.1</v>
          </cell>
          <cell r="CF301">
            <v>84.5</v>
          </cell>
          <cell r="CG301">
            <v>81.7</v>
          </cell>
          <cell r="CH301">
            <v>86</v>
          </cell>
          <cell r="CI301">
            <v>74.400000000000006</v>
          </cell>
          <cell r="CJ301">
            <v>75.900000000000006</v>
          </cell>
          <cell r="CK301">
            <v>74.8</v>
          </cell>
          <cell r="CL301">
            <v>72.3</v>
          </cell>
          <cell r="CM301">
            <v>72.099999999999994</v>
          </cell>
          <cell r="CN301">
            <v>75.400000000000006</v>
          </cell>
          <cell r="CO301">
            <v>76.599999999999994</v>
          </cell>
          <cell r="CP301">
            <v>77.5</v>
          </cell>
          <cell r="CQ301">
            <v>77.400000000000006</v>
          </cell>
          <cell r="CR301">
            <v>80.8</v>
          </cell>
          <cell r="CS301">
            <v>79.400000000000006</v>
          </cell>
          <cell r="CT301">
            <v>79.3</v>
          </cell>
          <cell r="CU301">
            <v>74.8</v>
          </cell>
          <cell r="CV301">
            <v>80.400000000000006</v>
          </cell>
          <cell r="CW301">
            <v>74.599999999999994</v>
          </cell>
          <cell r="CX301">
            <v>72.3</v>
          </cell>
          <cell r="CY301">
            <v>73.5</v>
          </cell>
          <cell r="CZ301">
            <v>72</v>
          </cell>
          <cell r="DA301">
            <v>72.900000000000006</v>
          </cell>
          <cell r="DB301">
            <v>73.400000000000006</v>
          </cell>
          <cell r="DC301">
            <v>71.3</v>
          </cell>
          <cell r="DD301">
            <v>74.7</v>
          </cell>
          <cell r="DE301">
            <v>73.7</v>
          </cell>
          <cell r="DF301">
            <v>76.900000000000006</v>
          </cell>
          <cell r="DG301">
            <v>68.2</v>
          </cell>
          <cell r="DH301">
            <v>75.3</v>
          </cell>
          <cell r="DI301">
            <v>74.900000000000006</v>
          </cell>
          <cell r="DJ301">
            <v>69.900000000000006</v>
          </cell>
          <cell r="DK301">
            <v>72.400000000000006</v>
          </cell>
          <cell r="DL301">
            <v>71.3</v>
          </cell>
          <cell r="DM301">
            <v>75.8</v>
          </cell>
          <cell r="DN301">
            <v>73.400000000000006</v>
          </cell>
          <cell r="DO301">
            <v>71.099999999999994</v>
          </cell>
          <cell r="DP301">
            <v>73</v>
          </cell>
          <cell r="DQ301">
            <v>73.099999999999994</v>
          </cell>
          <cell r="DR301">
            <v>75.7</v>
          </cell>
          <cell r="DS301">
            <v>68</v>
          </cell>
          <cell r="DT301">
            <v>75.7</v>
          </cell>
          <cell r="DU301">
            <v>75.599999999999994</v>
          </cell>
          <cell r="DV301">
            <v>70.7</v>
          </cell>
          <cell r="DW301">
            <v>73.599999999999994</v>
          </cell>
          <cell r="DX301">
            <v>71.2</v>
          </cell>
          <cell r="DY301">
            <v>72.5</v>
          </cell>
          <cell r="DZ301">
            <v>74.3</v>
          </cell>
          <cell r="EA301">
            <v>72.400000000000006</v>
          </cell>
          <cell r="EB301">
            <v>76.400000000000006</v>
          </cell>
          <cell r="EC301">
            <v>75.599999999999994</v>
          </cell>
          <cell r="ED301">
            <v>76.8</v>
          </cell>
          <cell r="EE301">
            <v>72.5</v>
          </cell>
          <cell r="EF301">
            <v>76.3</v>
          </cell>
          <cell r="EG301">
            <v>76</v>
          </cell>
          <cell r="EH301">
            <v>68.900000000000006</v>
          </cell>
          <cell r="EI301">
            <v>73.7</v>
          </cell>
          <cell r="EJ301">
            <v>68.900000000000006</v>
          </cell>
          <cell r="EK301">
            <v>72.7</v>
          </cell>
          <cell r="EL301">
            <v>72.900000000000006</v>
          </cell>
          <cell r="EM301">
            <v>71.099999999999994</v>
          </cell>
          <cell r="EN301">
            <v>74.2</v>
          </cell>
          <cell r="EO301">
            <v>70.2</v>
          </cell>
          <cell r="EP301">
            <v>68.7</v>
          </cell>
          <cell r="EQ301">
            <v>60.5</v>
          </cell>
          <cell r="ER301">
            <v>67.2</v>
          </cell>
          <cell r="ES301">
            <v>64.099999999999994</v>
          </cell>
          <cell r="ET301">
            <v>60.1</v>
          </cell>
          <cell r="EU301">
            <v>63.9</v>
          </cell>
          <cell r="EV301">
            <v>61.3</v>
          </cell>
          <cell r="EW301">
            <v>63.7</v>
          </cell>
          <cell r="EX301">
            <v>67</v>
          </cell>
          <cell r="EY301">
            <v>62.1</v>
          </cell>
          <cell r="EZ301">
            <v>67.099999999999994</v>
          </cell>
          <cell r="FA301">
            <v>65.5</v>
          </cell>
          <cell r="FB301">
            <v>66.900000000000006</v>
          </cell>
          <cell r="FC301">
            <v>61.3</v>
          </cell>
          <cell r="FD301">
            <v>69</v>
          </cell>
          <cell r="FE301">
            <v>68</v>
          </cell>
          <cell r="FF301">
            <v>65.5</v>
          </cell>
          <cell r="FG301">
            <v>69</v>
          </cell>
          <cell r="FH301">
            <v>64.7</v>
          </cell>
          <cell r="FI301">
            <v>66.7</v>
          </cell>
          <cell r="FJ301">
            <v>66.900000000000006</v>
          </cell>
          <cell r="FK301">
            <v>63.8</v>
          </cell>
          <cell r="FL301">
            <v>68.3</v>
          </cell>
          <cell r="FM301">
            <v>65.8</v>
          </cell>
          <cell r="FN301">
            <v>66.7</v>
          </cell>
          <cell r="FO301">
            <v>60.7</v>
          </cell>
          <cell r="FP301">
            <v>67.3</v>
          </cell>
          <cell r="FQ301">
            <v>66.099999999999994</v>
          </cell>
          <cell r="FR301">
            <v>61.8</v>
          </cell>
          <cell r="FS301">
            <v>64.2</v>
          </cell>
          <cell r="FT301">
            <v>61.4</v>
          </cell>
          <cell r="FU301">
            <v>62.9</v>
          </cell>
          <cell r="FV301">
            <v>63.9</v>
          </cell>
          <cell r="FW301">
            <v>61.7</v>
          </cell>
          <cell r="FX301">
            <v>65.2</v>
          </cell>
          <cell r="FY301">
            <v>63.3</v>
          </cell>
          <cell r="FZ301">
            <v>66.099999999999994</v>
          </cell>
          <cell r="GA301">
            <v>61.7</v>
          </cell>
          <cell r="GB301">
            <v>65.8</v>
          </cell>
          <cell r="GC301">
            <v>64.900000000000006</v>
          </cell>
          <cell r="GD301">
            <v>61.4</v>
          </cell>
          <cell r="GE301">
            <v>62.2</v>
          </cell>
          <cell r="GF301">
            <v>58.9</v>
          </cell>
          <cell r="GG301">
            <v>62.4</v>
          </cell>
          <cell r="GH301">
            <v>61.8</v>
          </cell>
          <cell r="GI301">
            <v>59.4</v>
          </cell>
          <cell r="GJ301">
            <v>65.099999999999994</v>
          </cell>
          <cell r="GK301">
            <v>63.1</v>
          </cell>
          <cell r="GL301">
            <v>66.400000000000006</v>
          </cell>
          <cell r="GM301">
            <v>58.8</v>
          </cell>
          <cell r="GN301">
            <v>65.5</v>
          </cell>
          <cell r="GO301">
            <v>64.900000000000006</v>
          </cell>
          <cell r="GP301">
            <v>62.8</v>
          </cell>
          <cell r="GQ301">
            <v>63.2</v>
          </cell>
          <cell r="GR301">
            <v>58.8</v>
          </cell>
          <cell r="GS301">
            <v>63</v>
          </cell>
          <cell r="GT301">
            <v>63.4</v>
          </cell>
          <cell r="GU301">
            <v>62.3</v>
          </cell>
          <cell r="GV301">
            <v>65.2</v>
          </cell>
          <cell r="GW301">
            <v>63</v>
          </cell>
          <cell r="GX301">
            <v>64.2</v>
          </cell>
          <cell r="GY301">
            <v>59.3</v>
          </cell>
          <cell r="GZ301">
            <v>63.1</v>
          </cell>
          <cell r="HA301">
            <v>62.9</v>
          </cell>
          <cell r="HB301">
            <v>57.1</v>
          </cell>
          <cell r="HC301">
            <v>61.3</v>
          </cell>
          <cell r="HD301">
            <v>58</v>
          </cell>
          <cell r="HE301">
            <v>59.8</v>
          </cell>
          <cell r="HF301">
            <v>60.4</v>
          </cell>
          <cell r="HG301">
            <v>58.7</v>
          </cell>
          <cell r="HH301">
            <v>61.1</v>
          </cell>
          <cell r="HI301">
            <v>58</v>
          </cell>
          <cell r="HJ301">
            <v>59.9</v>
          </cell>
          <cell r="HK301">
            <v>55.1</v>
          </cell>
          <cell r="HL301">
            <v>61.3</v>
          </cell>
          <cell r="HM301">
            <v>60.67</v>
          </cell>
          <cell r="HN301">
            <v>56</v>
          </cell>
          <cell r="HO301">
            <v>60.74</v>
          </cell>
          <cell r="HP301">
            <v>59.09</v>
          </cell>
          <cell r="HQ301">
            <v>60.39</v>
          </cell>
          <cell r="HR301">
            <v>62.58</v>
          </cell>
          <cell r="HS301">
            <v>57.76</v>
          </cell>
          <cell r="HT301">
            <v>60.28</v>
          </cell>
          <cell r="HU301">
            <v>59.62</v>
          </cell>
          <cell r="HV301">
            <v>62.41</v>
          </cell>
          <cell r="HW301">
            <v>59.69</v>
          </cell>
          <cell r="HX301">
            <v>62.73</v>
          </cell>
          <cell r="HY301">
            <v>64.099999999999994</v>
          </cell>
          <cell r="HZ301">
            <v>59.3</v>
          </cell>
          <cell r="IA301">
            <v>63.1</v>
          </cell>
          <cell r="IB301">
            <v>59.9</v>
          </cell>
          <cell r="IC301">
            <v>60.2</v>
          </cell>
          <cell r="ID301">
            <v>59.8</v>
          </cell>
          <cell r="IE301">
            <v>56.4</v>
          </cell>
          <cell r="IF301" t="str">
            <v xml:space="preserve">: </v>
          </cell>
          <cell r="IG301" t="str">
            <v xml:space="preserve">: </v>
          </cell>
          <cell r="IH301" t="str">
            <v xml:space="preserve">: </v>
          </cell>
          <cell r="II301" t="str">
            <v xml:space="preserve">: </v>
          </cell>
          <cell r="IJ301" t="str">
            <v xml:space="preserve">: </v>
          </cell>
          <cell r="IK301">
            <v>62.95</v>
          </cell>
          <cell r="IL301">
            <v>60.46</v>
          </cell>
          <cell r="IM301">
            <v>61.42</v>
          </cell>
          <cell r="IN301" t="str">
            <v xml:space="preserve">: </v>
          </cell>
          <cell r="IO301" t="str">
            <v xml:space="preserve">: </v>
          </cell>
          <cell r="IP301" t="str">
            <v xml:space="preserve">: </v>
          </cell>
          <cell r="IQ301" t="str">
            <v xml:space="preserve">: </v>
          </cell>
          <cell r="IR301" t="str">
            <v xml:space="preserve">: </v>
          </cell>
          <cell r="IS301" t="str">
            <v xml:space="preserve">: </v>
          </cell>
          <cell r="IT301" t="str">
            <v xml:space="preserve">: </v>
          </cell>
          <cell r="IU301" t="str">
            <v xml:space="preserve">: </v>
          </cell>
          <cell r="IV301" t="str">
            <v xml:space="preserve">: </v>
          </cell>
          <cell r="IW301" t="str">
            <v xml:space="preserve">: </v>
          </cell>
          <cell r="IX301" t="str">
            <v xml:space="preserve">: </v>
          </cell>
          <cell r="IY301" t="str">
            <v xml:space="preserve">: </v>
          </cell>
          <cell r="IZ301" t="str">
            <v xml:space="preserve">: </v>
          </cell>
          <cell r="JA301" t="str">
            <v xml:space="preserve">: </v>
          </cell>
          <cell r="JB301" t="str">
            <v xml:space="preserve">: </v>
          </cell>
          <cell r="JC301" t="str">
            <v xml:space="preserve">: </v>
          </cell>
          <cell r="JD301" t="str">
            <v xml:space="preserve">: </v>
          </cell>
          <cell r="JE301" t="str">
            <v xml:space="preserve">: </v>
          </cell>
          <cell r="JF301" t="str">
            <v xml:space="preserve">: </v>
          </cell>
          <cell r="JG301" t="str">
            <v xml:space="preserve">: </v>
          </cell>
          <cell r="JH301" t="str">
            <v xml:space="preserve">: </v>
          </cell>
          <cell r="JJ301">
            <v>753.19999999999993</v>
          </cell>
          <cell r="JK301">
            <v>713.59999999999991</v>
          </cell>
          <cell r="JL301">
            <v>721.96</v>
          </cell>
          <cell r="JM301">
            <v>422.8</v>
          </cell>
          <cell r="JN301">
            <v>184.82999999999998</v>
          </cell>
          <cell r="JP301">
            <v>878.8</v>
          </cell>
          <cell r="JQ301">
            <v>874.30000000000018</v>
          </cell>
          <cell r="JX301"/>
          <cell r="JY301"/>
          <cell r="JZ301"/>
          <cell r="KA301"/>
          <cell r="KB301"/>
        </row>
        <row r="302">
          <cell r="A302" t="str">
            <v>Cheese</v>
          </cell>
          <cell r="B302" t="str">
            <v>D7121</v>
          </cell>
          <cell r="C302" t="str">
            <v>THS_T</v>
          </cell>
          <cell r="D302" t="str">
            <v>at</v>
          </cell>
          <cell r="E302" t="str">
            <v>CheeseTHS_Tat</v>
          </cell>
          <cell r="F302">
            <v>20.14</v>
          </cell>
          <cell r="G302">
            <v>19.2</v>
          </cell>
          <cell r="H302">
            <v>227.57999999999998</v>
          </cell>
          <cell r="I302">
            <v>221.56000000000003</v>
          </cell>
          <cell r="J302">
            <v>25</v>
          </cell>
          <cell r="K302">
            <v>37</v>
          </cell>
          <cell r="L302"/>
          <cell r="M302"/>
          <cell r="N302">
            <v>45292</v>
          </cell>
          <cell r="O302"/>
          <cell r="P302" t="str">
            <v>D7121,THS_T,at</v>
          </cell>
          <cell r="Q302" t="str">
            <v xml:space="preserve">: </v>
          </cell>
          <cell r="R302" t="str">
            <v xml:space="preserve">: </v>
          </cell>
          <cell r="S302" t="str">
            <v xml:space="preserve">: </v>
          </cell>
          <cell r="T302" t="str">
            <v xml:space="preserve">: </v>
          </cell>
          <cell r="U302" t="str">
            <v xml:space="preserve">: </v>
          </cell>
          <cell r="V302" t="str">
            <v xml:space="preserve">: </v>
          </cell>
          <cell r="W302" t="str">
            <v xml:space="preserve">: </v>
          </cell>
          <cell r="X302" t="str">
            <v xml:space="preserve">: </v>
          </cell>
          <cell r="Y302" t="str">
            <v xml:space="preserve">: </v>
          </cell>
          <cell r="Z302" t="str">
            <v xml:space="preserve">: </v>
          </cell>
          <cell r="AA302" t="str">
            <v xml:space="preserve">: </v>
          </cell>
          <cell r="AB302" t="str">
            <v xml:space="preserve">: </v>
          </cell>
          <cell r="AC302" t="str">
            <v xml:space="preserve">: </v>
          </cell>
          <cell r="AD302" t="str">
            <v xml:space="preserve">: </v>
          </cell>
          <cell r="AE302" t="str">
            <v xml:space="preserve">: </v>
          </cell>
          <cell r="AF302" t="str">
            <v xml:space="preserve">: </v>
          </cell>
          <cell r="AG302" t="str">
            <v xml:space="preserve">: </v>
          </cell>
          <cell r="AH302" t="str">
            <v xml:space="preserve">: </v>
          </cell>
          <cell r="AI302" t="str">
            <v xml:space="preserve">: </v>
          </cell>
          <cell r="AJ302" t="str">
            <v xml:space="preserve">: </v>
          </cell>
          <cell r="AK302" t="str">
            <v xml:space="preserve">: </v>
          </cell>
          <cell r="AL302" t="str">
            <v xml:space="preserve">: </v>
          </cell>
          <cell r="AM302" t="str">
            <v xml:space="preserve">: </v>
          </cell>
          <cell r="AN302">
            <v>20.14</v>
          </cell>
          <cell r="AO302">
            <v>17.829999999999998</v>
          </cell>
          <cell r="AP302">
            <v>17.72</v>
          </cell>
          <cell r="AQ302">
            <v>18.38</v>
          </cell>
          <cell r="AR302">
            <v>17.190000000000001</v>
          </cell>
          <cell r="AS302">
            <v>18.57</v>
          </cell>
          <cell r="AT302">
            <v>18.510000000000002</v>
          </cell>
          <cell r="AU302">
            <v>19.489999999999998</v>
          </cell>
          <cell r="AV302">
            <v>21.17</v>
          </cell>
          <cell r="AW302">
            <v>19.98</v>
          </cell>
          <cell r="AX302">
            <v>20.97</v>
          </cell>
          <cell r="AY302">
            <v>17.63</v>
          </cell>
          <cell r="AZ302">
            <v>19.2</v>
          </cell>
          <cell r="BA302">
            <v>17.899999999999999</v>
          </cell>
          <cell r="BB302">
            <v>17.87</v>
          </cell>
          <cell r="BC302">
            <v>17.41</v>
          </cell>
          <cell r="BD302">
            <v>17.18</v>
          </cell>
          <cell r="BE302">
            <v>17.579999999999998</v>
          </cell>
          <cell r="BF302">
            <v>17.52</v>
          </cell>
          <cell r="BG302">
            <v>18.68</v>
          </cell>
          <cell r="BH302">
            <v>19.88</v>
          </cell>
          <cell r="BI302">
            <v>19.77</v>
          </cell>
          <cell r="BJ302">
            <v>20.86</v>
          </cell>
          <cell r="BK302">
            <v>17.71</v>
          </cell>
          <cell r="BL302">
            <v>18.37</v>
          </cell>
          <cell r="BM302">
            <v>17.96</v>
          </cell>
          <cell r="BN302">
            <v>16.809999999999999</v>
          </cell>
          <cell r="BO302">
            <v>16.899999999999999</v>
          </cell>
          <cell r="BP302">
            <v>16.45</v>
          </cell>
          <cell r="BQ302">
            <v>16.29</v>
          </cell>
          <cell r="BR302">
            <v>17.489999999999998</v>
          </cell>
          <cell r="BS302">
            <v>18.420000000000002</v>
          </cell>
          <cell r="BT302">
            <v>19.579999999999998</v>
          </cell>
          <cell r="BU302">
            <v>19.53</v>
          </cell>
          <cell r="BV302">
            <v>20.329999999999998</v>
          </cell>
          <cell r="BW302">
            <v>17.22</v>
          </cell>
          <cell r="BX302">
            <v>17.78</v>
          </cell>
          <cell r="BY302">
            <v>16.690000000000001</v>
          </cell>
          <cell r="BZ302">
            <v>15.27</v>
          </cell>
          <cell r="CA302">
            <v>16.12</v>
          </cell>
          <cell r="CB302">
            <v>15.81</v>
          </cell>
          <cell r="CC302">
            <v>15.68</v>
          </cell>
          <cell r="CD302">
            <v>17.059999999999999</v>
          </cell>
          <cell r="CE302">
            <v>17.739999999999998</v>
          </cell>
          <cell r="CF302">
            <v>18.71</v>
          </cell>
          <cell r="CG302">
            <v>18.079999999999998</v>
          </cell>
          <cell r="CH302">
            <v>18.7</v>
          </cell>
          <cell r="CI302">
            <v>17.59</v>
          </cell>
          <cell r="CJ302">
            <v>18.239999999999998</v>
          </cell>
          <cell r="CK302">
            <v>16.510000000000002</v>
          </cell>
          <cell r="CL302">
            <v>15.12</v>
          </cell>
          <cell r="CM302">
            <v>16.79</v>
          </cell>
          <cell r="CN302">
            <v>15.32</v>
          </cell>
          <cell r="CO302">
            <v>15.6</v>
          </cell>
          <cell r="CP302">
            <v>16.899999999999999</v>
          </cell>
          <cell r="CQ302">
            <v>16.53</v>
          </cell>
          <cell r="CR302">
            <v>19.59</v>
          </cell>
          <cell r="CS302">
            <v>19.07</v>
          </cell>
          <cell r="CT302">
            <v>18.77</v>
          </cell>
          <cell r="CU302">
            <v>16.96</v>
          </cell>
          <cell r="CV302">
            <v>17.920000000000002</v>
          </cell>
          <cell r="CW302">
            <v>16.100000000000001</v>
          </cell>
          <cell r="CX302">
            <v>15.79</v>
          </cell>
          <cell r="CY302">
            <v>16.739999999999998</v>
          </cell>
          <cell r="CZ302">
            <v>15.09</v>
          </cell>
          <cell r="DA302">
            <v>15.54</v>
          </cell>
          <cell r="DB302">
            <v>16.739999999999998</v>
          </cell>
          <cell r="DC302">
            <v>16.41</v>
          </cell>
          <cell r="DD302">
            <v>18.23</v>
          </cell>
          <cell r="DE302">
            <v>18.11</v>
          </cell>
          <cell r="DF302">
            <v>19.670000000000002</v>
          </cell>
          <cell r="DG302">
            <v>17.149999999999999</v>
          </cell>
          <cell r="DH302">
            <v>17.690000000000001</v>
          </cell>
          <cell r="DI302">
            <v>17.48</v>
          </cell>
          <cell r="DJ302">
            <v>16.12</v>
          </cell>
          <cell r="DK302">
            <v>16.64</v>
          </cell>
          <cell r="DL302">
            <v>15.67</v>
          </cell>
          <cell r="DM302">
            <v>16.329999999999998</v>
          </cell>
          <cell r="DN302">
            <v>16.59</v>
          </cell>
          <cell r="DO302">
            <v>16.670000000000002</v>
          </cell>
          <cell r="DP302">
            <v>17.920000000000002</v>
          </cell>
          <cell r="DQ302">
            <v>17.07</v>
          </cell>
          <cell r="DR302">
            <v>17.989999999999998</v>
          </cell>
          <cell r="DS302">
            <v>15.92</v>
          </cell>
          <cell r="DT302">
            <v>16.239999999999998</v>
          </cell>
          <cell r="DU302">
            <v>15.6</v>
          </cell>
          <cell r="DV302">
            <v>14.97</v>
          </cell>
          <cell r="DW302">
            <v>15.45</v>
          </cell>
          <cell r="DX302">
            <v>15.13</v>
          </cell>
          <cell r="DY302">
            <v>15.88</v>
          </cell>
          <cell r="DZ302">
            <v>15.98</v>
          </cell>
          <cell r="EA302">
            <v>16.41</v>
          </cell>
          <cell r="EB302">
            <v>17.93</v>
          </cell>
          <cell r="EC302">
            <v>17.11</v>
          </cell>
          <cell r="ED302">
            <v>17.84</v>
          </cell>
          <cell r="EE302">
            <v>16.010000000000002</v>
          </cell>
          <cell r="EF302">
            <v>16.239999999999998</v>
          </cell>
          <cell r="EG302">
            <v>15.75</v>
          </cell>
          <cell r="EH302">
            <v>14.59</v>
          </cell>
          <cell r="EI302">
            <v>15.13</v>
          </cell>
          <cell r="EJ302">
            <v>15.19</v>
          </cell>
          <cell r="EK302">
            <v>14.68</v>
          </cell>
          <cell r="EL302">
            <v>15.5</v>
          </cell>
          <cell r="EM302">
            <v>15.47</v>
          </cell>
          <cell r="EN302">
            <v>16.54</v>
          </cell>
          <cell r="EO302">
            <v>16.059999999999999</v>
          </cell>
          <cell r="EP302">
            <v>16.34</v>
          </cell>
          <cell r="EQ302">
            <v>14.37</v>
          </cell>
          <cell r="ER302">
            <v>15.53</v>
          </cell>
          <cell r="ES302">
            <v>14.25</v>
          </cell>
          <cell r="ET302">
            <v>13.29</v>
          </cell>
          <cell r="EU302">
            <v>14.66</v>
          </cell>
          <cell r="EV302">
            <v>14.16</v>
          </cell>
          <cell r="EW302">
            <v>13.86</v>
          </cell>
          <cell r="EX302">
            <v>15.25</v>
          </cell>
          <cell r="EY302">
            <v>14.29</v>
          </cell>
          <cell r="EZ302">
            <v>15.71</v>
          </cell>
          <cell r="FA302">
            <v>15.38</v>
          </cell>
          <cell r="FB302">
            <v>15.06</v>
          </cell>
          <cell r="FC302">
            <v>13.18</v>
          </cell>
          <cell r="FD302">
            <v>14.65</v>
          </cell>
          <cell r="FE302">
            <v>12.88</v>
          </cell>
          <cell r="FF302">
            <v>12.7</v>
          </cell>
          <cell r="FG302">
            <v>13.27</v>
          </cell>
          <cell r="FH302">
            <v>13.28</v>
          </cell>
          <cell r="FI302">
            <v>13.25</v>
          </cell>
          <cell r="FJ302">
            <v>14.29</v>
          </cell>
          <cell r="FK302">
            <v>13.63</v>
          </cell>
          <cell r="FL302">
            <v>15.07</v>
          </cell>
          <cell r="FM302">
            <v>14.18</v>
          </cell>
          <cell r="FN302">
            <v>14.22</v>
          </cell>
          <cell r="FO302">
            <v>12.7</v>
          </cell>
          <cell r="FP302">
            <v>13.69</v>
          </cell>
          <cell r="FQ302">
            <v>12.3</v>
          </cell>
          <cell r="FR302">
            <v>11.91</v>
          </cell>
          <cell r="FS302">
            <v>13.28</v>
          </cell>
          <cell r="FT302">
            <v>12.81</v>
          </cell>
          <cell r="FU302">
            <v>14.01</v>
          </cell>
          <cell r="FV302">
            <v>14.34</v>
          </cell>
          <cell r="FW302">
            <v>14.19</v>
          </cell>
          <cell r="FX302">
            <v>15.65</v>
          </cell>
          <cell r="FY302">
            <v>14.68</v>
          </cell>
          <cell r="FZ302">
            <v>14.59</v>
          </cell>
          <cell r="GA302">
            <v>13.34</v>
          </cell>
          <cell r="GB302">
            <v>14.28</v>
          </cell>
          <cell r="GC302">
            <v>12.85</v>
          </cell>
          <cell r="GD302">
            <v>12.25</v>
          </cell>
          <cell r="GE302">
            <v>13.13</v>
          </cell>
          <cell r="GF302">
            <v>12.74</v>
          </cell>
          <cell r="GG302">
            <v>13.4</v>
          </cell>
          <cell r="GH302">
            <v>13.46</v>
          </cell>
          <cell r="GI302">
            <v>13.56</v>
          </cell>
          <cell r="GJ302">
            <v>14.31</v>
          </cell>
          <cell r="GK302">
            <v>13.63</v>
          </cell>
          <cell r="GL302">
            <v>14.18</v>
          </cell>
          <cell r="GM302">
            <v>12.73</v>
          </cell>
          <cell r="GN302">
            <v>13.02</v>
          </cell>
          <cell r="GO302">
            <v>12.4</v>
          </cell>
          <cell r="GP302">
            <v>12.08</v>
          </cell>
          <cell r="GQ302">
            <v>12.51</v>
          </cell>
          <cell r="GR302">
            <v>12.89</v>
          </cell>
          <cell r="GS302">
            <v>12.86</v>
          </cell>
          <cell r="GT302">
            <v>12.79</v>
          </cell>
          <cell r="GU302">
            <v>13.11</v>
          </cell>
          <cell r="GV302">
            <v>13.9</v>
          </cell>
          <cell r="GW302">
            <v>13.12</v>
          </cell>
          <cell r="GX302">
            <v>14.13</v>
          </cell>
          <cell r="GY302">
            <v>11.37</v>
          </cell>
          <cell r="GZ302">
            <v>12.23</v>
          </cell>
          <cell r="HA302">
            <v>11.91</v>
          </cell>
          <cell r="HB302">
            <v>11.34</v>
          </cell>
          <cell r="HC302">
            <v>12.66</v>
          </cell>
          <cell r="HD302">
            <v>12.19</v>
          </cell>
          <cell r="HE302">
            <v>12.03</v>
          </cell>
          <cell r="HF302">
            <v>12.11</v>
          </cell>
          <cell r="HG302">
            <v>12.12</v>
          </cell>
          <cell r="HH302">
            <v>12.58</v>
          </cell>
          <cell r="HI302">
            <v>12.37</v>
          </cell>
          <cell r="HJ302">
            <v>12.75</v>
          </cell>
          <cell r="HK302">
            <v>11.45</v>
          </cell>
          <cell r="HL302">
            <v>12.44</v>
          </cell>
          <cell r="HM302">
            <v>10</v>
          </cell>
          <cell r="HN302">
            <v>11</v>
          </cell>
          <cell r="HO302">
            <v>12</v>
          </cell>
          <cell r="HP302">
            <v>12</v>
          </cell>
          <cell r="HQ302">
            <v>12</v>
          </cell>
          <cell r="HR302">
            <v>13</v>
          </cell>
          <cell r="HS302">
            <v>11</v>
          </cell>
          <cell r="HT302">
            <v>14</v>
          </cell>
          <cell r="HU302">
            <v>13</v>
          </cell>
          <cell r="HV302">
            <v>14</v>
          </cell>
          <cell r="HW302">
            <v>13</v>
          </cell>
          <cell r="HX302">
            <v>13</v>
          </cell>
          <cell r="HY302">
            <v>14</v>
          </cell>
          <cell r="HZ302">
            <v>11</v>
          </cell>
          <cell r="IA302">
            <v>14</v>
          </cell>
          <cell r="IB302">
            <v>11</v>
          </cell>
          <cell r="IC302">
            <v>13</v>
          </cell>
          <cell r="ID302">
            <v>14</v>
          </cell>
          <cell r="IE302">
            <v>12</v>
          </cell>
          <cell r="IF302" t="str">
            <v xml:space="preserve">: </v>
          </cell>
          <cell r="IG302" t="str">
            <v xml:space="preserve">: </v>
          </cell>
          <cell r="IH302" t="str">
            <v xml:space="preserve">: </v>
          </cell>
          <cell r="II302" t="str">
            <v xml:space="preserve">: </v>
          </cell>
          <cell r="IJ302" t="str">
            <v xml:space="preserve">: </v>
          </cell>
          <cell r="IK302">
            <v>12</v>
          </cell>
          <cell r="IL302">
            <v>11</v>
          </cell>
          <cell r="IM302">
            <v>13</v>
          </cell>
          <cell r="IN302" t="str">
            <v xml:space="preserve">: </v>
          </cell>
          <cell r="IO302" t="str">
            <v xml:space="preserve">: </v>
          </cell>
          <cell r="IP302" t="str">
            <v xml:space="preserve">: </v>
          </cell>
          <cell r="IQ302" t="str">
            <v xml:space="preserve">: </v>
          </cell>
          <cell r="IR302" t="str">
            <v xml:space="preserve">: </v>
          </cell>
          <cell r="IS302" t="str">
            <v xml:space="preserve">: </v>
          </cell>
          <cell r="IT302" t="str">
            <v xml:space="preserve">: </v>
          </cell>
          <cell r="IU302" t="str">
            <v xml:space="preserve">: </v>
          </cell>
          <cell r="IV302" t="str">
            <v xml:space="preserve">: </v>
          </cell>
          <cell r="IW302" t="str">
            <v xml:space="preserve">: </v>
          </cell>
          <cell r="IX302" t="str">
            <v xml:space="preserve">: </v>
          </cell>
          <cell r="IY302" t="str">
            <v xml:space="preserve">: </v>
          </cell>
          <cell r="IZ302" t="str">
            <v xml:space="preserve">: </v>
          </cell>
          <cell r="JA302" t="str">
            <v xml:space="preserve">: </v>
          </cell>
          <cell r="JB302" t="str">
            <v xml:space="preserve">: </v>
          </cell>
          <cell r="JC302" t="str">
            <v xml:space="preserve">: </v>
          </cell>
          <cell r="JD302" t="str">
            <v xml:space="preserve">: </v>
          </cell>
          <cell r="JE302" t="str">
            <v xml:space="preserve">: </v>
          </cell>
          <cell r="JF302" t="str">
            <v xml:space="preserve">: </v>
          </cell>
          <cell r="JG302" t="str">
            <v xml:space="preserve">: </v>
          </cell>
          <cell r="JH302" t="str">
            <v xml:space="preserve">: </v>
          </cell>
          <cell r="JJ302">
            <v>153.39000000000001</v>
          </cell>
          <cell r="JK302">
            <v>145.94999999999999</v>
          </cell>
          <cell r="JL302">
            <v>148</v>
          </cell>
          <cell r="JM302">
            <v>89</v>
          </cell>
          <cell r="JN302">
            <v>36</v>
          </cell>
          <cell r="JP302">
            <v>203.26000000000002</v>
          </cell>
          <cell r="JQ302">
            <v>200.64000000000001</v>
          </cell>
          <cell r="JX302"/>
          <cell r="JY302"/>
          <cell r="JZ302"/>
          <cell r="KA302"/>
          <cell r="KB302"/>
        </row>
        <row r="303">
          <cell r="A303" t="str">
            <v>Cheese</v>
          </cell>
          <cell r="B303" t="str">
            <v>D7121</v>
          </cell>
          <cell r="C303" t="str">
            <v>THS_T</v>
          </cell>
          <cell r="D303" t="str">
            <v>pl</v>
          </cell>
          <cell r="E303" t="str">
            <v>CheeseTHS_Tpl</v>
          </cell>
          <cell r="F303">
            <v>87.9</v>
          </cell>
          <cell r="G303">
            <v>78.27</v>
          </cell>
          <cell r="H303">
            <v>1010.28</v>
          </cell>
          <cell r="I303">
            <v>948.12</v>
          </cell>
          <cell r="J303">
            <v>25</v>
          </cell>
          <cell r="K303">
            <v>37</v>
          </cell>
          <cell r="L303"/>
          <cell r="M303"/>
          <cell r="N303">
            <v>45292</v>
          </cell>
          <cell r="O303"/>
          <cell r="P303" t="str">
            <v>D7121,THS_T,pl</v>
          </cell>
          <cell r="Q303" t="str">
            <v xml:space="preserve">: </v>
          </cell>
          <cell r="R303" t="str">
            <v xml:space="preserve">: </v>
          </cell>
          <cell r="S303" t="str">
            <v xml:space="preserve">: </v>
          </cell>
          <cell r="T303" t="str">
            <v xml:space="preserve">: </v>
          </cell>
          <cell r="U303" t="str">
            <v xml:space="preserve">: </v>
          </cell>
          <cell r="V303" t="str">
            <v xml:space="preserve">: </v>
          </cell>
          <cell r="W303" t="str">
            <v xml:space="preserve">: </v>
          </cell>
          <cell r="X303" t="str">
            <v xml:space="preserve">: </v>
          </cell>
          <cell r="Y303" t="str">
            <v xml:space="preserve">: </v>
          </cell>
          <cell r="Z303" t="str">
            <v xml:space="preserve">: </v>
          </cell>
          <cell r="AA303" t="str">
            <v xml:space="preserve">: </v>
          </cell>
          <cell r="AB303" t="str">
            <v xml:space="preserve">: </v>
          </cell>
          <cell r="AC303" t="str">
            <v xml:space="preserve">: </v>
          </cell>
          <cell r="AD303" t="str">
            <v xml:space="preserve">: </v>
          </cell>
          <cell r="AE303" t="str">
            <v xml:space="preserve">: </v>
          </cell>
          <cell r="AF303" t="str">
            <v xml:space="preserve">: </v>
          </cell>
          <cell r="AG303" t="str">
            <v xml:space="preserve">: </v>
          </cell>
          <cell r="AH303" t="str">
            <v xml:space="preserve">: </v>
          </cell>
          <cell r="AI303" t="str">
            <v xml:space="preserve">: </v>
          </cell>
          <cell r="AJ303" t="str">
            <v xml:space="preserve">: </v>
          </cell>
          <cell r="AK303" t="str">
            <v xml:space="preserve">: </v>
          </cell>
          <cell r="AL303" t="str">
            <v xml:space="preserve">: </v>
          </cell>
          <cell r="AM303" t="str">
            <v xml:space="preserve">: </v>
          </cell>
          <cell r="AN303">
            <v>87.9</v>
          </cell>
          <cell r="AO303">
            <v>84.45</v>
          </cell>
          <cell r="AP303">
            <v>87.17</v>
          </cell>
          <cell r="AQ303">
            <v>88.27</v>
          </cell>
          <cell r="AR303">
            <v>81.790000000000006</v>
          </cell>
          <cell r="AS303">
            <v>85.58</v>
          </cell>
          <cell r="AT303">
            <v>81.96</v>
          </cell>
          <cell r="AU303">
            <v>81</v>
          </cell>
          <cell r="AV303">
            <v>86.78</v>
          </cell>
          <cell r="AW303">
            <v>80.67</v>
          </cell>
          <cell r="AX303">
            <v>87.18</v>
          </cell>
          <cell r="AY303">
            <v>77.53</v>
          </cell>
          <cell r="AZ303">
            <v>78.27</v>
          </cell>
          <cell r="BA303">
            <v>80.83</v>
          </cell>
          <cell r="BB303">
            <v>79.94</v>
          </cell>
          <cell r="BC303">
            <v>78.72</v>
          </cell>
          <cell r="BD303">
            <v>78.95</v>
          </cell>
          <cell r="BE303">
            <v>79.69</v>
          </cell>
          <cell r="BF303">
            <v>78.12</v>
          </cell>
          <cell r="BG303">
            <v>77.41</v>
          </cell>
          <cell r="BH303">
            <v>79.95</v>
          </cell>
          <cell r="BI303">
            <v>77.989999999999995</v>
          </cell>
          <cell r="BJ303">
            <v>84.67</v>
          </cell>
          <cell r="BK303">
            <v>73.58</v>
          </cell>
          <cell r="BL303">
            <v>75.17</v>
          </cell>
          <cell r="BM303">
            <v>81.63</v>
          </cell>
          <cell r="BN303">
            <v>79.27</v>
          </cell>
          <cell r="BO303">
            <v>80.09</v>
          </cell>
          <cell r="BP303">
            <v>75.61</v>
          </cell>
          <cell r="BQ303">
            <v>78.760000000000005</v>
          </cell>
          <cell r="BR303">
            <v>73.42</v>
          </cell>
          <cell r="BS303">
            <v>75.569999999999993</v>
          </cell>
          <cell r="BT303">
            <v>80.38</v>
          </cell>
          <cell r="BU303">
            <v>76.61</v>
          </cell>
          <cell r="BV303">
            <v>90.91</v>
          </cell>
          <cell r="BW303">
            <v>72.19</v>
          </cell>
          <cell r="BX303">
            <v>77.430000000000007</v>
          </cell>
          <cell r="BY303">
            <v>76.41</v>
          </cell>
          <cell r="BZ303">
            <v>74.59</v>
          </cell>
          <cell r="CA303">
            <v>77.819999999999993</v>
          </cell>
          <cell r="CB303">
            <v>74.239999999999995</v>
          </cell>
          <cell r="CC303">
            <v>73.989999999999995</v>
          </cell>
          <cell r="CD303">
            <v>75.59</v>
          </cell>
          <cell r="CE303">
            <v>73.78</v>
          </cell>
          <cell r="CF303">
            <v>77.099999999999994</v>
          </cell>
          <cell r="CG303">
            <v>71.290000000000006</v>
          </cell>
          <cell r="CH303">
            <v>82.36</v>
          </cell>
          <cell r="CI303">
            <v>74.58</v>
          </cell>
          <cell r="CJ303">
            <v>77.41</v>
          </cell>
          <cell r="CK303">
            <v>73.349999999999994</v>
          </cell>
          <cell r="CL303">
            <v>74.63</v>
          </cell>
          <cell r="CM303">
            <v>76.319999999999993</v>
          </cell>
          <cell r="CN303">
            <v>71.83</v>
          </cell>
          <cell r="CO303">
            <v>72.95</v>
          </cell>
          <cell r="CP303">
            <v>73.900000000000006</v>
          </cell>
          <cell r="CQ303">
            <v>69.23</v>
          </cell>
          <cell r="CR303">
            <v>74.64</v>
          </cell>
          <cell r="CS303">
            <v>72.95</v>
          </cell>
          <cell r="CT303">
            <v>80.599999999999994</v>
          </cell>
          <cell r="CU303">
            <v>66.25</v>
          </cell>
          <cell r="CV303">
            <v>72.3</v>
          </cell>
          <cell r="CW303">
            <v>70.239999999999995</v>
          </cell>
          <cell r="CX303">
            <v>73.400000000000006</v>
          </cell>
          <cell r="CY303">
            <v>74.16</v>
          </cell>
          <cell r="CZ303">
            <v>68.47</v>
          </cell>
          <cell r="DA303">
            <v>72.41</v>
          </cell>
          <cell r="DB303">
            <v>71.28</v>
          </cell>
          <cell r="DC303">
            <v>69.709999999999994</v>
          </cell>
          <cell r="DD303">
            <v>75.97</v>
          </cell>
          <cell r="DE303">
            <v>69.41</v>
          </cell>
          <cell r="DF303">
            <v>79.180000000000007</v>
          </cell>
          <cell r="DG303">
            <v>68.8</v>
          </cell>
          <cell r="DH303">
            <v>72.2</v>
          </cell>
          <cell r="DI303">
            <v>69.89</v>
          </cell>
          <cell r="DJ303">
            <v>73.25</v>
          </cell>
          <cell r="DK303">
            <v>72.75</v>
          </cell>
          <cell r="DL303">
            <v>68.55</v>
          </cell>
          <cell r="DM303">
            <v>73.209999999999994</v>
          </cell>
          <cell r="DN303">
            <v>69.78</v>
          </cell>
          <cell r="DO303">
            <v>69.17</v>
          </cell>
          <cell r="DP303">
            <v>74.39</v>
          </cell>
          <cell r="DQ303">
            <v>69.45</v>
          </cell>
          <cell r="DR303">
            <v>76.7</v>
          </cell>
          <cell r="DS303">
            <v>63.56</v>
          </cell>
          <cell r="DT303">
            <v>68.3</v>
          </cell>
          <cell r="DU303">
            <v>73.89</v>
          </cell>
          <cell r="DV303">
            <v>70.61</v>
          </cell>
          <cell r="DW303">
            <v>70.63</v>
          </cell>
          <cell r="DX303">
            <v>67.099999999999994</v>
          </cell>
          <cell r="DY303">
            <v>69.099999999999994</v>
          </cell>
          <cell r="DZ303">
            <v>65.53</v>
          </cell>
          <cell r="EA303">
            <v>65.64</v>
          </cell>
          <cell r="EB303">
            <v>68.39</v>
          </cell>
          <cell r="EC303">
            <v>65.44</v>
          </cell>
          <cell r="ED303">
            <v>68.73</v>
          </cell>
          <cell r="EE303">
            <v>65.88</v>
          </cell>
          <cell r="EF303">
            <v>65.19</v>
          </cell>
          <cell r="EG303">
            <v>65.23</v>
          </cell>
          <cell r="EH303">
            <v>66.52</v>
          </cell>
          <cell r="EI303">
            <v>68.91</v>
          </cell>
          <cell r="EJ303">
            <v>66.16</v>
          </cell>
          <cell r="EK303">
            <v>65.05</v>
          </cell>
          <cell r="EL303">
            <v>67.55</v>
          </cell>
          <cell r="EM303">
            <v>65.62</v>
          </cell>
          <cell r="EN303">
            <v>65.739999999999995</v>
          </cell>
          <cell r="EO303">
            <v>63.72</v>
          </cell>
          <cell r="EP303">
            <v>69.069999999999993</v>
          </cell>
          <cell r="EQ303">
            <v>57.76</v>
          </cell>
          <cell r="ER303">
            <v>63.22</v>
          </cell>
          <cell r="ES303">
            <v>64.62</v>
          </cell>
          <cell r="ET303">
            <v>59.56</v>
          </cell>
          <cell r="EU303">
            <v>63.92</v>
          </cell>
          <cell r="EV303">
            <v>60.63</v>
          </cell>
          <cell r="EW303">
            <v>60.49</v>
          </cell>
          <cell r="EX303">
            <v>65.08</v>
          </cell>
          <cell r="EY303">
            <v>62.11</v>
          </cell>
          <cell r="EZ303">
            <v>63.62</v>
          </cell>
          <cell r="FA303">
            <v>63.7</v>
          </cell>
          <cell r="FB303">
            <v>65.97</v>
          </cell>
          <cell r="FC303">
            <v>56.88</v>
          </cell>
          <cell r="FD303">
            <v>73.040000000000006</v>
          </cell>
          <cell r="FE303">
            <v>61.28</v>
          </cell>
          <cell r="FF303">
            <v>61.91</v>
          </cell>
          <cell r="FG303">
            <v>63.68</v>
          </cell>
          <cell r="FH303">
            <v>60.41</v>
          </cell>
          <cell r="FI303">
            <v>63.63</v>
          </cell>
          <cell r="FJ303">
            <v>65.02</v>
          </cell>
          <cell r="FK303">
            <v>61.22</v>
          </cell>
          <cell r="FL303">
            <v>62.9</v>
          </cell>
          <cell r="FM303">
            <v>59.92</v>
          </cell>
          <cell r="FN303">
            <v>65.510000000000005</v>
          </cell>
          <cell r="FO303">
            <v>58</v>
          </cell>
          <cell r="FP303">
            <v>61.01</v>
          </cell>
          <cell r="FQ303">
            <v>53.7</v>
          </cell>
          <cell r="FR303">
            <v>60.86</v>
          </cell>
          <cell r="FS303">
            <v>62.96</v>
          </cell>
          <cell r="FT303">
            <v>58.19</v>
          </cell>
          <cell r="FU303">
            <v>61.65</v>
          </cell>
          <cell r="FV303">
            <v>59.2</v>
          </cell>
          <cell r="FW303">
            <v>58.33</v>
          </cell>
          <cell r="FX303">
            <v>64.239999999999995</v>
          </cell>
          <cell r="FY303">
            <v>58.9</v>
          </cell>
          <cell r="FZ303">
            <v>65.03</v>
          </cell>
          <cell r="GA303">
            <v>58.47</v>
          </cell>
          <cell r="GB303">
            <v>57.13</v>
          </cell>
          <cell r="GC303">
            <v>57.33</v>
          </cell>
          <cell r="GD303">
            <v>58.34</v>
          </cell>
          <cell r="GE303">
            <v>57.64</v>
          </cell>
          <cell r="GF303">
            <v>56.3</v>
          </cell>
          <cell r="GG303">
            <v>59.25</v>
          </cell>
          <cell r="GH303">
            <v>57.6</v>
          </cell>
          <cell r="GI303">
            <v>54.34</v>
          </cell>
          <cell r="GJ303">
            <v>58.98</v>
          </cell>
          <cell r="GK303">
            <v>57.19</v>
          </cell>
          <cell r="GL303">
            <v>57.5</v>
          </cell>
          <cell r="GM303">
            <v>51.98</v>
          </cell>
          <cell r="GN303">
            <v>53.92</v>
          </cell>
          <cell r="GO303">
            <v>54.84</v>
          </cell>
          <cell r="GP303">
            <v>55.33</v>
          </cell>
          <cell r="GQ303">
            <v>56.95</v>
          </cell>
          <cell r="GR303">
            <v>56.85</v>
          </cell>
          <cell r="GS303">
            <v>57.11</v>
          </cell>
          <cell r="GT303">
            <v>56.09</v>
          </cell>
          <cell r="GU303">
            <v>55.65</v>
          </cell>
          <cell r="GV303">
            <v>57.92</v>
          </cell>
          <cell r="GW303">
            <v>53.03</v>
          </cell>
          <cell r="GX303">
            <v>63.54</v>
          </cell>
          <cell r="GY303">
            <v>49.15</v>
          </cell>
          <cell r="GZ303">
            <v>51.06</v>
          </cell>
          <cell r="HA303">
            <v>53.12</v>
          </cell>
          <cell r="HB303">
            <v>47.32</v>
          </cell>
          <cell r="HC303">
            <v>54.63</v>
          </cell>
          <cell r="HD303">
            <v>52.13</v>
          </cell>
          <cell r="HE303">
            <v>52.57</v>
          </cell>
          <cell r="HF303">
            <v>52.59</v>
          </cell>
          <cell r="HG303">
            <v>52.38</v>
          </cell>
          <cell r="HH303">
            <v>54.46</v>
          </cell>
          <cell r="HI303">
            <v>52.37</v>
          </cell>
          <cell r="HJ303">
            <v>55.36</v>
          </cell>
          <cell r="HK303">
            <v>48.27</v>
          </cell>
          <cell r="HL303">
            <v>53.09</v>
          </cell>
          <cell r="HM303">
            <v>52.72</v>
          </cell>
          <cell r="HN303">
            <v>52.18</v>
          </cell>
          <cell r="HO303">
            <v>55.15</v>
          </cell>
          <cell r="HP303">
            <v>54.76</v>
          </cell>
          <cell r="HQ303">
            <v>54.78</v>
          </cell>
          <cell r="HR303">
            <v>55.3</v>
          </cell>
          <cell r="HS303">
            <v>49.91</v>
          </cell>
          <cell r="HT303">
            <v>51.76</v>
          </cell>
          <cell r="HU303">
            <v>51.22</v>
          </cell>
          <cell r="HV303">
            <v>54.66</v>
          </cell>
          <cell r="HW303">
            <v>50.91</v>
          </cell>
          <cell r="HX303">
            <v>53.99</v>
          </cell>
          <cell r="HY303">
            <v>48.18</v>
          </cell>
          <cell r="HZ303">
            <v>49.78</v>
          </cell>
          <cell r="IA303">
            <v>53.37</v>
          </cell>
          <cell r="IB303">
            <v>49.86</v>
          </cell>
          <cell r="IC303">
            <v>50.75</v>
          </cell>
          <cell r="ID303">
            <v>48.36</v>
          </cell>
          <cell r="IE303">
            <v>47.27</v>
          </cell>
          <cell r="IF303" t="str">
            <v xml:space="preserve">: </v>
          </cell>
          <cell r="IG303" t="str">
            <v xml:space="preserve">: </v>
          </cell>
          <cell r="IH303" t="str">
            <v xml:space="preserve">: </v>
          </cell>
          <cell r="II303" t="str">
            <v xml:space="preserve">: </v>
          </cell>
          <cell r="IJ303" t="str">
            <v xml:space="preserve">: </v>
          </cell>
          <cell r="IK303">
            <v>49.05</v>
          </cell>
          <cell r="IL303">
            <v>49.64</v>
          </cell>
          <cell r="IM303">
            <v>52.01</v>
          </cell>
          <cell r="IN303" t="str">
            <v xml:space="preserve">: </v>
          </cell>
          <cell r="IO303" t="str">
            <v xml:space="preserve">: </v>
          </cell>
          <cell r="IP303" t="str">
            <v xml:space="preserve">: </v>
          </cell>
          <cell r="IQ303" t="str">
            <v xml:space="preserve">: </v>
          </cell>
          <cell r="IR303" t="str">
            <v xml:space="preserve">: </v>
          </cell>
          <cell r="IS303" t="str">
            <v xml:space="preserve">: </v>
          </cell>
          <cell r="IT303" t="str">
            <v xml:space="preserve">: </v>
          </cell>
          <cell r="IU303" t="str">
            <v xml:space="preserve">: </v>
          </cell>
          <cell r="IV303" t="str">
            <v xml:space="preserve">: </v>
          </cell>
          <cell r="IW303" t="str">
            <v xml:space="preserve">: </v>
          </cell>
          <cell r="IX303" t="str">
            <v xml:space="preserve">: </v>
          </cell>
          <cell r="IY303" t="str">
            <v xml:space="preserve">: </v>
          </cell>
          <cell r="IZ303" t="str">
            <v xml:space="preserve">: </v>
          </cell>
          <cell r="JA303" t="str">
            <v xml:space="preserve">: </v>
          </cell>
          <cell r="JB303" t="str">
            <v xml:space="preserve">: </v>
          </cell>
          <cell r="JC303" t="str">
            <v xml:space="preserve">: </v>
          </cell>
          <cell r="JD303" t="str">
            <v xml:space="preserve">: </v>
          </cell>
          <cell r="JE303" t="str">
            <v xml:space="preserve">: </v>
          </cell>
          <cell r="JF303" t="str">
            <v xml:space="preserve">: </v>
          </cell>
          <cell r="JG303" t="str">
            <v xml:space="preserve">: </v>
          </cell>
          <cell r="JH303" t="str">
            <v xml:space="preserve">: </v>
          </cell>
          <cell r="JJ303">
            <v>667.52</v>
          </cell>
          <cell r="JK303">
            <v>628.29</v>
          </cell>
          <cell r="JL303">
            <v>637.34</v>
          </cell>
          <cell r="JM303">
            <v>347.57</v>
          </cell>
          <cell r="JN303">
            <v>150.69999999999999</v>
          </cell>
          <cell r="JP303">
            <v>865.22999999999979</v>
          </cell>
          <cell r="JQ303">
            <v>849</v>
          </cell>
          <cell r="JX303"/>
          <cell r="JY303"/>
          <cell r="JZ303"/>
          <cell r="KA303"/>
          <cell r="KB303"/>
        </row>
        <row r="304">
          <cell r="A304" t="str">
            <v>Cheese</v>
          </cell>
          <cell r="B304" t="str">
            <v>D7121</v>
          </cell>
          <cell r="C304" t="str">
            <v>THS_T</v>
          </cell>
          <cell r="D304" t="str">
            <v>pt</v>
          </cell>
          <cell r="E304" t="str">
            <v>CheeseTHS_Tpt</v>
          </cell>
          <cell r="F304">
            <v>5.51</v>
          </cell>
          <cell r="G304">
            <v>5.13</v>
          </cell>
          <cell r="H304">
            <v>62.9</v>
          </cell>
          <cell r="I304">
            <v>66.739999999999995</v>
          </cell>
          <cell r="J304">
            <v>25</v>
          </cell>
          <cell r="K304">
            <v>37</v>
          </cell>
          <cell r="L304"/>
          <cell r="M304"/>
          <cell r="N304">
            <v>45292</v>
          </cell>
          <cell r="O304"/>
          <cell r="P304" t="str">
            <v>D7121,THS_T,pt</v>
          </cell>
          <cell r="Q304" t="str">
            <v xml:space="preserve">: </v>
          </cell>
          <cell r="R304" t="str">
            <v xml:space="preserve">: </v>
          </cell>
          <cell r="S304" t="str">
            <v xml:space="preserve">: </v>
          </cell>
          <cell r="T304" t="str">
            <v xml:space="preserve">: </v>
          </cell>
          <cell r="U304" t="str">
            <v xml:space="preserve">: </v>
          </cell>
          <cell r="V304" t="str">
            <v xml:space="preserve">: </v>
          </cell>
          <cell r="W304" t="str">
            <v xml:space="preserve">: </v>
          </cell>
          <cell r="X304" t="str">
            <v xml:space="preserve">: </v>
          </cell>
          <cell r="Y304" t="str">
            <v xml:space="preserve">: </v>
          </cell>
          <cell r="Z304" t="str">
            <v xml:space="preserve">: </v>
          </cell>
          <cell r="AA304" t="str">
            <v xml:space="preserve">: </v>
          </cell>
          <cell r="AB304" t="str">
            <v xml:space="preserve">: </v>
          </cell>
          <cell r="AC304" t="str">
            <v xml:space="preserve">: </v>
          </cell>
          <cell r="AD304" t="str">
            <v xml:space="preserve">: </v>
          </cell>
          <cell r="AE304" t="str">
            <v xml:space="preserve">: </v>
          </cell>
          <cell r="AF304" t="str">
            <v xml:space="preserve">: </v>
          </cell>
          <cell r="AG304" t="str">
            <v xml:space="preserve">: </v>
          </cell>
          <cell r="AH304" t="str">
            <v xml:space="preserve">: </v>
          </cell>
          <cell r="AI304" t="str">
            <v xml:space="preserve">: </v>
          </cell>
          <cell r="AJ304" t="str">
            <v xml:space="preserve">: </v>
          </cell>
          <cell r="AK304" t="str">
            <v xml:space="preserve">: </v>
          </cell>
          <cell r="AL304" t="str">
            <v xml:space="preserve">: </v>
          </cell>
          <cell r="AM304" t="str">
            <v xml:space="preserve">: </v>
          </cell>
          <cell r="AN304">
            <v>5.51</v>
          </cell>
          <cell r="AO304">
            <v>4.93</v>
          </cell>
          <cell r="AP304">
            <v>5.29</v>
          </cell>
          <cell r="AQ304">
            <v>5.35</v>
          </cell>
          <cell r="AR304">
            <v>5.24</v>
          </cell>
          <cell r="AS304">
            <v>5.61</v>
          </cell>
          <cell r="AT304">
            <v>5.43</v>
          </cell>
          <cell r="AU304">
            <v>5.38</v>
          </cell>
          <cell r="AV304">
            <v>5.4</v>
          </cell>
          <cell r="AW304">
            <v>4.9400000000000004</v>
          </cell>
          <cell r="AX304">
            <v>5.26</v>
          </cell>
          <cell r="AY304">
            <v>4.5599999999999996</v>
          </cell>
          <cell r="AZ304">
            <v>5.13</v>
          </cell>
          <cell r="BA304">
            <v>5.61</v>
          </cell>
          <cell r="BB304">
            <v>5.93</v>
          </cell>
          <cell r="BC304">
            <v>5.33</v>
          </cell>
          <cell r="BD304">
            <v>5.65</v>
          </cell>
          <cell r="BE304">
            <v>5.93</v>
          </cell>
          <cell r="BF304">
            <v>5.53</v>
          </cell>
          <cell r="BG304">
            <v>5.45</v>
          </cell>
          <cell r="BH304">
            <v>5.77</v>
          </cell>
          <cell r="BI304">
            <v>5.47</v>
          </cell>
          <cell r="BJ304">
            <v>5.8</v>
          </cell>
          <cell r="BK304">
            <v>5.14</v>
          </cell>
          <cell r="BL304">
            <v>5.38</v>
          </cell>
          <cell r="BM304">
            <v>5.49</v>
          </cell>
          <cell r="BN304">
            <v>5.43</v>
          </cell>
          <cell r="BO304">
            <v>5.2</v>
          </cell>
          <cell r="BP304">
            <v>5.45</v>
          </cell>
          <cell r="BQ304">
            <v>5.3</v>
          </cell>
          <cell r="BR304">
            <v>5.21</v>
          </cell>
          <cell r="BS304">
            <v>5.01</v>
          </cell>
          <cell r="BT304">
            <v>5.48</v>
          </cell>
          <cell r="BU304">
            <v>5.53</v>
          </cell>
          <cell r="BV304">
            <v>5.8</v>
          </cell>
          <cell r="BW304">
            <v>4.7</v>
          </cell>
          <cell r="BX304">
            <v>5.25</v>
          </cell>
          <cell r="BY304">
            <v>5.0999999999999996</v>
          </cell>
          <cell r="BZ304">
            <v>5.1100000000000003</v>
          </cell>
          <cell r="CA304">
            <v>5.05</v>
          </cell>
          <cell r="CB304">
            <v>5.14</v>
          </cell>
          <cell r="CC304">
            <v>5.42</v>
          </cell>
          <cell r="CD304">
            <v>5.99</v>
          </cell>
          <cell r="CE304">
            <v>5.61</v>
          </cell>
          <cell r="CF304">
            <v>5.5</v>
          </cell>
          <cell r="CG304">
            <v>5.08</v>
          </cell>
          <cell r="CH304">
            <v>5.12</v>
          </cell>
          <cell r="CI304">
            <v>4.46</v>
          </cell>
          <cell r="CJ304">
            <v>5.27</v>
          </cell>
          <cell r="CK304">
            <v>5.19</v>
          </cell>
          <cell r="CL304">
            <v>5.31</v>
          </cell>
          <cell r="CM304">
            <v>5.5</v>
          </cell>
          <cell r="CN304">
            <v>5.37</v>
          </cell>
          <cell r="CO304">
            <v>5.7</v>
          </cell>
          <cell r="CP304">
            <v>5.76</v>
          </cell>
          <cell r="CQ304">
            <v>5.0999999999999996</v>
          </cell>
          <cell r="CR304">
            <v>5.8</v>
          </cell>
          <cell r="CS304">
            <v>5.63</v>
          </cell>
          <cell r="CT304">
            <v>5.24</v>
          </cell>
          <cell r="CU304">
            <v>5.0199999999999996</v>
          </cell>
          <cell r="CV304">
            <v>5.53</v>
          </cell>
          <cell r="CW304">
            <v>4.92</v>
          </cell>
          <cell r="CX304">
            <v>5.2</v>
          </cell>
          <cell r="CY304">
            <v>5.32</v>
          </cell>
          <cell r="CZ304">
            <v>4.97</v>
          </cell>
          <cell r="DA304">
            <v>5.4</v>
          </cell>
          <cell r="DB304">
            <v>5.56</v>
          </cell>
          <cell r="DC304">
            <v>5.08</v>
          </cell>
          <cell r="DD304">
            <v>5.65</v>
          </cell>
          <cell r="DE304">
            <v>5.17</v>
          </cell>
          <cell r="DF304">
            <v>5.24</v>
          </cell>
          <cell r="DG304">
            <v>4.92</v>
          </cell>
          <cell r="DH304">
            <v>5.3</v>
          </cell>
          <cell r="DI304">
            <v>4.8899999999999997</v>
          </cell>
          <cell r="DJ304">
            <v>5.16</v>
          </cell>
          <cell r="DK304">
            <v>5.36</v>
          </cell>
          <cell r="DL304">
            <v>5.34</v>
          </cell>
          <cell r="DM304">
            <v>5.72</v>
          </cell>
          <cell r="DN304">
            <v>5.39</v>
          </cell>
          <cell r="DO304">
            <v>4.9000000000000004</v>
          </cell>
          <cell r="DP304">
            <v>5.49</v>
          </cell>
          <cell r="DQ304">
            <v>4.9800000000000004</v>
          </cell>
          <cell r="DR304">
            <v>5.27</v>
          </cell>
          <cell r="DS304">
            <v>4.24</v>
          </cell>
          <cell r="DT304">
            <v>5.21</v>
          </cell>
          <cell r="DU304">
            <v>4.96</v>
          </cell>
          <cell r="DV304">
            <v>5.27</v>
          </cell>
          <cell r="DW304">
            <v>5.3</v>
          </cell>
          <cell r="DX304">
            <v>5</v>
          </cell>
          <cell r="DY304">
            <v>5.46</v>
          </cell>
          <cell r="DZ304">
            <v>4.9400000000000004</v>
          </cell>
          <cell r="EA304">
            <v>4.92</v>
          </cell>
          <cell r="EB304">
            <v>5.0199999999999996</v>
          </cell>
          <cell r="EC304">
            <v>4.84</v>
          </cell>
          <cell r="ED304">
            <v>5.65</v>
          </cell>
          <cell r="EE304">
            <v>4.76</v>
          </cell>
          <cell r="EF304">
            <v>4.3899999999999997</v>
          </cell>
          <cell r="EG304">
            <v>4.88</v>
          </cell>
          <cell r="EH304">
            <v>4.75</v>
          </cell>
          <cell r="EI304">
            <v>4.75</v>
          </cell>
          <cell r="EJ304">
            <v>4.7300000000000004</v>
          </cell>
          <cell r="EK304">
            <v>4.67</v>
          </cell>
          <cell r="EL304">
            <v>5.0999999999999996</v>
          </cell>
          <cell r="EM304">
            <v>5.1100000000000003</v>
          </cell>
          <cell r="EN304">
            <v>4.92</v>
          </cell>
          <cell r="EO304">
            <v>4.4800000000000004</v>
          </cell>
          <cell r="EP304">
            <v>4.71</v>
          </cell>
          <cell r="EQ304">
            <v>4.34</v>
          </cell>
          <cell r="ER304">
            <v>4.45</v>
          </cell>
          <cell r="ES304">
            <v>4.7300000000000004</v>
          </cell>
          <cell r="ET304">
            <v>4.67</v>
          </cell>
          <cell r="EU304">
            <v>5.08</v>
          </cell>
          <cell r="EV304">
            <v>5.0999999999999996</v>
          </cell>
          <cell r="EW304">
            <v>4.57</v>
          </cell>
          <cell r="EX304">
            <v>5</v>
          </cell>
          <cell r="EY304">
            <v>4.8099999999999996</v>
          </cell>
          <cell r="EZ304">
            <v>5.34</v>
          </cell>
          <cell r="FA304">
            <v>4.99</v>
          </cell>
          <cell r="FB304">
            <v>4.4400000000000004</v>
          </cell>
          <cell r="FC304">
            <v>4.09</v>
          </cell>
          <cell r="FD304">
            <v>4.4400000000000004</v>
          </cell>
          <cell r="FE304">
            <v>4.3099999999999996</v>
          </cell>
          <cell r="FF304">
            <v>4.53</v>
          </cell>
          <cell r="FG304">
            <v>4.9800000000000004</v>
          </cell>
          <cell r="FH304">
            <v>4.58</v>
          </cell>
          <cell r="FI304">
            <v>4.76</v>
          </cell>
          <cell r="FJ304">
            <v>4.68</v>
          </cell>
          <cell r="FK304">
            <v>4.43</v>
          </cell>
          <cell r="FL304">
            <v>4.87</v>
          </cell>
          <cell r="FM304">
            <v>4.71</v>
          </cell>
          <cell r="FN304">
            <v>4.78</v>
          </cell>
          <cell r="FO304">
            <v>4.0599999999999996</v>
          </cell>
          <cell r="FP304">
            <v>4.74</v>
          </cell>
          <cell r="FQ304">
            <v>4.26</v>
          </cell>
          <cell r="FR304">
            <v>4.8</v>
          </cell>
          <cell r="FS304">
            <v>5.34</v>
          </cell>
          <cell r="FT304">
            <v>4.6900000000000004</v>
          </cell>
          <cell r="FU304">
            <v>5.2</v>
          </cell>
          <cell r="FV304">
            <v>5.33</v>
          </cell>
          <cell r="FW304">
            <v>5.14</v>
          </cell>
          <cell r="FX304">
            <v>5.51</v>
          </cell>
          <cell r="FY304">
            <v>4.83</v>
          </cell>
          <cell r="FZ304">
            <v>5.1100000000000003</v>
          </cell>
          <cell r="GA304">
            <v>4.57</v>
          </cell>
          <cell r="GB304">
            <v>4.3</v>
          </cell>
          <cell r="GC304">
            <v>4.5599999999999996</v>
          </cell>
          <cell r="GD304">
            <v>4.82</v>
          </cell>
          <cell r="GE304">
            <v>4.8</v>
          </cell>
          <cell r="GF304">
            <v>4.8600000000000003</v>
          </cell>
          <cell r="GG304">
            <v>5.27</v>
          </cell>
          <cell r="GH304">
            <v>5.19</v>
          </cell>
          <cell r="GI304">
            <v>5</v>
          </cell>
          <cell r="GJ304">
            <v>5.47</v>
          </cell>
          <cell r="GK304">
            <v>4.67</v>
          </cell>
          <cell r="GL304">
            <v>4.9800000000000004</v>
          </cell>
          <cell r="GM304">
            <v>3.97</v>
          </cell>
          <cell r="GN304">
            <v>4.28</v>
          </cell>
          <cell r="GO304">
            <v>4.71</v>
          </cell>
          <cell r="GP304">
            <v>5.09</v>
          </cell>
          <cell r="GQ304">
            <v>4.92</v>
          </cell>
          <cell r="GR304">
            <v>5.0999999999999996</v>
          </cell>
          <cell r="GS304">
            <v>5.23</v>
          </cell>
          <cell r="GT304">
            <v>5.1100000000000003</v>
          </cell>
          <cell r="GU304">
            <v>4.67</v>
          </cell>
          <cell r="GV304">
            <v>4.7</v>
          </cell>
          <cell r="GW304">
            <v>4.4400000000000004</v>
          </cell>
          <cell r="GX304">
            <v>5.01</v>
          </cell>
          <cell r="GY304">
            <v>3.74</v>
          </cell>
          <cell r="GZ304">
            <v>3.86</v>
          </cell>
          <cell r="HA304">
            <v>4.09</v>
          </cell>
          <cell r="HB304">
            <v>4.45</v>
          </cell>
          <cell r="HC304">
            <v>4.79</v>
          </cell>
          <cell r="HD304">
            <v>4.9000000000000004</v>
          </cell>
          <cell r="HE304">
            <v>4.6900000000000004</v>
          </cell>
          <cell r="HF304">
            <v>4.8</v>
          </cell>
          <cell r="HG304">
            <v>4.42</v>
          </cell>
          <cell r="HH304">
            <v>4.68</v>
          </cell>
          <cell r="HI304">
            <v>4.71</v>
          </cell>
          <cell r="HJ304">
            <v>4.46</v>
          </cell>
          <cell r="HK304">
            <v>4.1500000000000004</v>
          </cell>
          <cell r="HL304">
            <v>3.99</v>
          </cell>
          <cell r="HM304">
            <v>4.07</v>
          </cell>
          <cell r="HN304">
            <v>4.51</v>
          </cell>
          <cell r="HO304">
            <v>4.75</v>
          </cell>
          <cell r="HP304">
            <v>4.51</v>
          </cell>
          <cell r="HQ304">
            <v>4.76</v>
          </cell>
          <cell r="HR304">
            <v>5.0199999999999996</v>
          </cell>
          <cell r="HS304">
            <v>4.88</v>
          </cell>
          <cell r="HT304">
            <v>5.04</v>
          </cell>
          <cell r="HU304">
            <v>4.87</v>
          </cell>
          <cell r="HV304">
            <v>4.72</v>
          </cell>
          <cell r="HW304">
            <v>4.57</v>
          </cell>
          <cell r="HX304">
            <v>4.66</v>
          </cell>
          <cell r="HY304">
            <v>4.4800000000000004</v>
          </cell>
          <cell r="HZ304">
            <v>4.96</v>
          </cell>
          <cell r="IA304">
            <v>4.8499999999999996</v>
          </cell>
          <cell r="IB304">
            <v>4.5199999999999996</v>
          </cell>
          <cell r="IC304">
            <v>4.6500000000000004</v>
          </cell>
          <cell r="ID304">
            <v>4.9800000000000004</v>
          </cell>
          <cell r="IE304">
            <v>4.72</v>
          </cell>
          <cell r="IF304" t="str">
            <v xml:space="preserve">: </v>
          </cell>
          <cell r="IG304" t="str">
            <v xml:space="preserve">: </v>
          </cell>
          <cell r="IH304" t="str">
            <v xml:space="preserve">: </v>
          </cell>
          <cell r="II304" t="str">
            <v xml:space="preserve">: </v>
          </cell>
          <cell r="IJ304" t="str">
            <v xml:space="preserve">: </v>
          </cell>
          <cell r="IK304">
            <v>4.17</v>
          </cell>
          <cell r="IL304">
            <v>4.4400000000000004</v>
          </cell>
          <cell r="IM304">
            <v>4.6399999999999997</v>
          </cell>
          <cell r="IN304" t="str">
            <v xml:space="preserve">: </v>
          </cell>
          <cell r="IO304" t="str">
            <v xml:space="preserve">: </v>
          </cell>
          <cell r="IP304" t="str">
            <v xml:space="preserve">: </v>
          </cell>
          <cell r="IQ304" t="str">
            <v xml:space="preserve">: </v>
          </cell>
          <cell r="IR304" t="str">
            <v xml:space="preserve">: </v>
          </cell>
          <cell r="IS304" t="str">
            <v xml:space="preserve">: </v>
          </cell>
          <cell r="IT304" t="str">
            <v xml:space="preserve">: </v>
          </cell>
          <cell r="IU304" t="str">
            <v xml:space="preserve">: </v>
          </cell>
          <cell r="IV304" t="str">
            <v xml:space="preserve">: </v>
          </cell>
          <cell r="IW304" t="str">
            <v xml:space="preserve">: </v>
          </cell>
          <cell r="IX304" t="str">
            <v xml:space="preserve">: </v>
          </cell>
          <cell r="IY304" t="str">
            <v xml:space="preserve">: </v>
          </cell>
          <cell r="IZ304" t="str">
            <v xml:space="preserve">: </v>
          </cell>
          <cell r="JA304" t="str">
            <v xml:space="preserve">: </v>
          </cell>
          <cell r="JB304" t="str">
            <v xml:space="preserve">: </v>
          </cell>
          <cell r="JC304" t="str">
            <v xml:space="preserve">: </v>
          </cell>
          <cell r="JD304" t="str">
            <v xml:space="preserve">: </v>
          </cell>
          <cell r="JE304" t="str">
            <v xml:space="preserve">: </v>
          </cell>
          <cell r="JF304" t="str">
            <v xml:space="preserve">: </v>
          </cell>
          <cell r="JG304" t="str">
            <v xml:space="preserve">: </v>
          </cell>
          <cell r="JH304" t="str">
            <v xml:space="preserve">: </v>
          </cell>
          <cell r="JJ304">
            <v>56.58</v>
          </cell>
          <cell r="JK304">
            <v>54.13</v>
          </cell>
          <cell r="JL304">
            <v>56.36</v>
          </cell>
          <cell r="JM304">
            <v>33.160000000000004</v>
          </cell>
          <cell r="JN304">
            <v>13.25</v>
          </cell>
          <cell r="JP304">
            <v>62.730000000000004</v>
          </cell>
          <cell r="JQ304">
            <v>61.95</v>
          </cell>
          <cell r="JX304"/>
          <cell r="JY304"/>
          <cell r="JZ304"/>
          <cell r="KA304"/>
          <cell r="KB304"/>
        </row>
        <row r="305">
          <cell r="A305" t="str">
            <v>Cheese</v>
          </cell>
          <cell r="B305" t="str">
            <v>D7121</v>
          </cell>
          <cell r="C305" t="str">
            <v>THS_T</v>
          </cell>
          <cell r="D305" t="str">
            <v>ro</v>
          </cell>
          <cell r="E305" t="str">
            <v>CheeseTHS_Tro</v>
          </cell>
          <cell r="F305">
            <v>8.43</v>
          </cell>
          <cell r="G305">
            <v>7.28</v>
          </cell>
          <cell r="H305">
            <v>95.129999999999981</v>
          </cell>
          <cell r="I305">
            <v>95.22</v>
          </cell>
          <cell r="J305">
            <v>25</v>
          </cell>
          <cell r="K305">
            <v>37</v>
          </cell>
          <cell r="L305"/>
          <cell r="M305"/>
          <cell r="N305">
            <v>45292</v>
          </cell>
          <cell r="O305"/>
          <cell r="P305" t="str">
            <v>D7121,THS_T,ro</v>
          </cell>
          <cell r="Q305" t="str">
            <v xml:space="preserve">: </v>
          </cell>
          <cell r="R305" t="str">
            <v xml:space="preserve">: </v>
          </cell>
          <cell r="S305" t="str">
            <v xml:space="preserve">: </v>
          </cell>
          <cell r="T305" t="str">
            <v xml:space="preserve">: </v>
          </cell>
          <cell r="U305" t="str">
            <v xml:space="preserve">: </v>
          </cell>
          <cell r="V305" t="str">
            <v xml:space="preserve">: </v>
          </cell>
          <cell r="W305" t="str">
            <v xml:space="preserve">: </v>
          </cell>
          <cell r="X305" t="str">
            <v xml:space="preserve">: </v>
          </cell>
          <cell r="Y305" t="str">
            <v xml:space="preserve">: </v>
          </cell>
          <cell r="Z305" t="str">
            <v xml:space="preserve">: </v>
          </cell>
          <cell r="AA305" t="str">
            <v xml:space="preserve">: </v>
          </cell>
          <cell r="AB305" t="str">
            <v xml:space="preserve">: </v>
          </cell>
          <cell r="AC305" t="str">
            <v xml:space="preserve">: </v>
          </cell>
          <cell r="AD305" t="str">
            <v xml:space="preserve">: </v>
          </cell>
          <cell r="AE305" t="str">
            <v xml:space="preserve">: </v>
          </cell>
          <cell r="AF305" t="str">
            <v xml:space="preserve">: </v>
          </cell>
          <cell r="AG305" t="str">
            <v xml:space="preserve">: </v>
          </cell>
          <cell r="AH305" t="str">
            <v xml:space="preserve">: </v>
          </cell>
          <cell r="AI305" t="str">
            <v xml:space="preserve">: </v>
          </cell>
          <cell r="AJ305" t="str">
            <v xml:space="preserve">: </v>
          </cell>
          <cell r="AK305" t="str">
            <v xml:space="preserve">: </v>
          </cell>
          <cell r="AL305" t="str">
            <v xml:space="preserve">: </v>
          </cell>
          <cell r="AM305" t="str">
            <v xml:space="preserve">: </v>
          </cell>
          <cell r="AN305">
            <v>8.43</v>
          </cell>
          <cell r="AO305">
            <v>7.65</v>
          </cell>
          <cell r="AP305">
            <v>7.72</v>
          </cell>
          <cell r="AQ305">
            <v>8</v>
          </cell>
          <cell r="AR305">
            <v>7.92</v>
          </cell>
          <cell r="AS305">
            <v>8.3000000000000007</v>
          </cell>
          <cell r="AT305">
            <v>7.43</v>
          </cell>
          <cell r="AU305">
            <v>8.35</v>
          </cell>
          <cell r="AV305">
            <v>8.85</v>
          </cell>
          <cell r="AW305">
            <v>7.88</v>
          </cell>
          <cell r="AX305">
            <v>7.89</v>
          </cell>
          <cell r="AY305">
            <v>6.71</v>
          </cell>
          <cell r="AZ305">
            <v>7.28</v>
          </cell>
          <cell r="BA305">
            <v>7.32</v>
          </cell>
          <cell r="BB305">
            <v>7.89</v>
          </cell>
          <cell r="BC305">
            <v>7.99</v>
          </cell>
          <cell r="BD305">
            <v>7.9</v>
          </cell>
          <cell r="BE305">
            <v>8.51</v>
          </cell>
          <cell r="BF305">
            <v>7.91</v>
          </cell>
          <cell r="BG305">
            <v>8.7799999999999994</v>
          </cell>
          <cell r="BH305">
            <v>8.92</v>
          </cell>
          <cell r="BI305">
            <v>7.8</v>
          </cell>
          <cell r="BJ305">
            <v>7.83</v>
          </cell>
          <cell r="BK305">
            <v>7.09</v>
          </cell>
          <cell r="BL305">
            <v>7.03</v>
          </cell>
          <cell r="BM305">
            <v>6.97</v>
          </cell>
          <cell r="BN305">
            <v>7.21</v>
          </cell>
          <cell r="BO305">
            <v>7.35</v>
          </cell>
          <cell r="BP305">
            <v>7.93</v>
          </cell>
          <cell r="BQ305">
            <v>7.72</v>
          </cell>
          <cell r="BR305">
            <v>7.63</v>
          </cell>
          <cell r="BS305">
            <v>8.66</v>
          </cell>
          <cell r="BT305">
            <v>8.41</v>
          </cell>
          <cell r="BU305">
            <v>8.07</v>
          </cell>
          <cell r="BV305">
            <v>8.19</v>
          </cell>
          <cell r="BW305">
            <v>6.46</v>
          </cell>
          <cell r="BX305">
            <v>7.01</v>
          </cell>
          <cell r="BY305">
            <v>6.34</v>
          </cell>
          <cell r="BZ305">
            <v>6.45</v>
          </cell>
          <cell r="CA305">
            <v>6.88</v>
          </cell>
          <cell r="CB305">
            <v>7.16</v>
          </cell>
          <cell r="CC305">
            <v>7.14</v>
          </cell>
          <cell r="CD305">
            <v>8.06</v>
          </cell>
          <cell r="CE305">
            <v>8.18</v>
          </cell>
          <cell r="CF305">
            <v>7.51</v>
          </cell>
          <cell r="CG305">
            <v>6.95</v>
          </cell>
          <cell r="CH305">
            <v>6.96</v>
          </cell>
          <cell r="CI305">
            <v>6.8</v>
          </cell>
          <cell r="CJ305">
            <v>6.84</v>
          </cell>
          <cell r="CK305">
            <v>6.65</v>
          </cell>
          <cell r="CL305">
            <v>6.54</v>
          </cell>
          <cell r="CM305">
            <v>6.85</v>
          </cell>
          <cell r="CN305">
            <v>6.77</v>
          </cell>
          <cell r="CO305">
            <v>7.14</v>
          </cell>
          <cell r="CP305">
            <v>7.03</v>
          </cell>
          <cell r="CQ305">
            <v>7.01</v>
          </cell>
          <cell r="CR305">
            <v>7.71</v>
          </cell>
          <cell r="CS305">
            <v>7.24</v>
          </cell>
          <cell r="CT305">
            <v>7.32</v>
          </cell>
          <cell r="CU305">
            <v>6.37</v>
          </cell>
          <cell r="CV305">
            <v>6.42</v>
          </cell>
          <cell r="CW305">
            <v>5.79</v>
          </cell>
          <cell r="CX305">
            <v>6.19</v>
          </cell>
          <cell r="CY305">
            <v>6.78</v>
          </cell>
          <cell r="CZ305">
            <v>6.41</v>
          </cell>
          <cell r="DA305">
            <v>6.63</v>
          </cell>
          <cell r="DB305">
            <v>7.08</v>
          </cell>
          <cell r="DC305">
            <v>6.6</v>
          </cell>
          <cell r="DD305">
            <v>7.72</v>
          </cell>
          <cell r="DE305">
            <v>6.65</v>
          </cell>
          <cell r="DF305">
            <v>6.96</v>
          </cell>
          <cell r="DG305">
            <v>6.13</v>
          </cell>
          <cell r="DH305">
            <v>6.77</v>
          </cell>
          <cell r="DI305">
            <v>6.09</v>
          </cell>
          <cell r="DJ305">
            <v>6.22</v>
          </cell>
          <cell r="DK305">
            <v>6.49</v>
          </cell>
          <cell r="DL305">
            <v>6.45</v>
          </cell>
          <cell r="DM305">
            <v>6.54</v>
          </cell>
          <cell r="DN305">
            <v>6.88</v>
          </cell>
          <cell r="DO305">
            <v>6.83</v>
          </cell>
          <cell r="DP305">
            <v>7.37</v>
          </cell>
          <cell r="DQ305">
            <v>6.31</v>
          </cell>
          <cell r="DR305">
            <v>6.76</v>
          </cell>
          <cell r="DS305">
            <v>6.18</v>
          </cell>
          <cell r="DT305">
            <v>5.77</v>
          </cell>
          <cell r="DU305">
            <v>5.64</v>
          </cell>
          <cell r="DV305">
            <v>5.62</v>
          </cell>
          <cell r="DW305">
            <v>5.97</v>
          </cell>
          <cell r="DX305">
            <v>5.82</v>
          </cell>
          <cell r="DY305">
            <v>6.11</v>
          </cell>
          <cell r="DZ305">
            <v>6.03</v>
          </cell>
          <cell r="EA305">
            <v>6.38</v>
          </cell>
          <cell r="EB305">
            <v>7.35</v>
          </cell>
          <cell r="EC305">
            <v>6.62</v>
          </cell>
          <cell r="ED305">
            <v>6.68</v>
          </cell>
          <cell r="EE305">
            <v>6.17</v>
          </cell>
          <cell r="EF305">
            <v>5.48</v>
          </cell>
          <cell r="EG305">
            <v>5.33</v>
          </cell>
          <cell r="EH305">
            <v>5.29</v>
          </cell>
          <cell r="EI305">
            <v>5.82</v>
          </cell>
          <cell r="EJ305">
            <v>5.77</v>
          </cell>
          <cell r="EK305">
            <v>5.92</v>
          </cell>
          <cell r="EL305">
            <v>6.41</v>
          </cell>
          <cell r="EM305">
            <v>6.93</v>
          </cell>
          <cell r="EN305">
            <v>6.4</v>
          </cell>
          <cell r="EO305">
            <v>6</v>
          </cell>
          <cell r="EP305">
            <v>5.84</v>
          </cell>
          <cell r="EQ305">
            <v>4.66</v>
          </cell>
          <cell r="ER305">
            <v>4.5599999999999996</v>
          </cell>
          <cell r="ES305">
            <v>4.5</v>
          </cell>
          <cell r="ET305">
            <v>4.5999999999999996</v>
          </cell>
          <cell r="EU305">
            <v>4.5999999999999996</v>
          </cell>
          <cell r="EV305">
            <v>5</v>
          </cell>
          <cell r="EW305">
            <v>5.33</v>
          </cell>
          <cell r="EX305">
            <v>6.06</v>
          </cell>
          <cell r="EY305">
            <v>6.52</v>
          </cell>
          <cell r="EZ305">
            <v>6.34</v>
          </cell>
          <cell r="FA305">
            <v>6.43</v>
          </cell>
          <cell r="FB305">
            <v>5.52</v>
          </cell>
          <cell r="FC305">
            <v>4.57</v>
          </cell>
          <cell r="FD305">
            <v>4.68</v>
          </cell>
          <cell r="FE305">
            <v>3.99</v>
          </cell>
          <cell r="FF305">
            <v>4.72</v>
          </cell>
          <cell r="FG305">
            <v>5.15</v>
          </cell>
          <cell r="FH305">
            <v>5.38</v>
          </cell>
          <cell r="FI305">
            <v>5.63</v>
          </cell>
          <cell r="FJ305">
            <v>6.68</v>
          </cell>
          <cell r="FK305">
            <v>5.95</v>
          </cell>
          <cell r="FL305">
            <v>6.53</v>
          </cell>
          <cell r="FM305">
            <v>5.65</v>
          </cell>
          <cell r="FN305">
            <v>4.8499999999999996</v>
          </cell>
          <cell r="FO305">
            <v>4.12</v>
          </cell>
          <cell r="FP305">
            <v>4.24</v>
          </cell>
          <cell r="FQ305">
            <v>4.92</v>
          </cell>
          <cell r="FR305">
            <v>4.68</v>
          </cell>
          <cell r="FS305">
            <v>4.74</v>
          </cell>
          <cell r="FT305">
            <v>4.5</v>
          </cell>
          <cell r="FU305">
            <v>5.08</v>
          </cell>
          <cell r="FV305">
            <v>5.01</v>
          </cell>
          <cell r="FW305">
            <v>5.47</v>
          </cell>
          <cell r="FX305">
            <v>6.07</v>
          </cell>
          <cell r="FY305">
            <v>5.13</v>
          </cell>
          <cell r="FZ305">
            <v>5.08</v>
          </cell>
          <cell r="GA305">
            <v>4.6100000000000003</v>
          </cell>
          <cell r="GB305">
            <v>4.49</v>
          </cell>
          <cell r="GC305">
            <v>4.2699999999999996</v>
          </cell>
          <cell r="GD305">
            <v>4.37</v>
          </cell>
          <cell r="GE305">
            <v>4.5999999999999996</v>
          </cell>
          <cell r="GF305">
            <v>4.8600000000000003</v>
          </cell>
          <cell r="GG305">
            <v>5.17</v>
          </cell>
          <cell r="GH305">
            <v>4.8499999999999996</v>
          </cell>
          <cell r="GI305">
            <v>5.23</v>
          </cell>
          <cell r="GJ305">
            <v>5.71</v>
          </cell>
          <cell r="GK305">
            <v>5.14</v>
          </cell>
          <cell r="GL305">
            <v>5.37</v>
          </cell>
          <cell r="GM305">
            <v>4.5</v>
          </cell>
          <cell r="GN305">
            <v>4.34</v>
          </cell>
          <cell r="GO305">
            <v>4.4800000000000004</v>
          </cell>
          <cell r="GP305">
            <v>4.55</v>
          </cell>
          <cell r="GQ305">
            <v>5.05</v>
          </cell>
          <cell r="GR305">
            <v>5.13</v>
          </cell>
          <cell r="GS305">
            <v>4.7699999999999996</v>
          </cell>
          <cell r="GT305">
            <v>5.04</v>
          </cell>
          <cell r="GU305">
            <v>5.27</v>
          </cell>
          <cell r="GV305">
            <v>5.59</v>
          </cell>
          <cell r="GW305">
            <v>5.09</v>
          </cell>
          <cell r="GX305">
            <v>5.26</v>
          </cell>
          <cell r="GY305">
            <v>4.51</v>
          </cell>
          <cell r="GZ305">
            <v>4.5</v>
          </cell>
          <cell r="HA305">
            <v>4.74</v>
          </cell>
          <cell r="HB305">
            <v>4.3600000000000003</v>
          </cell>
          <cell r="HC305">
            <v>5.01</v>
          </cell>
          <cell r="HD305">
            <v>5.25</v>
          </cell>
          <cell r="HE305">
            <v>5.58</v>
          </cell>
          <cell r="HF305">
            <v>5.89</v>
          </cell>
          <cell r="HG305">
            <v>6.01</v>
          </cell>
          <cell r="HH305">
            <v>6.36</v>
          </cell>
          <cell r="HI305">
            <v>5.43</v>
          </cell>
          <cell r="HJ305">
            <v>5.46</v>
          </cell>
          <cell r="HK305">
            <v>4.91</v>
          </cell>
          <cell r="HL305">
            <v>5.01</v>
          </cell>
          <cell r="HM305">
            <v>5.14</v>
          </cell>
          <cell r="HN305">
            <v>4.84</v>
          </cell>
          <cell r="HO305">
            <v>5.24</v>
          </cell>
          <cell r="HP305">
            <v>5.45</v>
          </cell>
          <cell r="HQ305">
            <v>5.57</v>
          </cell>
          <cell r="HR305">
            <v>5.78</v>
          </cell>
          <cell r="HS305">
            <v>6.14</v>
          </cell>
          <cell r="HT305">
            <v>6.5</v>
          </cell>
          <cell r="HU305">
            <v>5.65</v>
          </cell>
          <cell r="HV305">
            <v>5.37</v>
          </cell>
          <cell r="HW305">
            <v>4.68</v>
          </cell>
          <cell r="HX305">
            <v>4.53</v>
          </cell>
          <cell r="HY305">
            <v>4.42</v>
          </cell>
          <cell r="HZ305">
            <v>4.71</v>
          </cell>
          <cell r="IA305">
            <v>5.44</v>
          </cell>
          <cell r="IB305">
            <v>5.54</v>
          </cell>
          <cell r="IC305">
            <v>5.43</v>
          </cell>
          <cell r="ID305">
            <v>5.59</v>
          </cell>
          <cell r="IE305">
            <v>6.05</v>
          </cell>
          <cell r="IF305" t="str">
            <v xml:space="preserve">: </v>
          </cell>
          <cell r="IG305" t="str">
            <v xml:space="preserve">: </v>
          </cell>
          <cell r="IH305" t="str">
            <v xml:space="preserve">: </v>
          </cell>
          <cell r="II305" t="str">
            <v xml:space="preserve">: </v>
          </cell>
          <cell r="IJ305" t="str">
            <v xml:space="preserve">: </v>
          </cell>
          <cell r="IK305">
            <v>4.2</v>
          </cell>
          <cell r="IL305">
            <v>4.57</v>
          </cell>
          <cell r="IM305">
            <v>5.63</v>
          </cell>
          <cell r="IN305" t="str">
            <v xml:space="preserve">: </v>
          </cell>
          <cell r="IO305" t="str">
            <v xml:space="preserve">: </v>
          </cell>
          <cell r="IP305" t="str">
            <v xml:space="preserve">: </v>
          </cell>
          <cell r="IQ305" t="str">
            <v xml:space="preserve">: </v>
          </cell>
          <cell r="IR305" t="str">
            <v xml:space="preserve">: </v>
          </cell>
          <cell r="IS305" t="str">
            <v xml:space="preserve">: </v>
          </cell>
          <cell r="IT305" t="str">
            <v xml:space="preserve">: </v>
          </cell>
          <cell r="IU305" t="str">
            <v xml:space="preserve">: </v>
          </cell>
          <cell r="IV305" t="str">
            <v xml:space="preserve">: </v>
          </cell>
          <cell r="IW305" t="str">
            <v xml:space="preserve">: </v>
          </cell>
          <cell r="IX305" t="str">
            <v xml:space="preserve">: </v>
          </cell>
          <cell r="IY305" t="str">
            <v xml:space="preserve">: </v>
          </cell>
          <cell r="IZ305" t="str">
            <v xml:space="preserve">: </v>
          </cell>
          <cell r="JA305" t="str">
            <v xml:space="preserve">: </v>
          </cell>
          <cell r="JB305" t="str">
            <v xml:space="preserve">: </v>
          </cell>
          <cell r="JC305" t="str">
            <v xml:space="preserve">: </v>
          </cell>
          <cell r="JD305" t="str">
            <v xml:space="preserve">: </v>
          </cell>
          <cell r="JE305" t="str">
            <v xml:space="preserve">: </v>
          </cell>
          <cell r="JF305" t="str">
            <v xml:space="preserve">: </v>
          </cell>
          <cell r="JG305" t="str">
            <v xml:space="preserve">: </v>
          </cell>
          <cell r="JH305" t="str">
            <v xml:space="preserve">: </v>
          </cell>
          <cell r="JJ305">
            <v>59.239999999999995</v>
          </cell>
          <cell r="JK305">
            <v>64.010000000000005</v>
          </cell>
          <cell r="JL305">
            <v>64.89</v>
          </cell>
          <cell r="JM305">
            <v>37.18</v>
          </cell>
          <cell r="JN305">
            <v>14.399999999999999</v>
          </cell>
          <cell r="JP305">
            <v>79.709999999999994</v>
          </cell>
          <cell r="JQ305">
            <v>77.89</v>
          </cell>
          <cell r="JX305"/>
          <cell r="JY305"/>
          <cell r="JZ305"/>
          <cell r="KA305"/>
          <cell r="KB305"/>
        </row>
        <row r="306">
          <cell r="A306" t="str">
            <v>Cheese</v>
          </cell>
          <cell r="B306" t="str">
            <v>D7121</v>
          </cell>
          <cell r="C306" t="str">
            <v>THS_T</v>
          </cell>
          <cell r="D306" t="str">
            <v>si</v>
          </cell>
          <cell r="E306" t="str">
            <v>CheeseTHS_Tsi</v>
          </cell>
          <cell r="F306">
            <v>1.43</v>
          </cell>
          <cell r="G306">
            <v>1.22</v>
          </cell>
          <cell r="H306">
            <v>15.919999999999998</v>
          </cell>
          <cell r="I306">
            <v>15.950000000000001</v>
          </cell>
          <cell r="J306">
            <v>25</v>
          </cell>
          <cell r="K306">
            <v>37</v>
          </cell>
          <cell r="L306"/>
          <cell r="M306"/>
          <cell r="N306">
            <v>45292</v>
          </cell>
          <cell r="O306"/>
          <cell r="P306" t="str">
            <v>D7121,THS_T,si</v>
          </cell>
          <cell r="Q306" t="str">
            <v xml:space="preserve">: </v>
          </cell>
          <cell r="R306" t="str">
            <v xml:space="preserve">: </v>
          </cell>
          <cell r="S306" t="str">
            <v xml:space="preserve">: </v>
          </cell>
          <cell r="T306" t="str">
            <v xml:space="preserve">: </v>
          </cell>
          <cell r="U306" t="str">
            <v xml:space="preserve">: </v>
          </cell>
          <cell r="V306" t="str">
            <v xml:space="preserve">: </v>
          </cell>
          <cell r="W306" t="str">
            <v xml:space="preserve">: </v>
          </cell>
          <cell r="X306" t="str">
            <v xml:space="preserve">: </v>
          </cell>
          <cell r="Y306" t="str">
            <v xml:space="preserve">: </v>
          </cell>
          <cell r="Z306" t="str">
            <v xml:space="preserve">: </v>
          </cell>
          <cell r="AA306" t="str">
            <v xml:space="preserve">: </v>
          </cell>
          <cell r="AB306" t="str">
            <v xml:space="preserve">: </v>
          </cell>
          <cell r="AC306" t="str">
            <v xml:space="preserve">: </v>
          </cell>
          <cell r="AD306" t="str">
            <v xml:space="preserve">: </v>
          </cell>
          <cell r="AE306" t="str">
            <v xml:space="preserve">: </v>
          </cell>
          <cell r="AF306" t="str">
            <v xml:space="preserve">: </v>
          </cell>
          <cell r="AG306" t="str">
            <v xml:space="preserve">: </v>
          </cell>
          <cell r="AH306" t="str">
            <v xml:space="preserve">: </v>
          </cell>
          <cell r="AI306" t="str">
            <v xml:space="preserve">: </v>
          </cell>
          <cell r="AJ306" t="str">
            <v xml:space="preserve">: </v>
          </cell>
          <cell r="AK306" t="str">
            <v xml:space="preserve">: </v>
          </cell>
          <cell r="AL306" t="str">
            <v xml:space="preserve">: </v>
          </cell>
          <cell r="AM306" t="str">
            <v xml:space="preserve">: </v>
          </cell>
          <cell r="AN306">
            <v>1.43</v>
          </cell>
          <cell r="AO306">
            <v>1.33</v>
          </cell>
          <cell r="AP306">
            <v>1.37</v>
          </cell>
          <cell r="AQ306">
            <v>1.43</v>
          </cell>
          <cell r="AR306">
            <v>1.27</v>
          </cell>
          <cell r="AS306">
            <v>1.4</v>
          </cell>
          <cell r="AT306">
            <v>1.17</v>
          </cell>
          <cell r="AU306">
            <v>1.21</v>
          </cell>
          <cell r="AV306">
            <v>1.5</v>
          </cell>
          <cell r="AW306">
            <v>1.36</v>
          </cell>
          <cell r="AX306">
            <v>1.32</v>
          </cell>
          <cell r="AY306">
            <v>1.1299999999999999</v>
          </cell>
          <cell r="AZ306">
            <v>1.22</v>
          </cell>
          <cell r="BA306">
            <v>1.19</v>
          </cell>
          <cell r="BB306">
            <v>1.33</v>
          </cell>
          <cell r="BC306">
            <v>1.34</v>
          </cell>
          <cell r="BD306">
            <v>1.21</v>
          </cell>
          <cell r="BE306">
            <v>1.42</v>
          </cell>
          <cell r="BF306">
            <v>1.28</v>
          </cell>
          <cell r="BG306">
            <v>1.42</v>
          </cell>
          <cell r="BH306">
            <v>1.46</v>
          </cell>
          <cell r="BI306">
            <v>1.35</v>
          </cell>
          <cell r="BJ306">
            <v>1.51</v>
          </cell>
          <cell r="BK306">
            <v>1.22</v>
          </cell>
          <cell r="BL306">
            <v>1.27</v>
          </cell>
          <cell r="BM306">
            <v>1.5</v>
          </cell>
          <cell r="BN306">
            <v>1.38</v>
          </cell>
          <cell r="BO306">
            <v>1.28</v>
          </cell>
          <cell r="BP306">
            <v>1.31</v>
          </cell>
          <cell r="BQ306">
            <v>1.25</v>
          </cell>
          <cell r="BR306">
            <v>1.29</v>
          </cell>
          <cell r="BS306">
            <v>1.44</v>
          </cell>
          <cell r="BT306">
            <v>1.36</v>
          </cell>
          <cell r="BU306">
            <v>1.2</v>
          </cell>
          <cell r="BV306">
            <v>1.42</v>
          </cell>
          <cell r="BW306">
            <v>1.1599999999999999</v>
          </cell>
          <cell r="BX306">
            <v>1.1399999999999999</v>
          </cell>
          <cell r="BY306">
            <v>1.35</v>
          </cell>
          <cell r="BZ306">
            <v>1.29</v>
          </cell>
          <cell r="CA306">
            <v>1.21</v>
          </cell>
          <cell r="CB306">
            <v>1.29</v>
          </cell>
          <cell r="CC306">
            <v>1.26</v>
          </cell>
          <cell r="CD306">
            <v>1.39</v>
          </cell>
          <cell r="CE306">
            <v>1.33</v>
          </cell>
          <cell r="CF306">
            <v>1.36</v>
          </cell>
          <cell r="CG306">
            <v>1.44</v>
          </cell>
          <cell r="CH306">
            <v>1.45</v>
          </cell>
          <cell r="CI306">
            <v>1.08</v>
          </cell>
          <cell r="CJ306">
            <v>1.35</v>
          </cell>
          <cell r="CK306">
            <v>1.29</v>
          </cell>
          <cell r="CL306">
            <v>1.27</v>
          </cell>
          <cell r="CM306">
            <v>1.39</v>
          </cell>
          <cell r="CN306">
            <v>1.33</v>
          </cell>
          <cell r="CO306">
            <v>1.38</v>
          </cell>
          <cell r="CP306">
            <v>1.46</v>
          </cell>
          <cell r="CQ306">
            <v>1.32</v>
          </cell>
          <cell r="CR306">
            <v>1.5</v>
          </cell>
          <cell r="CS306">
            <v>1.38</v>
          </cell>
          <cell r="CT306">
            <v>1.36</v>
          </cell>
          <cell r="CU306">
            <v>1.1599999999999999</v>
          </cell>
          <cell r="CV306">
            <v>1.26</v>
          </cell>
          <cell r="CW306">
            <v>1.26</v>
          </cell>
          <cell r="CX306">
            <v>1.33</v>
          </cell>
          <cell r="CY306">
            <v>1.41</v>
          </cell>
          <cell r="CZ306">
            <v>1.24</v>
          </cell>
          <cell r="DA306">
            <v>1.45</v>
          </cell>
          <cell r="DB306">
            <v>1.45</v>
          </cell>
          <cell r="DC306">
            <v>1.4</v>
          </cell>
          <cell r="DD306">
            <v>1.5</v>
          </cell>
          <cell r="DE306">
            <v>1.33</v>
          </cell>
          <cell r="DF306">
            <v>1.57</v>
          </cell>
          <cell r="DG306">
            <v>1.21</v>
          </cell>
          <cell r="DH306">
            <v>1.39</v>
          </cell>
          <cell r="DI306">
            <v>1.34</v>
          </cell>
          <cell r="DJ306">
            <v>1.43</v>
          </cell>
          <cell r="DK306">
            <v>1.47</v>
          </cell>
          <cell r="DL306">
            <v>1.46</v>
          </cell>
          <cell r="DM306">
            <v>1.4</v>
          </cell>
          <cell r="DN306">
            <v>1.48</v>
          </cell>
          <cell r="DO306">
            <v>1.51</v>
          </cell>
          <cell r="DP306">
            <v>1.47</v>
          </cell>
          <cell r="DQ306">
            <v>1.44</v>
          </cell>
          <cell r="DR306">
            <v>1.42</v>
          </cell>
          <cell r="DS306">
            <v>1.24</v>
          </cell>
          <cell r="DT306">
            <v>1.27</v>
          </cell>
          <cell r="DU306">
            <v>1.36</v>
          </cell>
          <cell r="DV306">
            <v>1.36</v>
          </cell>
          <cell r="DW306">
            <v>1.36</v>
          </cell>
          <cell r="DX306">
            <v>1.35</v>
          </cell>
          <cell r="DY306">
            <v>1.22</v>
          </cell>
          <cell r="DZ306">
            <v>1.26</v>
          </cell>
          <cell r="EA306">
            <v>1.22</v>
          </cell>
          <cell r="EB306">
            <v>1.25</v>
          </cell>
          <cell r="EC306">
            <v>1.32</v>
          </cell>
          <cell r="ED306">
            <v>1.4</v>
          </cell>
          <cell r="EE306">
            <v>1.24</v>
          </cell>
          <cell r="EF306">
            <v>1.21</v>
          </cell>
          <cell r="EG306">
            <v>1.28</v>
          </cell>
          <cell r="EH306">
            <v>1.27</v>
          </cell>
          <cell r="EI306">
            <v>1.23</v>
          </cell>
          <cell r="EJ306">
            <v>1.25</v>
          </cell>
          <cell r="EK306">
            <v>1.17</v>
          </cell>
          <cell r="EL306">
            <v>1.1499999999999999</v>
          </cell>
          <cell r="EM306">
            <v>1.1599999999999999</v>
          </cell>
          <cell r="EN306">
            <v>1.53</v>
          </cell>
          <cell r="EO306">
            <v>1.34</v>
          </cell>
          <cell r="EP306">
            <v>1.41</v>
          </cell>
          <cell r="EQ306">
            <v>1.23</v>
          </cell>
          <cell r="ER306">
            <v>1.46</v>
          </cell>
          <cell r="ES306">
            <v>1.33</v>
          </cell>
          <cell r="ET306">
            <v>1.1200000000000001</v>
          </cell>
          <cell r="EU306">
            <v>1.49</v>
          </cell>
          <cell r="EV306">
            <v>1.41</v>
          </cell>
          <cell r="EW306">
            <v>1.4</v>
          </cell>
          <cell r="EX306">
            <v>1.39</v>
          </cell>
          <cell r="EY306">
            <v>1.3</v>
          </cell>
          <cell r="EZ306">
            <v>1.62</v>
          </cell>
          <cell r="FA306">
            <v>1.65</v>
          </cell>
          <cell r="FB306">
            <v>1.48</v>
          </cell>
          <cell r="FC306">
            <v>1.32</v>
          </cell>
          <cell r="FD306">
            <v>1.46</v>
          </cell>
          <cell r="FE306">
            <v>1.34</v>
          </cell>
          <cell r="FF306">
            <v>1.36</v>
          </cell>
          <cell r="FG306">
            <v>1.47</v>
          </cell>
          <cell r="FH306">
            <v>1.37</v>
          </cell>
          <cell r="FI306">
            <v>1.25</v>
          </cell>
          <cell r="FJ306">
            <v>1.35</v>
          </cell>
          <cell r="FK306">
            <v>1.32</v>
          </cell>
          <cell r="FL306">
            <v>1.36</v>
          </cell>
          <cell r="FM306">
            <v>1.27</v>
          </cell>
          <cell r="FN306">
            <v>1.49</v>
          </cell>
          <cell r="FO306">
            <v>1.31</v>
          </cell>
          <cell r="FP306">
            <v>1.43</v>
          </cell>
          <cell r="FQ306">
            <v>1.39</v>
          </cell>
          <cell r="FR306">
            <v>1.39</v>
          </cell>
          <cell r="FS306">
            <v>1.56</v>
          </cell>
          <cell r="FT306">
            <v>1.38</v>
          </cell>
          <cell r="FU306">
            <v>1.45</v>
          </cell>
          <cell r="FV306">
            <v>1.41</v>
          </cell>
          <cell r="FW306">
            <v>1.45</v>
          </cell>
          <cell r="FX306">
            <v>1.66</v>
          </cell>
          <cell r="FY306">
            <v>1.52</v>
          </cell>
          <cell r="FZ306">
            <v>1.65</v>
          </cell>
          <cell r="GA306">
            <v>1.53</v>
          </cell>
          <cell r="GB306">
            <v>1.59</v>
          </cell>
          <cell r="GC306">
            <v>1.57</v>
          </cell>
          <cell r="GD306">
            <v>1.58</v>
          </cell>
          <cell r="GE306">
            <v>1.66</v>
          </cell>
          <cell r="GF306">
            <v>1.52</v>
          </cell>
          <cell r="GG306">
            <v>1.59</v>
          </cell>
          <cell r="GH306">
            <v>1.52</v>
          </cell>
          <cell r="GI306">
            <v>1.56</v>
          </cell>
          <cell r="GJ306">
            <v>1.44</v>
          </cell>
          <cell r="GK306">
            <v>1.65</v>
          </cell>
          <cell r="GL306">
            <v>1.65</v>
          </cell>
          <cell r="GM306">
            <v>1.45</v>
          </cell>
          <cell r="GN306">
            <v>1.48</v>
          </cell>
          <cell r="GO306">
            <v>1.58</v>
          </cell>
          <cell r="GP306">
            <v>1.52</v>
          </cell>
          <cell r="GQ306">
            <v>1.66</v>
          </cell>
          <cell r="GR306">
            <v>1.57</v>
          </cell>
          <cell r="GS306">
            <v>1.59</v>
          </cell>
          <cell r="GT306">
            <v>1.5</v>
          </cell>
          <cell r="GU306">
            <v>1.37</v>
          </cell>
          <cell r="GV306">
            <v>1.44</v>
          </cell>
          <cell r="GW306">
            <v>1.61</v>
          </cell>
          <cell r="GX306">
            <v>1.68</v>
          </cell>
          <cell r="GY306">
            <v>1.54</v>
          </cell>
          <cell r="GZ306">
            <v>1.61</v>
          </cell>
          <cell r="HA306">
            <v>1.51</v>
          </cell>
          <cell r="HB306">
            <v>1.53</v>
          </cell>
          <cell r="HC306">
            <v>1.49</v>
          </cell>
          <cell r="HD306">
            <v>1.51</v>
          </cell>
          <cell r="HE306">
            <v>1.46</v>
          </cell>
          <cell r="HF306">
            <v>1.53</v>
          </cell>
          <cell r="HG306">
            <v>1.45</v>
          </cell>
          <cell r="HH306">
            <v>1.56</v>
          </cell>
          <cell r="HI306">
            <v>1.56</v>
          </cell>
          <cell r="HJ306">
            <v>1.59</v>
          </cell>
          <cell r="HK306">
            <v>1.55</v>
          </cell>
          <cell r="HL306">
            <v>1.72</v>
          </cell>
          <cell r="HM306">
            <v>1.74</v>
          </cell>
          <cell r="HN306">
            <v>1.65</v>
          </cell>
          <cell r="HO306">
            <v>1.75</v>
          </cell>
          <cell r="HP306">
            <v>1.66</v>
          </cell>
          <cell r="HQ306">
            <v>1.68</v>
          </cell>
          <cell r="HR306">
            <v>1.55</v>
          </cell>
          <cell r="HS306">
            <v>1.46</v>
          </cell>
          <cell r="HT306">
            <v>1.6</v>
          </cell>
          <cell r="HU306">
            <v>1.55</v>
          </cell>
          <cell r="HV306">
            <v>1.7</v>
          </cell>
          <cell r="HW306">
            <v>1.6</v>
          </cell>
          <cell r="HX306">
            <v>1.6</v>
          </cell>
          <cell r="HY306">
            <v>1.6</v>
          </cell>
          <cell r="HZ306">
            <v>1.48</v>
          </cell>
          <cell r="IA306">
            <v>1.49</v>
          </cell>
          <cell r="IB306">
            <v>1.47</v>
          </cell>
          <cell r="IC306">
            <v>1.66</v>
          </cell>
          <cell r="ID306">
            <v>1.38</v>
          </cell>
          <cell r="IE306">
            <v>1.45</v>
          </cell>
          <cell r="IF306" t="str">
            <v xml:space="preserve">: </v>
          </cell>
          <cell r="IG306" t="str">
            <v xml:space="preserve">: </v>
          </cell>
          <cell r="IH306" t="str">
            <v xml:space="preserve">: </v>
          </cell>
          <cell r="II306" t="str">
            <v xml:space="preserve">: </v>
          </cell>
          <cell r="IJ306" t="str">
            <v xml:space="preserve">: </v>
          </cell>
          <cell r="IK306">
            <v>1.67</v>
          </cell>
          <cell r="IL306">
            <v>1.72</v>
          </cell>
          <cell r="IM306">
            <v>1.76</v>
          </cell>
          <cell r="IN306" t="str">
            <v xml:space="preserve">: </v>
          </cell>
          <cell r="IO306" t="str">
            <v xml:space="preserve">: </v>
          </cell>
          <cell r="IP306" t="str">
            <v xml:space="preserve">: </v>
          </cell>
          <cell r="IQ306" t="str">
            <v xml:space="preserve">: </v>
          </cell>
          <cell r="IR306" t="str">
            <v xml:space="preserve">: </v>
          </cell>
          <cell r="IS306" t="str">
            <v xml:space="preserve">: </v>
          </cell>
          <cell r="IT306" t="str">
            <v xml:space="preserve">: </v>
          </cell>
          <cell r="IU306" t="str">
            <v xml:space="preserve">: </v>
          </cell>
          <cell r="IV306" t="str">
            <v xml:space="preserve">: </v>
          </cell>
          <cell r="IW306" t="str">
            <v xml:space="preserve">: </v>
          </cell>
          <cell r="IX306" t="str">
            <v xml:space="preserve">: </v>
          </cell>
          <cell r="IY306" t="str">
            <v xml:space="preserve">: </v>
          </cell>
          <cell r="IZ306" t="str">
            <v xml:space="preserve">: </v>
          </cell>
          <cell r="JA306" t="str">
            <v xml:space="preserve">: </v>
          </cell>
          <cell r="JB306" t="str">
            <v xml:space="preserve">: </v>
          </cell>
          <cell r="JC306" t="str">
            <v xml:space="preserve">: </v>
          </cell>
          <cell r="JD306" t="str">
            <v xml:space="preserve">: </v>
          </cell>
          <cell r="JE306" t="str">
            <v xml:space="preserve">: </v>
          </cell>
          <cell r="JF306" t="str">
            <v xml:space="preserve">: </v>
          </cell>
          <cell r="JG306" t="str">
            <v xml:space="preserve">: </v>
          </cell>
          <cell r="JH306" t="str">
            <v xml:space="preserve">: </v>
          </cell>
          <cell r="JJ306">
            <v>18.669999999999998</v>
          </cell>
          <cell r="JK306">
            <v>18.459999999999997</v>
          </cell>
          <cell r="JL306">
            <v>19.540000000000006</v>
          </cell>
          <cell r="JM306">
            <v>10.53</v>
          </cell>
          <cell r="JN306">
            <v>5.1499999999999995</v>
          </cell>
          <cell r="JP306">
            <v>16.540000000000003</v>
          </cell>
          <cell r="JQ306">
            <v>16.93</v>
          </cell>
          <cell r="JX306"/>
          <cell r="JY306"/>
          <cell r="JZ306"/>
          <cell r="KA306"/>
          <cell r="KB306"/>
        </row>
        <row r="307">
          <cell r="A307" t="str">
            <v>Cheese</v>
          </cell>
          <cell r="B307" t="str">
            <v>D7121</v>
          </cell>
          <cell r="C307" t="str">
            <v>THS_T</v>
          </cell>
          <cell r="D307" t="str">
            <v>sk</v>
          </cell>
          <cell r="E307" t="str">
            <v>CheeseTHS_Tsk</v>
          </cell>
          <cell r="F307">
            <v>3.2</v>
          </cell>
          <cell r="G307">
            <v>3</v>
          </cell>
          <cell r="H307">
            <v>37.33</v>
          </cell>
          <cell r="I307">
            <v>37.32</v>
          </cell>
          <cell r="J307">
            <v>25</v>
          </cell>
          <cell r="K307">
            <v>37</v>
          </cell>
          <cell r="L307"/>
          <cell r="M307"/>
          <cell r="N307">
            <v>45292</v>
          </cell>
          <cell r="O307"/>
          <cell r="P307" t="str">
            <v>D7121,THS_T,sk</v>
          </cell>
          <cell r="Q307" t="str">
            <v xml:space="preserve">: </v>
          </cell>
          <cell r="R307" t="str">
            <v xml:space="preserve">: </v>
          </cell>
          <cell r="S307" t="str">
            <v xml:space="preserve">: </v>
          </cell>
          <cell r="T307" t="str">
            <v xml:space="preserve">: </v>
          </cell>
          <cell r="U307" t="str">
            <v xml:space="preserve">: </v>
          </cell>
          <cell r="V307" t="str">
            <v xml:space="preserve">: </v>
          </cell>
          <cell r="W307" t="str">
            <v xml:space="preserve">: </v>
          </cell>
          <cell r="X307" t="str">
            <v xml:space="preserve">: </v>
          </cell>
          <cell r="Y307" t="str">
            <v xml:space="preserve">: </v>
          </cell>
          <cell r="Z307" t="str">
            <v xml:space="preserve">: </v>
          </cell>
          <cell r="AA307" t="str">
            <v xml:space="preserve">: </v>
          </cell>
          <cell r="AB307" t="str">
            <v xml:space="preserve">: </v>
          </cell>
          <cell r="AC307" t="str">
            <v xml:space="preserve">: </v>
          </cell>
          <cell r="AD307" t="str">
            <v xml:space="preserve">: </v>
          </cell>
          <cell r="AE307" t="str">
            <v xml:space="preserve">: </v>
          </cell>
          <cell r="AF307" t="str">
            <v xml:space="preserve">: </v>
          </cell>
          <cell r="AG307" t="str">
            <v xml:space="preserve">: </v>
          </cell>
          <cell r="AH307" t="str">
            <v xml:space="preserve">: </v>
          </cell>
          <cell r="AI307" t="str">
            <v xml:space="preserve">: </v>
          </cell>
          <cell r="AJ307" t="str">
            <v xml:space="preserve">: </v>
          </cell>
          <cell r="AK307" t="str">
            <v xml:space="preserve">: </v>
          </cell>
          <cell r="AL307" t="str">
            <v xml:space="preserve">: </v>
          </cell>
          <cell r="AM307" t="str">
            <v xml:space="preserve">: </v>
          </cell>
          <cell r="AN307">
            <v>3.2</v>
          </cell>
          <cell r="AO307">
            <v>3.05</v>
          </cell>
          <cell r="AP307">
            <v>3.18</v>
          </cell>
          <cell r="AQ307">
            <v>3.05</v>
          </cell>
          <cell r="AR307">
            <v>2.98</v>
          </cell>
          <cell r="AS307">
            <v>3.24</v>
          </cell>
          <cell r="AT307">
            <v>3.14</v>
          </cell>
          <cell r="AU307">
            <v>3.3</v>
          </cell>
          <cell r="AV307">
            <v>3.34</v>
          </cell>
          <cell r="AW307">
            <v>2.95</v>
          </cell>
          <cell r="AX307">
            <v>3.17</v>
          </cell>
          <cell r="AY307">
            <v>2.73</v>
          </cell>
          <cell r="AZ307">
            <v>3</v>
          </cell>
          <cell r="BA307">
            <v>3.07</v>
          </cell>
          <cell r="BB307">
            <v>3.01</v>
          </cell>
          <cell r="BC307">
            <v>2.91</v>
          </cell>
          <cell r="BD307">
            <v>2.89</v>
          </cell>
          <cell r="BE307">
            <v>3.08</v>
          </cell>
          <cell r="BF307">
            <v>3.23</v>
          </cell>
          <cell r="BG307">
            <v>3.22</v>
          </cell>
          <cell r="BH307">
            <v>3.18</v>
          </cell>
          <cell r="BI307">
            <v>3.19</v>
          </cell>
          <cell r="BJ307">
            <v>3.5</v>
          </cell>
          <cell r="BK307">
            <v>3.04</v>
          </cell>
          <cell r="BL307">
            <v>3.22</v>
          </cell>
          <cell r="BM307">
            <v>3.21</v>
          </cell>
          <cell r="BN307">
            <v>3.11</v>
          </cell>
          <cell r="BO307">
            <v>3.38</v>
          </cell>
          <cell r="BP307">
            <v>3.22</v>
          </cell>
          <cell r="BQ307">
            <v>3.27</v>
          </cell>
          <cell r="BR307">
            <v>3.3</v>
          </cell>
          <cell r="BS307">
            <v>3.3</v>
          </cell>
          <cell r="BT307">
            <v>3.32</v>
          </cell>
          <cell r="BU307">
            <v>3.39</v>
          </cell>
          <cell r="BV307">
            <v>3.48</v>
          </cell>
          <cell r="BW307">
            <v>3.08</v>
          </cell>
          <cell r="BX307">
            <v>3.14</v>
          </cell>
          <cell r="BY307">
            <v>3.1</v>
          </cell>
          <cell r="BZ307">
            <v>3.08</v>
          </cell>
          <cell r="CA307">
            <v>3.09</v>
          </cell>
          <cell r="CB307">
            <v>3.23</v>
          </cell>
          <cell r="CC307">
            <v>3.16</v>
          </cell>
          <cell r="CD307">
            <v>3.3</v>
          </cell>
          <cell r="CE307">
            <v>3.2</v>
          </cell>
          <cell r="CF307">
            <v>3.29</v>
          </cell>
          <cell r="CG307">
            <v>3.13</v>
          </cell>
          <cell r="CH307">
            <v>3.37</v>
          </cell>
          <cell r="CI307">
            <v>3.04</v>
          </cell>
          <cell r="CJ307">
            <v>3.22</v>
          </cell>
          <cell r="CK307">
            <v>2.97</v>
          </cell>
          <cell r="CL307">
            <v>3.21</v>
          </cell>
          <cell r="CM307">
            <v>3.33</v>
          </cell>
          <cell r="CN307">
            <v>3.37</v>
          </cell>
          <cell r="CO307">
            <v>3.25</v>
          </cell>
          <cell r="CP307">
            <v>3.27</v>
          </cell>
          <cell r="CQ307">
            <v>2.87</v>
          </cell>
          <cell r="CR307">
            <v>3.44</v>
          </cell>
          <cell r="CS307">
            <v>3.3</v>
          </cell>
          <cell r="CT307">
            <v>3.26</v>
          </cell>
          <cell r="CU307">
            <v>2.91</v>
          </cell>
          <cell r="CV307">
            <v>3.17</v>
          </cell>
          <cell r="CW307">
            <v>3.04</v>
          </cell>
          <cell r="CX307">
            <v>3.13</v>
          </cell>
          <cell r="CY307">
            <v>3.27</v>
          </cell>
          <cell r="CZ307">
            <v>3.07</v>
          </cell>
          <cell r="DA307">
            <v>3.12</v>
          </cell>
          <cell r="DB307">
            <v>3.14</v>
          </cell>
          <cell r="DC307">
            <v>3.23</v>
          </cell>
          <cell r="DD307">
            <v>3.48</v>
          </cell>
          <cell r="DE307">
            <v>3.01</v>
          </cell>
          <cell r="DF307">
            <v>3.23</v>
          </cell>
          <cell r="DG307">
            <v>2.93</v>
          </cell>
          <cell r="DH307">
            <v>3.01</v>
          </cell>
          <cell r="DI307">
            <v>3.46</v>
          </cell>
          <cell r="DJ307">
            <v>3.05</v>
          </cell>
          <cell r="DK307">
            <v>3</v>
          </cell>
          <cell r="DL307">
            <v>2.88</v>
          </cell>
          <cell r="DM307">
            <v>2.97</v>
          </cell>
          <cell r="DN307">
            <v>2.93</v>
          </cell>
          <cell r="DO307">
            <v>2.9</v>
          </cell>
          <cell r="DP307">
            <v>3.11</v>
          </cell>
          <cell r="DQ307">
            <v>2.84</v>
          </cell>
          <cell r="DR307">
            <v>3.02</v>
          </cell>
          <cell r="DS307">
            <v>2.64</v>
          </cell>
          <cell r="DT307">
            <v>2.77</v>
          </cell>
          <cell r="DU307">
            <v>2.91</v>
          </cell>
          <cell r="DV307">
            <v>2.94</v>
          </cell>
          <cell r="DW307">
            <v>2.92</v>
          </cell>
          <cell r="DX307">
            <v>2.84</v>
          </cell>
          <cell r="DY307">
            <v>2.95</v>
          </cell>
          <cell r="DZ307">
            <v>2.68</v>
          </cell>
          <cell r="EA307">
            <v>2.6</v>
          </cell>
          <cell r="EB307">
            <v>2.81</v>
          </cell>
          <cell r="EC307">
            <v>2.67</v>
          </cell>
          <cell r="ED307">
            <v>2.8</v>
          </cell>
          <cell r="EE307">
            <v>2.69</v>
          </cell>
          <cell r="EF307">
            <v>2.58</v>
          </cell>
          <cell r="EG307">
            <v>2.62</v>
          </cell>
          <cell r="EH307">
            <v>2.6</v>
          </cell>
          <cell r="EI307">
            <v>2.66</v>
          </cell>
          <cell r="EJ307">
            <v>2.75</v>
          </cell>
          <cell r="EK307">
            <v>2.59</v>
          </cell>
          <cell r="EL307">
            <v>2.64</v>
          </cell>
          <cell r="EM307">
            <v>2.52</v>
          </cell>
          <cell r="EN307">
            <v>2.57</v>
          </cell>
          <cell r="EO307">
            <v>2.5099999999999998</v>
          </cell>
          <cell r="EP307">
            <v>2.78</v>
          </cell>
          <cell r="EQ307">
            <v>2.33</v>
          </cell>
          <cell r="ER307">
            <v>2.4500000000000002</v>
          </cell>
          <cell r="ES307">
            <v>2.42</v>
          </cell>
          <cell r="ET307">
            <v>2.3199999999999998</v>
          </cell>
          <cell r="EU307">
            <v>2.5099999999999998</v>
          </cell>
          <cell r="EV307">
            <v>2.38</v>
          </cell>
          <cell r="EW307">
            <v>2.36</v>
          </cell>
          <cell r="EX307">
            <v>2.42</v>
          </cell>
          <cell r="EY307">
            <v>2.34</v>
          </cell>
          <cell r="EZ307">
            <v>2.29</v>
          </cell>
          <cell r="FA307">
            <v>2.39</v>
          </cell>
          <cell r="FB307">
            <v>2.46</v>
          </cell>
          <cell r="FC307">
            <v>2.2999999999999998</v>
          </cell>
          <cell r="FD307">
            <v>2.38</v>
          </cell>
          <cell r="FE307">
            <v>2.4300000000000002</v>
          </cell>
          <cell r="FF307">
            <v>2.2799999999999998</v>
          </cell>
          <cell r="FG307">
            <v>2.48</v>
          </cell>
          <cell r="FH307">
            <v>2.39</v>
          </cell>
          <cell r="FI307">
            <v>2.27</v>
          </cell>
          <cell r="FJ307">
            <v>2.4300000000000002</v>
          </cell>
          <cell r="FK307">
            <v>2.23</v>
          </cell>
          <cell r="FL307">
            <v>2.41</v>
          </cell>
          <cell r="FM307">
            <v>2.2599999999999998</v>
          </cell>
          <cell r="FN307">
            <v>2.39</v>
          </cell>
          <cell r="FO307">
            <v>2.2200000000000002</v>
          </cell>
          <cell r="FP307">
            <v>2.4900000000000002</v>
          </cell>
          <cell r="FQ307">
            <v>2.35</v>
          </cell>
          <cell r="FR307">
            <v>2.29</v>
          </cell>
          <cell r="FS307">
            <v>2.38</v>
          </cell>
          <cell r="FT307">
            <v>2.2799999999999998</v>
          </cell>
          <cell r="FU307">
            <v>2.2999999999999998</v>
          </cell>
          <cell r="FV307">
            <v>2.2200000000000002</v>
          </cell>
          <cell r="FW307">
            <v>2.25</v>
          </cell>
          <cell r="FX307">
            <v>2.44</v>
          </cell>
          <cell r="FY307">
            <v>2.2400000000000002</v>
          </cell>
          <cell r="FZ307">
            <v>2.5099999999999998</v>
          </cell>
          <cell r="GA307">
            <v>2.21</v>
          </cell>
          <cell r="GB307">
            <v>2.39</v>
          </cell>
          <cell r="GC307">
            <v>2.21</v>
          </cell>
          <cell r="GD307">
            <v>2.25</v>
          </cell>
          <cell r="GE307">
            <v>2.23</v>
          </cell>
          <cell r="GF307">
            <v>2.2599999999999998</v>
          </cell>
          <cell r="GG307">
            <v>2.25</v>
          </cell>
          <cell r="GH307">
            <v>2.15</v>
          </cell>
          <cell r="GI307">
            <v>2.27</v>
          </cell>
          <cell r="GJ307">
            <v>2.3199999999999998</v>
          </cell>
          <cell r="GK307">
            <v>2.19</v>
          </cell>
          <cell r="GL307">
            <v>2.3199999999999998</v>
          </cell>
          <cell r="GM307">
            <v>2.0099999999999998</v>
          </cell>
          <cell r="GN307">
            <v>2.2200000000000002</v>
          </cell>
          <cell r="GO307">
            <v>2.06</v>
          </cell>
          <cell r="GP307">
            <v>2.0699999999999998</v>
          </cell>
          <cell r="GQ307">
            <v>2.06</v>
          </cell>
          <cell r="GR307">
            <v>2.06</v>
          </cell>
          <cell r="GS307">
            <v>2.0299999999999998</v>
          </cell>
          <cell r="GT307">
            <v>2.0099999999999998</v>
          </cell>
          <cell r="GU307">
            <v>2.12</v>
          </cell>
          <cell r="GV307">
            <v>2.13</v>
          </cell>
          <cell r="GW307">
            <v>2.13</v>
          </cell>
          <cell r="GX307">
            <v>2.4</v>
          </cell>
          <cell r="GY307">
            <v>1.88</v>
          </cell>
          <cell r="GZ307">
            <v>2.19</v>
          </cell>
          <cell r="HA307">
            <v>2.48</v>
          </cell>
          <cell r="HB307">
            <v>2.64</v>
          </cell>
          <cell r="HC307">
            <v>2.61</v>
          </cell>
          <cell r="HD307">
            <v>2.62</v>
          </cell>
          <cell r="HE307">
            <v>2.65</v>
          </cell>
          <cell r="HF307">
            <v>2.61</v>
          </cell>
          <cell r="HG307">
            <v>2.71</v>
          </cell>
          <cell r="HH307">
            <v>2.4700000000000002</v>
          </cell>
          <cell r="HI307">
            <v>2.44</v>
          </cell>
          <cell r="HJ307">
            <v>2.57</v>
          </cell>
          <cell r="HK307">
            <v>2.2400000000000002</v>
          </cell>
          <cell r="HL307">
            <v>2.58</v>
          </cell>
          <cell r="HM307">
            <v>2.39</v>
          </cell>
          <cell r="HN307">
            <v>2.57</v>
          </cell>
          <cell r="HO307">
            <v>2.79</v>
          </cell>
          <cell r="HP307">
            <v>2.86</v>
          </cell>
          <cell r="HQ307">
            <v>2.74</v>
          </cell>
          <cell r="HR307">
            <v>2.99</v>
          </cell>
          <cell r="HS307">
            <v>2.75</v>
          </cell>
          <cell r="HT307">
            <v>2.69</v>
          </cell>
          <cell r="HU307">
            <v>2.76</v>
          </cell>
          <cell r="HV307">
            <v>3.08</v>
          </cell>
          <cell r="HW307">
            <v>2.88</v>
          </cell>
          <cell r="HX307">
            <v>3.04</v>
          </cell>
          <cell r="HY307">
            <v>2.95</v>
          </cell>
          <cell r="HZ307">
            <v>3.03</v>
          </cell>
          <cell r="IA307">
            <v>3.41</v>
          </cell>
          <cell r="IB307">
            <v>3.19</v>
          </cell>
          <cell r="IC307">
            <v>3.25</v>
          </cell>
          <cell r="ID307">
            <v>3.32</v>
          </cell>
          <cell r="IE307">
            <v>3.18</v>
          </cell>
          <cell r="IF307" t="str">
            <v xml:space="preserve">: </v>
          </cell>
          <cell r="IG307" t="str">
            <v xml:space="preserve">: </v>
          </cell>
          <cell r="IH307" t="str">
            <v xml:space="preserve">: </v>
          </cell>
          <cell r="II307" t="str">
            <v xml:space="preserve">: </v>
          </cell>
          <cell r="IJ307" t="str">
            <v xml:space="preserve">: </v>
          </cell>
          <cell r="IK307">
            <v>3.52</v>
          </cell>
          <cell r="IL307">
            <v>3.68</v>
          </cell>
          <cell r="IM307">
            <v>3.7</v>
          </cell>
          <cell r="IN307" t="str">
            <v xml:space="preserve">: </v>
          </cell>
          <cell r="IO307" t="str">
            <v xml:space="preserve">: </v>
          </cell>
          <cell r="IP307" t="str">
            <v xml:space="preserve">: </v>
          </cell>
          <cell r="IQ307" t="str">
            <v xml:space="preserve">: </v>
          </cell>
          <cell r="IR307" t="str">
            <v xml:space="preserve">: </v>
          </cell>
          <cell r="IS307" t="str">
            <v xml:space="preserve">: </v>
          </cell>
          <cell r="IT307" t="str">
            <v xml:space="preserve">: </v>
          </cell>
          <cell r="IU307" t="str">
            <v xml:space="preserve">: </v>
          </cell>
          <cell r="IV307" t="str">
            <v xml:space="preserve">: </v>
          </cell>
          <cell r="IW307" t="str">
            <v xml:space="preserve">: </v>
          </cell>
          <cell r="IX307" t="str">
            <v xml:space="preserve">: </v>
          </cell>
          <cell r="IY307" t="str">
            <v xml:space="preserve">: </v>
          </cell>
          <cell r="IZ307" t="str">
            <v xml:space="preserve">: </v>
          </cell>
          <cell r="JA307" t="str">
            <v xml:space="preserve">: </v>
          </cell>
          <cell r="JB307" t="str">
            <v xml:space="preserve">: </v>
          </cell>
          <cell r="JC307" t="str">
            <v xml:space="preserve">: </v>
          </cell>
          <cell r="JD307" t="str">
            <v xml:space="preserve">: </v>
          </cell>
          <cell r="JE307" t="str">
            <v xml:space="preserve">: </v>
          </cell>
          <cell r="JF307" t="str">
            <v xml:space="preserve">: </v>
          </cell>
          <cell r="JG307" t="str">
            <v xml:space="preserve">: </v>
          </cell>
          <cell r="JH307" t="str">
            <v xml:space="preserve">: </v>
          </cell>
          <cell r="JJ307">
            <v>25.139999999999997</v>
          </cell>
          <cell r="JK307">
            <v>30.619999999999997</v>
          </cell>
          <cell r="JL307">
            <v>33.54</v>
          </cell>
          <cell r="JM307">
            <v>22.33</v>
          </cell>
          <cell r="JN307">
            <v>10.9</v>
          </cell>
          <cell r="JP307">
            <v>37.660000000000004</v>
          </cell>
          <cell r="JQ307">
            <v>35.57</v>
          </cell>
          <cell r="JX307"/>
          <cell r="JY307"/>
          <cell r="JZ307"/>
          <cell r="KA307"/>
          <cell r="KB307"/>
        </row>
        <row r="308">
          <cell r="A308" t="str">
            <v>Cheese</v>
          </cell>
          <cell r="B308" t="str">
            <v>D7121</v>
          </cell>
          <cell r="C308" t="str">
            <v>THS_T</v>
          </cell>
          <cell r="D308" t="str">
            <v>fi</v>
          </cell>
          <cell r="E308" t="str">
            <v>CheeseTHS_Tfi</v>
          </cell>
          <cell r="F308">
            <v>6.94</v>
          </cell>
          <cell r="G308">
            <v>7.2</v>
          </cell>
          <cell r="H308">
            <v>84.470000000000013</v>
          </cell>
          <cell r="I308">
            <v>82.3</v>
          </cell>
          <cell r="J308">
            <v>25</v>
          </cell>
          <cell r="K308">
            <v>37</v>
          </cell>
          <cell r="L308"/>
          <cell r="M308"/>
          <cell r="N308">
            <v>45292</v>
          </cell>
          <cell r="O308"/>
          <cell r="P308" t="str">
            <v>D7121,THS_T,fi</v>
          </cell>
          <cell r="Q308" t="str">
            <v xml:space="preserve">: </v>
          </cell>
          <cell r="R308" t="str">
            <v xml:space="preserve">: </v>
          </cell>
          <cell r="S308" t="str">
            <v xml:space="preserve">: </v>
          </cell>
          <cell r="T308" t="str">
            <v xml:space="preserve">: </v>
          </cell>
          <cell r="U308" t="str">
            <v xml:space="preserve">: </v>
          </cell>
          <cell r="V308" t="str">
            <v xml:space="preserve">: </v>
          </cell>
          <cell r="W308" t="str">
            <v xml:space="preserve">: </v>
          </cell>
          <cell r="X308" t="str">
            <v xml:space="preserve">: </v>
          </cell>
          <cell r="Y308" t="str">
            <v xml:space="preserve">: </v>
          </cell>
          <cell r="Z308" t="str">
            <v xml:space="preserve">: </v>
          </cell>
          <cell r="AA308" t="str">
            <v xml:space="preserve">: </v>
          </cell>
          <cell r="AB308" t="str">
            <v xml:space="preserve">: </v>
          </cell>
          <cell r="AC308" t="str">
            <v xml:space="preserve">: </v>
          </cell>
          <cell r="AD308" t="str">
            <v xml:space="preserve">: </v>
          </cell>
          <cell r="AE308" t="str">
            <v xml:space="preserve">: </v>
          </cell>
          <cell r="AF308" t="str">
            <v xml:space="preserve">: </v>
          </cell>
          <cell r="AG308" t="str">
            <v xml:space="preserve">: </v>
          </cell>
          <cell r="AH308" t="str">
            <v xml:space="preserve">: </v>
          </cell>
          <cell r="AI308" t="str">
            <v xml:space="preserve">: </v>
          </cell>
          <cell r="AJ308" t="str">
            <v xml:space="preserve">: </v>
          </cell>
          <cell r="AK308" t="str">
            <v xml:space="preserve">: </v>
          </cell>
          <cell r="AL308" t="str">
            <v xml:space="preserve">: </v>
          </cell>
          <cell r="AM308" t="str">
            <v xml:space="preserve">: </v>
          </cell>
          <cell r="AN308">
            <v>6.94</v>
          </cell>
          <cell r="AO308">
            <v>7.12</v>
          </cell>
          <cell r="AP308">
            <v>7.07</v>
          </cell>
          <cell r="AQ308">
            <v>6.71</v>
          </cell>
          <cell r="AR308">
            <v>6.53</v>
          </cell>
          <cell r="AS308">
            <v>7.19</v>
          </cell>
          <cell r="AT308">
            <v>7</v>
          </cell>
          <cell r="AU308">
            <v>7.24</v>
          </cell>
          <cell r="AV308">
            <v>7.48</v>
          </cell>
          <cell r="AW308">
            <v>7.26</v>
          </cell>
          <cell r="AX308">
            <v>7.48</v>
          </cell>
          <cell r="AY308">
            <v>6.45</v>
          </cell>
          <cell r="AZ308">
            <v>7.2</v>
          </cell>
          <cell r="BA308">
            <v>6.92</v>
          </cell>
          <cell r="BB308">
            <v>7.01</v>
          </cell>
          <cell r="BC308">
            <v>7.15</v>
          </cell>
          <cell r="BD308">
            <v>7.21</v>
          </cell>
          <cell r="BE308">
            <v>6.58</v>
          </cell>
          <cell r="BF308">
            <v>6.42</v>
          </cell>
          <cell r="BG308">
            <v>6.38</v>
          </cell>
          <cell r="BH308">
            <v>6.58</v>
          </cell>
          <cell r="BI308">
            <v>6.99</v>
          </cell>
          <cell r="BJ308">
            <v>7.44</v>
          </cell>
          <cell r="BK308">
            <v>6.42</v>
          </cell>
          <cell r="BL308">
            <v>7.03</v>
          </cell>
          <cell r="BM308">
            <v>7.19</v>
          </cell>
          <cell r="BN308">
            <v>7.21</v>
          </cell>
          <cell r="BO308">
            <v>7.33</v>
          </cell>
          <cell r="BP308">
            <v>6.62</v>
          </cell>
          <cell r="BQ308">
            <v>6.88</v>
          </cell>
          <cell r="BR308">
            <v>6.63</v>
          </cell>
          <cell r="BS308">
            <v>6.86</v>
          </cell>
          <cell r="BT308">
            <v>7.15</v>
          </cell>
          <cell r="BU308">
            <v>7.07</v>
          </cell>
          <cell r="BV308">
            <v>7.4</v>
          </cell>
          <cell r="BW308">
            <v>6.33</v>
          </cell>
          <cell r="BX308">
            <v>6.93</v>
          </cell>
          <cell r="BY308">
            <v>7.04</v>
          </cell>
          <cell r="BZ308">
            <v>6.96</v>
          </cell>
          <cell r="CA308">
            <v>7.38</v>
          </cell>
          <cell r="CB308">
            <v>7.03</v>
          </cell>
          <cell r="CC308">
            <v>6.95</v>
          </cell>
          <cell r="CD308">
            <v>7.1</v>
          </cell>
          <cell r="CE308">
            <v>7.17</v>
          </cell>
          <cell r="CF308">
            <v>7.29</v>
          </cell>
          <cell r="CG308">
            <v>7.56</v>
          </cell>
          <cell r="CH308">
            <v>7.35</v>
          </cell>
          <cell r="CI308">
            <v>6.78</v>
          </cell>
          <cell r="CJ308">
            <v>7.07</v>
          </cell>
          <cell r="CK308">
            <v>7.07</v>
          </cell>
          <cell r="CL308">
            <v>6.88</v>
          </cell>
          <cell r="CM308">
            <v>7.25</v>
          </cell>
          <cell r="CN308">
            <v>6.39</v>
          </cell>
          <cell r="CO308">
            <v>6.7</v>
          </cell>
          <cell r="CP308">
            <v>6.58</v>
          </cell>
          <cell r="CQ308">
            <v>6.57</v>
          </cell>
          <cell r="CR308">
            <v>7.2</v>
          </cell>
          <cell r="CS308">
            <v>7.42</v>
          </cell>
          <cell r="CT308">
            <v>7.25</v>
          </cell>
          <cell r="CU308">
            <v>6.7</v>
          </cell>
          <cell r="CV308">
            <v>7.58</v>
          </cell>
          <cell r="CW308">
            <v>7.44</v>
          </cell>
          <cell r="CX308">
            <v>7.12</v>
          </cell>
          <cell r="CY308">
            <v>7.55</v>
          </cell>
          <cell r="CZ308">
            <v>6.74</v>
          </cell>
          <cell r="DA308">
            <v>7.03</v>
          </cell>
          <cell r="DB308">
            <v>7.24</v>
          </cell>
          <cell r="DC308">
            <v>7.47</v>
          </cell>
          <cell r="DD308">
            <v>7.53</v>
          </cell>
          <cell r="DE308">
            <v>7.4</v>
          </cell>
          <cell r="DF308">
            <v>7.37</v>
          </cell>
          <cell r="DG308">
            <v>6.86</v>
          </cell>
          <cell r="DH308">
            <v>7.45</v>
          </cell>
          <cell r="DI308">
            <v>7.09</v>
          </cell>
          <cell r="DJ308">
            <v>7.24</v>
          </cell>
          <cell r="DK308">
            <v>6.97</v>
          </cell>
          <cell r="DL308">
            <v>6.92</v>
          </cell>
          <cell r="DM308">
            <v>7.49</v>
          </cell>
          <cell r="DN308">
            <v>6.92</v>
          </cell>
          <cell r="DO308">
            <v>6.84</v>
          </cell>
          <cell r="DP308">
            <v>7.13</v>
          </cell>
          <cell r="DQ308">
            <v>7.27</v>
          </cell>
          <cell r="DR308">
            <v>7.7</v>
          </cell>
          <cell r="DS308">
            <v>6.61</v>
          </cell>
          <cell r="DT308">
            <v>7.81</v>
          </cell>
          <cell r="DU308">
            <v>6.76</v>
          </cell>
          <cell r="DV308">
            <v>6.17</v>
          </cell>
          <cell r="DW308">
            <v>6.87</v>
          </cell>
          <cell r="DX308">
            <v>6.94</v>
          </cell>
          <cell r="DY308">
            <v>7.28</v>
          </cell>
          <cell r="DZ308">
            <v>6.65</v>
          </cell>
          <cell r="EA308">
            <v>6.93</v>
          </cell>
          <cell r="EB308">
            <v>7.02</v>
          </cell>
          <cell r="EC308">
            <v>7.1</v>
          </cell>
          <cell r="ED308">
            <v>7.71</v>
          </cell>
          <cell r="EE308">
            <v>6.92</v>
          </cell>
          <cell r="EF308">
            <v>7.4</v>
          </cell>
          <cell r="EG308">
            <v>7.36</v>
          </cell>
          <cell r="EH308">
            <v>6.5</v>
          </cell>
          <cell r="EI308">
            <v>6.56</v>
          </cell>
          <cell r="EJ308">
            <v>7.26</v>
          </cell>
          <cell r="EK308">
            <v>7.07</v>
          </cell>
          <cell r="EL308">
            <v>7.5</v>
          </cell>
          <cell r="EM308">
            <v>7.49</v>
          </cell>
          <cell r="EN308">
            <v>7.62</v>
          </cell>
          <cell r="EO308">
            <v>7.76</v>
          </cell>
          <cell r="EP308">
            <v>8.52</v>
          </cell>
          <cell r="EQ308">
            <v>7.05</v>
          </cell>
          <cell r="ER308">
            <v>7.66</v>
          </cell>
          <cell r="ES308">
            <v>7.2</v>
          </cell>
          <cell r="ET308">
            <v>7.13</v>
          </cell>
          <cell r="EU308">
            <v>6.99</v>
          </cell>
          <cell r="EV308">
            <v>7.38</v>
          </cell>
          <cell r="EW308">
            <v>7.89</v>
          </cell>
          <cell r="EX308">
            <v>8.57</v>
          </cell>
          <cell r="EY308">
            <v>8.34</v>
          </cell>
          <cell r="EZ308">
            <v>9.25</v>
          </cell>
          <cell r="FA308">
            <v>9.59</v>
          </cell>
          <cell r="FB308">
            <v>9.31</v>
          </cell>
          <cell r="FC308">
            <v>7.96</v>
          </cell>
          <cell r="FD308">
            <v>9.52</v>
          </cell>
          <cell r="FE308">
            <v>8.7100000000000009</v>
          </cell>
          <cell r="FF308">
            <v>8.74</v>
          </cell>
          <cell r="FG308">
            <v>8.3699999999999992</v>
          </cell>
          <cell r="FH308">
            <v>8.09</v>
          </cell>
          <cell r="FI308">
            <v>8.0299999999999994</v>
          </cell>
          <cell r="FJ308">
            <v>8.34</v>
          </cell>
          <cell r="FK308">
            <v>8.06</v>
          </cell>
          <cell r="FL308">
            <v>9.02</v>
          </cell>
          <cell r="FM308">
            <v>8.82</v>
          </cell>
          <cell r="FN308">
            <v>8.99</v>
          </cell>
          <cell r="FO308">
            <v>7.93</v>
          </cell>
          <cell r="FP308">
            <v>9.07</v>
          </cell>
          <cell r="FQ308">
            <v>8.33</v>
          </cell>
          <cell r="FR308">
            <v>7.97</v>
          </cell>
          <cell r="FS308">
            <v>7.92</v>
          </cell>
          <cell r="FT308">
            <v>8.32</v>
          </cell>
          <cell r="FU308">
            <v>8.6300000000000008</v>
          </cell>
          <cell r="FV308">
            <v>8.31</v>
          </cell>
          <cell r="FW308">
            <v>8.06</v>
          </cell>
          <cell r="FX308">
            <v>8.69</v>
          </cell>
          <cell r="FY308">
            <v>8.33</v>
          </cell>
          <cell r="FZ308">
            <v>8.9700000000000006</v>
          </cell>
          <cell r="GA308">
            <v>9.01</v>
          </cell>
          <cell r="GB308">
            <v>9.67</v>
          </cell>
          <cell r="GC308">
            <v>9.1199999999999992</v>
          </cell>
          <cell r="GD308">
            <v>8.93</v>
          </cell>
          <cell r="GE308">
            <v>8.98</v>
          </cell>
          <cell r="GF308">
            <v>8.73</v>
          </cell>
          <cell r="GG308">
            <v>8.9600000000000009</v>
          </cell>
          <cell r="GH308">
            <v>8.6999999999999993</v>
          </cell>
          <cell r="GI308">
            <v>8.85</v>
          </cell>
          <cell r="GJ308">
            <v>9.73</v>
          </cell>
          <cell r="GK308">
            <v>9.4600000000000009</v>
          </cell>
          <cell r="GL308">
            <v>8.9499999999999993</v>
          </cell>
          <cell r="GM308">
            <v>8.8000000000000007</v>
          </cell>
          <cell r="GN308">
            <v>9.69</v>
          </cell>
          <cell r="GO308">
            <v>9.52</v>
          </cell>
          <cell r="GP308">
            <v>8.61</v>
          </cell>
          <cell r="GQ308">
            <v>8.9700000000000006</v>
          </cell>
          <cell r="GR308">
            <v>8.59</v>
          </cell>
          <cell r="GS308">
            <v>8.7200000000000006</v>
          </cell>
          <cell r="GT308">
            <v>8.9</v>
          </cell>
          <cell r="GU308">
            <v>9.1300000000000008</v>
          </cell>
          <cell r="GV308">
            <v>9.4</v>
          </cell>
          <cell r="GW308">
            <v>9.23</v>
          </cell>
          <cell r="GX308">
            <v>9.57</v>
          </cell>
          <cell r="GY308">
            <v>8.14</v>
          </cell>
          <cell r="GZ308">
            <v>9.73</v>
          </cell>
          <cell r="HA308">
            <v>9.07</v>
          </cell>
          <cell r="HB308">
            <v>8.0500000000000007</v>
          </cell>
          <cell r="HC308">
            <v>8.68</v>
          </cell>
          <cell r="HD308">
            <v>8.34</v>
          </cell>
          <cell r="HE308">
            <v>8.4600000000000009</v>
          </cell>
          <cell r="HF308">
            <v>8.5399999999999991</v>
          </cell>
          <cell r="HG308">
            <v>8.68</v>
          </cell>
          <cell r="HH308">
            <v>8.77</v>
          </cell>
          <cell r="HI308">
            <v>8.83</v>
          </cell>
          <cell r="HJ308">
            <v>9.3800000000000008</v>
          </cell>
          <cell r="HK308">
            <v>8.41</v>
          </cell>
          <cell r="HL308">
            <v>9.24</v>
          </cell>
          <cell r="HM308">
            <v>9.6300000000000008</v>
          </cell>
          <cell r="HN308">
            <v>8.0500000000000007</v>
          </cell>
          <cell r="HO308">
            <v>8.4</v>
          </cell>
          <cell r="HP308">
            <v>8.27</v>
          </cell>
          <cell r="HQ308">
            <v>8.7799999999999994</v>
          </cell>
          <cell r="HR308">
            <v>9.0399999999999991</v>
          </cell>
          <cell r="HS308">
            <v>9.4700000000000006</v>
          </cell>
          <cell r="HT308">
            <v>9.15</v>
          </cell>
          <cell r="HU308">
            <v>8.76</v>
          </cell>
          <cell r="HV308">
            <v>9.4499999999999993</v>
          </cell>
          <cell r="HW308">
            <v>8.69</v>
          </cell>
          <cell r="HX308">
            <v>9.0299999999999994</v>
          </cell>
          <cell r="HY308">
            <v>8.11</v>
          </cell>
          <cell r="HZ308">
            <v>7.79</v>
          </cell>
          <cell r="IA308">
            <v>8.07</v>
          </cell>
          <cell r="IB308">
            <v>8.32</v>
          </cell>
          <cell r="IC308">
            <v>8.9499999999999993</v>
          </cell>
          <cell r="ID308">
            <v>8.39</v>
          </cell>
          <cell r="IE308">
            <v>8.49</v>
          </cell>
          <cell r="IF308" t="str">
            <v xml:space="preserve">: </v>
          </cell>
          <cell r="IG308" t="str">
            <v xml:space="preserve">: </v>
          </cell>
          <cell r="IH308" t="str">
            <v xml:space="preserve">: </v>
          </cell>
          <cell r="II308" t="str">
            <v xml:space="preserve">: </v>
          </cell>
          <cell r="IJ308" t="str">
            <v xml:space="preserve">: </v>
          </cell>
          <cell r="IK308">
            <v>8.6999999999999993</v>
          </cell>
          <cell r="IL308">
            <v>8.6999999999999993</v>
          </cell>
          <cell r="IM308">
            <v>8.4</v>
          </cell>
          <cell r="IN308" t="str">
            <v xml:space="preserve">: </v>
          </cell>
          <cell r="IO308" t="str">
            <v xml:space="preserve">: </v>
          </cell>
          <cell r="IP308" t="str">
            <v xml:space="preserve">: </v>
          </cell>
          <cell r="IQ308" t="str">
            <v xml:space="preserve">: </v>
          </cell>
          <cell r="IR308" t="str">
            <v xml:space="preserve">: </v>
          </cell>
          <cell r="IS308" t="str">
            <v xml:space="preserve">: </v>
          </cell>
          <cell r="IT308" t="str">
            <v xml:space="preserve">: </v>
          </cell>
          <cell r="IU308" t="str">
            <v xml:space="preserve">: </v>
          </cell>
          <cell r="IV308" t="str">
            <v xml:space="preserve">: </v>
          </cell>
          <cell r="IW308" t="str">
            <v xml:space="preserve">: </v>
          </cell>
          <cell r="IX308" t="str">
            <v xml:space="preserve">: </v>
          </cell>
          <cell r="IY308" t="str">
            <v xml:space="preserve">: </v>
          </cell>
          <cell r="IZ308" t="str">
            <v xml:space="preserve">: </v>
          </cell>
          <cell r="JA308" t="str">
            <v xml:space="preserve">: </v>
          </cell>
          <cell r="JB308" t="str">
            <v xml:space="preserve">: </v>
          </cell>
          <cell r="JC308" t="str">
            <v xml:space="preserve">: </v>
          </cell>
          <cell r="JD308" t="str">
            <v xml:space="preserve">: </v>
          </cell>
          <cell r="JE308" t="str">
            <v xml:space="preserve">: </v>
          </cell>
          <cell r="JF308" t="str">
            <v xml:space="preserve">: </v>
          </cell>
          <cell r="JG308" t="str">
            <v xml:space="preserve">: </v>
          </cell>
          <cell r="JH308" t="str">
            <v xml:space="preserve">: </v>
          </cell>
          <cell r="JJ308">
            <v>108.51000000000002</v>
          </cell>
          <cell r="JK308">
            <v>104.44999999999999</v>
          </cell>
          <cell r="JL308">
            <v>106.72</v>
          </cell>
          <cell r="JM308">
            <v>58.12</v>
          </cell>
          <cell r="JN308">
            <v>25.799999999999997</v>
          </cell>
          <cell r="JP308">
            <v>87.200000000000017</v>
          </cell>
          <cell r="JQ308">
            <v>85.990000000000009</v>
          </cell>
          <cell r="JX308"/>
          <cell r="JY308"/>
          <cell r="JZ308"/>
          <cell r="KA308"/>
          <cell r="KB308"/>
        </row>
        <row r="309">
          <cell r="A309" t="str">
            <v>Cheese</v>
          </cell>
          <cell r="B309" t="str">
            <v>D7121</v>
          </cell>
          <cell r="C309" t="str">
            <v>THS_T</v>
          </cell>
          <cell r="D309" t="str">
            <v>se</v>
          </cell>
          <cell r="E309" t="str">
            <v>CheeseTHS_Tse</v>
          </cell>
          <cell r="F309" t="str">
            <v/>
          </cell>
          <cell r="G309" t="str">
            <v/>
          </cell>
          <cell r="H309">
            <v>72.749999999999986</v>
          </cell>
          <cell r="I309">
            <v>71.589999999999989</v>
          </cell>
          <cell r="J309">
            <v>26</v>
          </cell>
          <cell r="K309">
            <v>38</v>
          </cell>
          <cell r="L309"/>
          <cell r="M309"/>
          <cell r="N309">
            <v>45261</v>
          </cell>
          <cell r="O309"/>
          <cell r="P309" t="str">
            <v>D7121,THS_T,se</v>
          </cell>
          <cell r="Q309" t="str">
            <v xml:space="preserve">: </v>
          </cell>
          <cell r="R309" t="str">
            <v xml:space="preserve">: </v>
          </cell>
          <cell r="S309" t="str">
            <v xml:space="preserve">: </v>
          </cell>
          <cell r="T309" t="str">
            <v xml:space="preserve">: </v>
          </cell>
          <cell r="U309" t="str">
            <v xml:space="preserve">: </v>
          </cell>
          <cell r="V309" t="str">
            <v xml:space="preserve">: </v>
          </cell>
          <cell r="W309" t="str">
            <v xml:space="preserve">: </v>
          </cell>
          <cell r="X309" t="str">
            <v xml:space="preserve">: </v>
          </cell>
          <cell r="Y309" t="str">
            <v xml:space="preserve">: </v>
          </cell>
          <cell r="Z309" t="str">
            <v xml:space="preserve">: </v>
          </cell>
          <cell r="AA309" t="str">
            <v xml:space="preserve">: </v>
          </cell>
          <cell r="AB309" t="str">
            <v xml:space="preserve">: </v>
          </cell>
          <cell r="AC309" t="str">
            <v xml:space="preserve">: </v>
          </cell>
          <cell r="AD309" t="str">
            <v xml:space="preserve">: </v>
          </cell>
          <cell r="AE309" t="str">
            <v xml:space="preserve">: </v>
          </cell>
          <cell r="AF309" t="str">
            <v xml:space="preserve">: </v>
          </cell>
          <cell r="AG309" t="str">
            <v xml:space="preserve">: </v>
          </cell>
          <cell r="AH309" t="str">
            <v xml:space="preserve">: </v>
          </cell>
          <cell r="AI309" t="str">
            <v xml:space="preserve">: </v>
          </cell>
          <cell r="AJ309" t="str">
            <v xml:space="preserve">: </v>
          </cell>
          <cell r="AK309" t="str">
            <v xml:space="preserve">: </v>
          </cell>
          <cell r="AL309" t="str">
            <v xml:space="preserve">: </v>
          </cell>
          <cell r="AM309" t="str">
            <v xml:space="preserve">: </v>
          </cell>
          <cell r="AN309" t="str">
            <v xml:space="preserve">: </v>
          </cell>
          <cell r="AO309">
            <v>7.09</v>
          </cell>
          <cell r="AP309">
            <v>6.64</v>
          </cell>
          <cell r="AQ309">
            <v>6.97</v>
          </cell>
          <cell r="AR309">
            <v>5.85</v>
          </cell>
          <cell r="AS309">
            <v>6.27</v>
          </cell>
          <cell r="AT309">
            <v>6.44</v>
          </cell>
          <cell r="AU309">
            <v>6.55</v>
          </cell>
          <cell r="AV309">
            <v>6.77</v>
          </cell>
          <cell r="AW309">
            <v>6.85</v>
          </cell>
          <cell r="AX309">
            <v>6.96</v>
          </cell>
          <cell r="AY309">
            <v>6.36</v>
          </cell>
          <cell r="AZ309">
            <v>6.68</v>
          </cell>
          <cell r="BA309">
            <v>6.36</v>
          </cell>
          <cell r="BB309">
            <v>5.95</v>
          </cell>
          <cell r="BC309">
            <v>6.13</v>
          </cell>
          <cell r="BD309">
            <v>6.08</v>
          </cell>
          <cell r="BE309">
            <v>6.56</v>
          </cell>
          <cell r="BF309">
            <v>6.56</v>
          </cell>
          <cell r="BG309">
            <v>6.52</v>
          </cell>
          <cell r="BH309">
            <v>6.75</v>
          </cell>
          <cell r="BI309">
            <v>6.79</v>
          </cell>
          <cell r="BJ309">
            <v>7.4</v>
          </cell>
          <cell r="BK309">
            <v>6.49</v>
          </cell>
          <cell r="BL309">
            <v>6.87</v>
          </cell>
          <cell r="BM309">
            <v>6.68</v>
          </cell>
          <cell r="BN309">
            <v>6.76</v>
          </cell>
          <cell r="BO309">
            <v>6.97</v>
          </cell>
          <cell r="BP309">
            <v>6.26</v>
          </cell>
          <cell r="BQ309">
            <v>6.9</v>
          </cell>
          <cell r="BR309">
            <v>6.79</v>
          </cell>
          <cell r="BS309">
            <v>7.2</v>
          </cell>
          <cell r="BT309">
            <v>7.41</v>
          </cell>
          <cell r="BU309">
            <v>7.6</v>
          </cell>
          <cell r="BV309">
            <v>7.91</v>
          </cell>
          <cell r="BW309">
            <v>6.71</v>
          </cell>
          <cell r="BX309">
            <v>7</v>
          </cell>
          <cell r="BY309">
            <v>6.8</v>
          </cell>
          <cell r="BZ309">
            <v>6.47</v>
          </cell>
          <cell r="CA309">
            <v>7.02</v>
          </cell>
          <cell r="CB309">
            <v>6.99</v>
          </cell>
          <cell r="CC309">
            <v>6.8</v>
          </cell>
          <cell r="CD309">
            <v>7.03</v>
          </cell>
          <cell r="CE309">
            <v>7.16</v>
          </cell>
          <cell r="CF309">
            <v>7.12</v>
          </cell>
          <cell r="CG309">
            <v>7.21</v>
          </cell>
          <cell r="CH309">
            <v>7.29</v>
          </cell>
          <cell r="CI309">
            <v>6.76</v>
          </cell>
          <cell r="CJ309">
            <v>6.84</v>
          </cell>
          <cell r="CK309">
            <v>6.9</v>
          </cell>
          <cell r="CL309">
            <v>6.47</v>
          </cell>
          <cell r="CM309">
            <v>6.37</v>
          </cell>
          <cell r="CN309">
            <v>6.15</v>
          </cell>
          <cell r="CO309">
            <v>6.68</v>
          </cell>
          <cell r="CP309">
            <v>6.73</v>
          </cell>
          <cell r="CQ309">
            <v>6.57</v>
          </cell>
          <cell r="CR309">
            <v>6.88</v>
          </cell>
          <cell r="CS309">
            <v>7.16</v>
          </cell>
          <cell r="CT309">
            <v>7.1</v>
          </cell>
          <cell r="CU309">
            <v>6.53</v>
          </cell>
          <cell r="CV309">
            <v>6.9</v>
          </cell>
          <cell r="CW309">
            <v>7.1</v>
          </cell>
          <cell r="CX309">
            <v>6.98</v>
          </cell>
          <cell r="CY309">
            <v>6.66</v>
          </cell>
          <cell r="CZ309">
            <v>6.42</v>
          </cell>
          <cell r="DA309">
            <v>6.58</v>
          </cell>
          <cell r="DB309">
            <v>6.56</v>
          </cell>
          <cell r="DC309">
            <v>6.71</v>
          </cell>
          <cell r="DD309">
            <v>6.81</v>
          </cell>
          <cell r="DE309">
            <v>7.12</v>
          </cell>
          <cell r="DF309">
            <v>7.11</v>
          </cell>
          <cell r="DG309">
            <v>6.76</v>
          </cell>
          <cell r="DH309">
            <v>7.14</v>
          </cell>
          <cell r="DI309">
            <v>6.89</v>
          </cell>
          <cell r="DJ309">
            <v>5.71</v>
          </cell>
          <cell r="DK309">
            <v>6.58</v>
          </cell>
          <cell r="DL309">
            <v>6.14</v>
          </cell>
          <cell r="DM309">
            <v>6.83</v>
          </cell>
          <cell r="DN309">
            <v>6.7</v>
          </cell>
          <cell r="DO309">
            <v>6.55</v>
          </cell>
          <cell r="DP309">
            <v>7.49</v>
          </cell>
          <cell r="DQ309">
            <v>7.68</v>
          </cell>
          <cell r="DR309">
            <v>7.64</v>
          </cell>
          <cell r="DS309">
            <v>6.46</v>
          </cell>
          <cell r="DT309">
            <v>7.89</v>
          </cell>
          <cell r="DU309">
            <v>6.99</v>
          </cell>
          <cell r="DV309">
            <v>7.72</v>
          </cell>
          <cell r="DW309">
            <v>7.34</v>
          </cell>
          <cell r="DX309">
            <v>6.95</v>
          </cell>
          <cell r="DY309">
            <v>7.14</v>
          </cell>
          <cell r="DZ309">
            <v>6.78</v>
          </cell>
          <cell r="EA309">
            <v>6.84</v>
          </cell>
          <cell r="EB309">
            <v>7.46</v>
          </cell>
          <cell r="EC309">
            <v>7.44</v>
          </cell>
          <cell r="ED309">
            <v>7.92</v>
          </cell>
          <cell r="EE309">
            <v>6.59</v>
          </cell>
          <cell r="EF309">
            <v>8.0500000000000007</v>
          </cell>
          <cell r="EG309">
            <v>7.27</v>
          </cell>
          <cell r="EH309">
            <v>7.49</v>
          </cell>
          <cell r="EI309">
            <v>7.69</v>
          </cell>
          <cell r="EJ309">
            <v>7.24</v>
          </cell>
          <cell r="EK309">
            <v>7.73</v>
          </cell>
          <cell r="EL309">
            <v>7.16</v>
          </cell>
          <cell r="EM309">
            <v>7.28</v>
          </cell>
          <cell r="EN309">
            <v>7.78</v>
          </cell>
          <cell r="EO309">
            <v>7.95</v>
          </cell>
          <cell r="EP309">
            <v>7.93</v>
          </cell>
          <cell r="EQ309">
            <v>6.95</v>
          </cell>
          <cell r="ER309">
            <v>7.72</v>
          </cell>
          <cell r="ES309">
            <v>6.76</v>
          </cell>
          <cell r="ET309">
            <v>6.67</v>
          </cell>
          <cell r="EU309">
            <v>7.05</v>
          </cell>
          <cell r="EV309">
            <v>6.81</v>
          </cell>
          <cell r="EW309">
            <v>7</v>
          </cell>
          <cell r="EX309">
            <v>7.16</v>
          </cell>
          <cell r="EY309">
            <v>7.31</v>
          </cell>
          <cell r="EZ309">
            <v>7.9</v>
          </cell>
          <cell r="FA309">
            <v>7.87</v>
          </cell>
          <cell r="FB309">
            <v>8.02</v>
          </cell>
          <cell r="FC309">
            <v>7.37</v>
          </cell>
          <cell r="FD309">
            <v>7.79</v>
          </cell>
          <cell r="FE309">
            <v>7.11</v>
          </cell>
          <cell r="FF309">
            <v>7.2</v>
          </cell>
          <cell r="FG309">
            <v>7.57</v>
          </cell>
          <cell r="FH309">
            <v>7.12</v>
          </cell>
          <cell r="FI309">
            <v>7.32</v>
          </cell>
          <cell r="FJ309">
            <v>6.98</v>
          </cell>
          <cell r="FK309">
            <v>7.32</v>
          </cell>
          <cell r="FL309">
            <v>7.78</v>
          </cell>
          <cell r="FM309">
            <v>7.05</v>
          </cell>
          <cell r="FN309">
            <v>7.86</v>
          </cell>
          <cell r="FO309">
            <v>7.36</v>
          </cell>
          <cell r="FP309">
            <v>8.4</v>
          </cell>
          <cell r="FQ309">
            <v>7.7</v>
          </cell>
          <cell r="FR309">
            <v>8.52</v>
          </cell>
          <cell r="FS309">
            <v>8.7899999999999991</v>
          </cell>
          <cell r="FT309">
            <v>8.2100000000000009</v>
          </cell>
          <cell r="FU309">
            <v>8.4</v>
          </cell>
          <cell r="FV309">
            <v>8.2899999999999991</v>
          </cell>
          <cell r="FW309">
            <v>8.66</v>
          </cell>
          <cell r="FX309">
            <v>8.7799999999999994</v>
          </cell>
          <cell r="FY309">
            <v>8.4499999999999993</v>
          </cell>
          <cell r="FZ309">
            <v>8.76</v>
          </cell>
          <cell r="GA309">
            <v>7.92</v>
          </cell>
          <cell r="GB309">
            <v>8.68</v>
          </cell>
          <cell r="GC309">
            <v>8.44</v>
          </cell>
          <cell r="GD309">
            <v>8.3699999999999992</v>
          </cell>
          <cell r="GE309">
            <v>8.82</v>
          </cell>
          <cell r="GF309">
            <v>8.2200000000000006</v>
          </cell>
          <cell r="GG309">
            <v>8.6300000000000008</v>
          </cell>
          <cell r="GH309">
            <v>8.68</v>
          </cell>
          <cell r="GI309">
            <v>8.49</v>
          </cell>
          <cell r="GJ309">
            <v>8.85</v>
          </cell>
          <cell r="GK309">
            <v>8.5</v>
          </cell>
          <cell r="GL309">
            <v>8.81</v>
          </cell>
          <cell r="GM309">
            <v>8.43</v>
          </cell>
          <cell r="GN309">
            <v>9.06</v>
          </cell>
          <cell r="GO309">
            <v>7.28</v>
          </cell>
          <cell r="GP309">
            <v>7.46</v>
          </cell>
          <cell r="GQ309">
            <v>8.5500000000000007</v>
          </cell>
          <cell r="GR309">
            <v>7.97</v>
          </cell>
          <cell r="GS309">
            <v>8.59</v>
          </cell>
          <cell r="GT309">
            <v>8.7100000000000009</v>
          </cell>
          <cell r="GU309">
            <v>8.4600000000000009</v>
          </cell>
          <cell r="GV309">
            <v>9.23</v>
          </cell>
          <cell r="GW309">
            <v>9.48</v>
          </cell>
          <cell r="GX309">
            <v>9.77</v>
          </cell>
          <cell r="GY309">
            <v>8.5</v>
          </cell>
          <cell r="GZ309">
            <v>9.11</v>
          </cell>
          <cell r="HA309">
            <v>8.14</v>
          </cell>
          <cell r="HB309">
            <v>7.92</v>
          </cell>
          <cell r="HC309">
            <v>8.2100000000000009</v>
          </cell>
          <cell r="HD309">
            <v>8.67</v>
          </cell>
          <cell r="HE309">
            <v>8.39</v>
          </cell>
          <cell r="HF309">
            <v>8.9700000000000006</v>
          </cell>
          <cell r="HG309">
            <v>8.24</v>
          </cell>
          <cell r="HH309">
            <v>8.81</v>
          </cell>
          <cell r="HI309">
            <v>9.2200000000000006</v>
          </cell>
          <cell r="HJ309">
            <v>9.41</v>
          </cell>
          <cell r="HK309">
            <v>9.92</v>
          </cell>
          <cell r="HL309">
            <v>9.6</v>
          </cell>
          <cell r="HM309">
            <v>9.31</v>
          </cell>
          <cell r="HN309">
            <v>8.99</v>
          </cell>
          <cell r="HO309">
            <v>9.3000000000000007</v>
          </cell>
          <cell r="HP309">
            <v>9.15</v>
          </cell>
          <cell r="HQ309">
            <v>9.18</v>
          </cell>
          <cell r="HR309">
            <v>9.7200000000000006</v>
          </cell>
          <cell r="HS309">
            <v>9.67</v>
          </cell>
          <cell r="HT309">
            <v>9.75</v>
          </cell>
          <cell r="HU309">
            <v>9.89</v>
          </cell>
          <cell r="HV309">
            <v>9.9</v>
          </cell>
          <cell r="HW309">
            <v>9.0500000000000007</v>
          </cell>
          <cell r="HX309">
            <v>10.31</v>
          </cell>
          <cell r="HY309">
            <v>8.32</v>
          </cell>
          <cell r="HZ309">
            <v>8.2899999999999991</v>
          </cell>
          <cell r="IA309">
            <v>8.9499999999999993</v>
          </cell>
          <cell r="IB309">
            <v>8.01</v>
          </cell>
          <cell r="IC309">
            <v>8.64</v>
          </cell>
          <cell r="ID309">
            <v>8.76</v>
          </cell>
          <cell r="IE309">
            <v>8.84</v>
          </cell>
          <cell r="IF309" t="str">
            <v xml:space="preserve">: </v>
          </cell>
          <cell r="IG309" t="str">
            <v xml:space="preserve">: </v>
          </cell>
          <cell r="IH309" t="str">
            <v xml:space="preserve">: </v>
          </cell>
          <cell r="II309" t="str">
            <v xml:space="preserve">: </v>
          </cell>
          <cell r="IJ309" t="str">
            <v xml:space="preserve">: </v>
          </cell>
          <cell r="IK309">
            <v>9.25</v>
          </cell>
          <cell r="IL309">
            <v>9.36</v>
          </cell>
          <cell r="IM309">
            <v>9.6999999999999993</v>
          </cell>
          <cell r="IN309" t="str">
            <v xml:space="preserve">: </v>
          </cell>
          <cell r="IO309" t="str">
            <v xml:space="preserve">: </v>
          </cell>
          <cell r="IP309" t="str">
            <v xml:space="preserve">: </v>
          </cell>
          <cell r="IQ309" t="str">
            <v xml:space="preserve">: </v>
          </cell>
          <cell r="IR309" t="str">
            <v xml:space="preserve">: </v>
          </cell>
          <cell r="IS309" t="str">
            <v xml:space="preserve">: </v>
          </cell>
          <cell r="IT309" t="str">
            <v xml:space="preserve">: </v>
          </cell>
          <cell r="IU309" t="str">
            <v xml:space="preserve">: </v>
          </cell>
          <cell r="IV309" t="str">
            <v xml:space="preserve">: </v>
          </cell>
          <cell r="IW309" t="str">
            <v xml:space="preserve">: </v>
          </cell>
          <cell r="IX309" t="str">
            <v xml:space="preserve">: </v>
          </cell>
          <cell r="IY309" t="str">
            <v xml:space="preserve">: </v>
          </cell>
          <cell r="IZ309" t="str">
            <v xml:space="preserve">: </v>
          </cell>
          <cell r="JA309" t="str">
            <v xml:space="preserve">: </v>
          </cell>
          <cell r="JB309" t="str">
            <v xml:space="preserve">: </v>
          </cell>
          <cell r="JC309" t="str">
            <v xml:space="preserve">: </v>
          </cell>
          <cell r="JD309" t="str">
            <v xml:space="preserve">: </v>
          </cell>
          <cell r="JE309" t="str">
            <v xml:space="preserve">: </v>
          </cell>
          <cell r="JF309" t="str">
            <v xml:space="preserve">: </v>
          </cell>
          <cell r="JG309" t="str">
            <v xml:space="preserve">: </v>
          </cell>
          <cell r="JH309" t="str">
            <v xml:space="preserve">: </v>
          </cell>
          <cell r="JJ309">
            <v>103.11</v>
          </cell>
          <cell r="JK309">
            <v>105.5</v>
          </cell>
          <cell r="JL309">
            <v>114.22</v>
          </cell>
          <cell r="JM309">
            <v>59.81</v>
          </cell>
          <cell r="JN309">
            <v>28.31</v>
          </cell>
          <cell r="JP309">
            <v>81.950000000000017</v>
          </cell>
          <cell r="JQ309">
            <v>82.559999999999988</v>
          </cell>
          <cell r="JX309"/>
          <cell r="JY309"/>
          <cell r="JZ309"/>
          <cell r="KA309"/>
          <cell r="KB309"/>
        </row>
        <row r="310">
          <cell r="A310" t="str">
            <v>Cheese</v>
          </cell>
          <cell r="B310" t="str">
            <v>D7121</v>
          </cell>
          <cell r="C310" t="str">
            <v>THS_T</v>
          </cell>
          <cell r="D310" t="str">
            <v>uk</v>
          </cell>
          <cell r="E310" t="str">
            <v>CheeseTHS_Tuk</v>
          </cell>
          <cell r="F310" t="str">
            <v/>
          </cell>
          <cell r="G310" t="str">
            <v/>
          </cell>
          <cell r="H310">
            <v>0</v>
          </cell>
          <cell r="I310">
            <v>0</v>
          </cell>
          <cell r="J310">
            <v>26</v>
          </cell>
          <cell r="K310">
            <v>38</v>
          </cell>
          <cell r="L310"/>
          <cell r="M310"/>
          <cell r="N310"/>
          <cell r="O310"/>
          <cell r="P310" t="str">
            <v>D7121,THS_T,uk</v>
          </cell>
          <cell r="Q310" t="str">
            <v xml:space="preserve">: </v>
          </cell>
          <cell r="R310" t="str">
            <v xml:space="preserve">: </v>
          </cell>
          <cell r="S310" t="str">
            <v xml:space="preserve">: </v>
          </cell>
          <cell r="T310" t="str">
            <v xml:space="preserve">: </v>
          </cell>
          <cell r="U310" t="str">
            <v xml:space="preserve">: </v>
          </cell>
          <cell r="V310" t="str">
            <v xml:space="preserve">: </v>
          </cell>
          <cell r="W310" t="str">
            <v xml:space="preserve">: </v>
          </cell>
          <cell r="X310" t="str">
            <v xml:space="preserve">: </v>
          </cell>
          <cell r="Y310" t="str">
            <v xml:space="preserve">: </v>
          </cell>
          <cell r="Z310" t="str">
            <v xml:space="preserve">: </v>
          </cell>
          <cell r="AA310" t="str">
            <v xml:space="preserve">: </v>
          </cell>
          <cell r="AB310" t="str">
            <v xml:space="preserve">: </v>
          </cell>
          <cell r="AC310" t="str">
            <v xml:space="preserve">: </v>
          </cell>
          <cell r="AD310" t="str">
            <v xml:space="preserve">: </v>
          </cell>
          <cell r="AE310" t="str">
            <v xml:space="preserve">: </v>
          </cell>
          <cell r="AF310" t="str">
            <v xml:space="preserve">: </v>
          </cell>
          <cell r="AG310" t="str">
            <v xml:space="preserve">: </v>
          </cell>
          <cell r="AH310" t="str">
            <v xml:space="preserve">: </v>
          </cell>
          <cell r="AI310" t="str">
            <v xml:space="preserve">: </v>
          </cell>
          <cell r="AJ310" t="str">
            <v xml:space="preserve">: </v>
          </cell>
          <cell r="AK310" t="str">
            <v xml:space="preserve">: </v>
          </cell>
          <cell r="AL310" t="str">
            <v xml:space="preserve">: </v>
          </cell>
          <cell r="AM310" t="str">
            <v xml:space="preserve">: </v>
          </cell>
          <cell r="AN310" t="str">
            <v xml:space="preserve">: </v>
          </cell>
          <cell r="AO310"/>
          <cell r="AP310"/>
          <cell r="AQ310"/>
          <cell r="AR310"/>
          <cell r="AS310"/>
          <cell r="AT310"/>
          <cell r="AU310"/>
          <cell r="AV310"/>
          <cell r="AW310"/>
          <cell r="AX310"/>
          <cell r="AY310"/>
          <cell r="AZ310"/>
          <cell r="BA310"/>
          <cell r="BB310"/>
          <cell r="BC310"/>
          <cell r="BD310"/>
          <cell r="BE310"/>
          <cell r="BF310"/>
          <cell r="BG310"/>
          <cell r="BH310"/>
          <cell r="BI310"/>
          <cell r="BJ310"/>
          <cell r="BK310"/>
          <cell r="BL310"/>
          <cell r="BM310"/>
          <cell r="BN310"/>
          <cell r="BO310"/>
          <cell r="BP310"/>
          <cell r="BQ310"/>
          <cell r="BR310"/>
          <cell r="BS310"/>
          <cell r="BT310"/>
          <cell r="BU310"/>
          <cell r="BV310"/>
          <cell r="BW310"/>
          <cell r="BX310">
            <v>37.997027027027016</v>
          </cell>
          <cell r="BY310">
            <v>39.541621621621616</v>
          </cell>
          <cell r="BZ310">
            <v>38.614864864864863</v>
          </cell>
          <cell r="CA310">
            <v>38.1</v>
          </cell>
          <cell r="CB310">
            <v>37.9</v>
          </cell>
          <cell r="CC310">
            <v>38.200000000000003</v>
          </cell>
          <cell r="CD310">
            <v>40.4</v>
          </cell>
          <cell r="CE310">
            <v>43</v>
          </cell>
          <cell r="CF310">
            <v>45.4</v>
          </cell>
          <cell r="CG310">
            <v>43</v>
          </cell>
          <cell r="CH310">
            <v>40.6</v>
          </cell>
          <cell r="CI310">
            <v>36.1</v>
          </cell>
          <cell r="CJ310">
            <v>36.9</v>
          </cell>
          <cell r="CK310">
            <v>38.4</v>
          </cell>
          <cell r="CL310">
            <v>37.5</v>
          </cell>
          <cell r="CM310">
            <v>37</v>
          </cell>
          <cell r="CN310">
            <v>36.200000000000003</v>
          </cell>
          <cell r="CO310">
            <v>38.299999999999997</v>
          </cell>
          <cell r="CP310">
            <v>40.200000000000003</v>
          </cell>
          <cell r="CQ310">
            <v>41.6</v>
          </cell>
          <cell r="CR310">
            <v>44.4</v>
          </cell>
          <cell r="CS310">
            <v>42.3</v>
          </cell>
          <cell r="CT310">
            <v>40.799999999999997</v>
          </cell>
          <cell r="CU310">
            <v>35</v>
          </cell>
          <cell r="CV310">
            <v>39.200000000000003</v>
          </cell>
          <cell r="CW310">
            <v>40.5</v>
          </cell>
          <cell r="CX310">
            <v>35.6</v>
          </cell>
          <cell r="CY310">
            <v>36</v>
          </cell>
          <cell r="CZ310">
            <v>34.5</v>
          </cell>
          <cell r="DA310">
            <v>36.6</v>
          </cell>
          <cell r="DB310">
            <v>38</v>
          </cell>
          <cell r="DC310">
            <v>42.4</v>
          </cell>
          <cell r="DD310">
            <v>46.1</v>
          </cell>
          <cell r="DE310">
            <v>42.6</v>
          </cell>
          <cell r="DF310">
            <v>38.799999999999997</v>
          </cell>
          <cell r="DG310">
            <v>35</v>
          </cell>
          <cell r="DH310">
            <v>38.9</v>
          </cell>
          <cell r="DI310">
            <v>39.6</v>
          </cell>
          <cell r="DJ310">
            <v>37.4</v>
          </cell>
          <cell r="DK310">
            <v>37.1</v>
          </cell>
          <cell r="DL310">
            <v>35.9</v>
          </cell>
          <cell r="DM310">
            <v>37.200000000000003</v>
          </cell>
          <cell r="DN310">
            <v>38.200000000000003</v>
          </cell>
          <cell r="DO310">
            <v>40.299999999999997</v>
          </cell>
          <cell r="DP310">
            <v>39</v>
          </cell>
          <cell r="DQ310">
            <v>36.700000000000003</v>
          </cell>
          <cell r="DR310">
            <v>41.1</v>
          </cell>
          <cell r="DS310">
            <v>34.6</v>
          </cell>
          <cell r="DT310">
            <v>39.6</v>
          </cell>
          <cell r="DU310">
            <v>35.700000000000003</v>
          </cell>
          <cell r="DV310">
            <v>31.9</v>
          </cell>
          <cell r="DW310">
            <v>32.5</v>
          </cell>
          <cell r="DX310">
            <v>33.700000000000003</v>
          </cell>
          <cell r="DY310">
            <v>35.9</v>
          </cell>
          <cell r="DZ310">
            <v>37.200000000000003</v>
          </cell>
          <cell r="EA310">
            <v>42.1</v>
          </cell>
          <cell r="EB310">
            <v>43.2</v>
          </cell>
          <cell r="EC310">
            <v>40.200000000000003</v>
          </cell>
          <cell r="ED310">
            <v>38.9</v>
          </cell>
          <cell r="EE310">
            <v>34</v>
          </cell>
          <cell r="EF310">
            <v>36.299999999999997</v>
          </cell>
          <cell r="EG310">
            <v>34.6</v>
          </cell>
          <cell r="EH310">
            <v>32.299999999999997</v>
          </cell>
          <cell r="EI310">
            <v>34.1</v>
          </cell>
          <cell r="EJ310">
            <v>33.6</v>
          </cell>
          <cell r="EK310">
            <v>36.5</v>
          </cell>
          <cell r="EL310">
            <v>37.9</v>
          </cell>
          <cell r="EM310">
            <v>39</v>
          </cell>
          <cell r="EN310">
            <v>43.3</v>
          </cell>
          <cell r="EO310">
            <v>41.1</v>
          </cell>
          <cell r="EP310">
            <v>36.9</v>
          </cell>
          <cell r="EQ310">
            <v>30.9</v>
          </cell>
          <cell r="ER310">
            <v>34</v>
          </cell>
          <cell r="ES310">
            <v>33.4</v>
          </cell>
          <cell r="ET310">
            <v>30.2</v>
          </cell>
          <cell r="EU310">
            <v>32.1</v>
          </cell>
          <cell r="EV310">
            <v>32.299999999999997</v>
          </cell>
          <cell r="EW310">
            <v>33.799999999999997</v>
          </cell>
          <cell r="EX310">
            <v>34.299999999999997</v>
          </cell>
          <cell r="EY310">
            <v>35.4</v>
          </cell>
          <cell r="EZ310">
            <v>39.6</v>
          </cell>
          <cell r="FA310">
            <v>37.4</v>
          </cell>
          <cell r="FB310">
            <v>34.9</v>
          </cell>
          <cell r="FC310">
            <v>30.5</v>
          </cell>
          <cell r="FD310">
            <v>34.4</v>
          </cell>
          <cell r="FE310">
            <v>30.7</v>
          </cell>
          <cell r="FF310">
            <v>29.3</v>
          </cell>
          <cell r="FG310">
            <v>30.2</v>
          </cell>
          <cell r="FH310">
            <v>31</v>
          </cell>
          <cell r="FI310">
            <v>33.799999999999997</v>
          </cell>
          <cell r="FJ310">
            <v>32.1</v>
          </cell>
          <cell r="FK310">
            <v>33.5</v>
          </cell>
          <cell r="FL310">
            <v>38.1</v>
          </cell>
          <cell r="FM310">
            <v>34.5</v>
          </cell>
          <cell r="FN310">
            <v>32.4</v>
          </cell>
          <cell r="FO310">
            <v>28.9</v>
          </cell>
          <cell r="FP310">
            <v>29.6</v>
          </cell>
          <cell r="FQ310">
            <v>28.8</v>
          </cell>
          <cell r="FR310">
            <v>26</v>
          </cell>
          <cell r="FS310">
            <v>27.1</v>
          </cell>
          <cell r="FT310">
            <v>28.5</v>
          </cell>
          <cell r="FU310">
            <v>32.799999999999997</v>
          </cell>
          <cell r="FV310">
            <v>33.9</v>
          </cell>
          <cell r="FW310">
            <v>37</v>
          </cell>
          <cell r="FX310">
            <v>37.9</v>
          </cell>
          <cell r="FY310">
            <v>36.6</v>
          </cell>
          <cell r="FZ310">
            <v>36.4</v>
          </cell>
          <cell r="GA310">
            <v>30.7</v>
          </cell>
          <cell r="GB310">
            <v>33.1</v>
          </cell>
          <cell r="GC310">
            <v>30.5</v>
          </cell>
          <cell r="GD310">
            <v>28.1</v>
          </cell>
          <cell r="GE310">
            <v>29.8</v>
          </cell>
          <cell r="GF310">
            <v>30.9</v>
          </cell>
          <cell r="GG310">
            <v>32.200000000000003</v>
          </cell>
          <cell r="GH310">
            <v>33.700000000000003</v>
          </cell>
          <cell r="GI310">
            <v>33</v>
          </cell>
          <cell r="GJ310">
            <v>37.9</v>
          </cell>
          <cell r="GK310">
            <v>36</v>
          </cell>
          <cell r="GL310">
            <v>34.1</v>
          </cell>
          <cell r="GM310">
            <v>29.4</v>
          </cell>
          <cell r="GN310">
            <v>30.7</v>
          </cell>
          <cell r="GO310">
            <v>27.4</v>
          </cell>
          <cell r="GP310">
            <v>26.4</v>
          </cell>
          <cell r="GQ310">
            <v>27.8</v>
          </cell>
          <cell r="GR310">
            <v>30.4</v>
          </cell>
          <cell r="GS310">
            <v>33.5</v>
          </cell>
          <cell r="GT310">
            <v>33.5</v>
          </cell>
          <cell r="GU310">
            <v>36.799999999999997</v>
          </cell>
          <cell r="GV310">
            <v>36.299999999999997</v>
          </cell>
          <cell r="GW310">
            <v>32.5</v>
          </cell>
          <cell r="GX310">
            <v>31.6</v>
          </cell>
          <cell r="GY310">
            <v>27.7</v>
          </cell>
          <cell r="GZ310">
            <v>27.2</v>
          </cell>
          <cell r="HA310">
            <v>29.2</v>
          </cell>
          <cell r="HB310">
            <v>24.6</v>
          </cell>
          <cell r="HC310">
            <v>27.4</v>
          </cell>
          <cell r="HD310">
            <v>26.6</v>
          </cell>
          <cell r="HE310">
            <v>30</v>
          </cell>
          <cell r="HF310">
            <v>31.1</v>
          </cell>
          <cell r="HG310">
            <v>34</v>
          </cell>
          <cell r="HH310">
            <v>34.6</v>
          </cell>
          <cell r="HI310">
            <v>33.1</v>
          </cell>
          <cell r="HJ310">
            <v>31.2</v>
          </cell>
          <cell r="HK310">
            <v>25.8</v>
          </cell>
          <cell r="HL310">
            <v>29.4</v>
          </cell>
          <cell r="HM310">
            <v>29</v>
          </cell>
          <cell r="HN310">
            <v>24.5</v>
          </cell>
          <cell r="HO310">
            <v>27.3</v>
          </cell>
          <cell r="HP310">
            <v>27</v>
          </cell>
          <cell r="HQ310">
            <v>30.8</v>
          </cell>
          <cell r="HR310">
            <v>31.9</v>
          </cell>
          <cell r="HS310">
            <v>35.1</v>
          </cell>
          <cell r="HT310">
            <v>36.4</v>
          </cell>
          <cell r="HU310">
            <v>35.299999999999997</v>
          </cell>
          <cell r="HV310">
            <v>34.299999999999997</v>
          </cell>
          <cell r="HW310">
            <v>29.5</v>
          </cell>
          <cell r="HX310">
            <v>31.9</v>
          </cell>
          <cell r="HY310">
            <v>28.1</v>
          </cell>
          <cell r="HZ310">
            <v>27.1</v>
          </cell>
          <cell r="IA310">
            <v>27.5</v>
          </cell>
          <cell r="IB310">
            <v>28.4</v>
          </cell>
          <cell r="IC310">
            <v>30.3</v>
          </cell>
          <cell r="ID310">
            <v>30.6</v>
          </cell>
          <cell r="IE310">
            <v>34.4</v>
          </cell>
          <cell r="IF310" t="str">
            <v xml:space="preserve">: </v>
          </cell>
          <cell r="IG310" t="str">
            <v xml:space="preserve">: </v>
          </cell>
          <cell r="IH310" t="str">
            <v xml:space="preserve">: </v>
          </cell>
          <cell r="II310" t="str">
            <v xml:space="preserve">: </v>
          </cell>
          <cell r="IJ310" t="str">
            <v xml:space="preserve">: </v>
          </cell>
          <cell r="IK310">
            <v>30.5</v>
          </cell>
          <cell r="IL310">
            <v>29.7</v>
          </cell>
          <cell r="IM310">
            <v>32</v>
          </cell>
          <cell r="IN310" t="str">
            <v xml:space="preserve">: </v>
          </cell>
          <cell r="IO310" t="str">
            <v xml:space="preserve">: </v>
          </cell>
          <cell r="IP310" t="str">
            <v xml:space="preserve">: </v>
          </cell>
          <cell r="IQ310" t="str">
            <v xml:space="preserve">: </v>
          </cell>
          <cell r="IR310" t="str">
            <v xml:space="preserve">: </v>
          </cell>
          <cell r="IS310" t="str">
            <v xml:space="preserve">: </v>
          </cell>
          <cell r="IT310" t="str">
            <v xml:space="preserve">: </v>
          </cell>
          <cell r="IU310" t="str">
            <v xml:space="preserve">: </v>
          </cell>
          <cell r="IV310" t="str">
            <v xml:space="preserve">: </v>
          </cell>
          <cell r="IW310" t="str">
            <v xml:space="preserve">: </v>
          </cell>
          <cell r="IX310" t="str">
            <v xml:space="preserve">: </v>
          </cell>
          <cell r="IY310" t="str">
            <v xml:space="preserve">: </v>
          </cell>
          <cell r="IZ310" t="str">
            <v xml:space="preserve">: </v>
          </cell>
          <cell r="JA310" t="str">
            <v xml:space="preserve">: </v>
          </cell>
          <cell r="JB310" t="str">
            <v xml:space="preserve">: </v>
          </cell>
          <cell r="JC310" t="str">
            <v xml:space="preserve">: </v>
          </cell>
          <cell r="JD310" t="str">
            <v xml:space="preserve">: </v>
          </cell>
          <cell r="JE310" t="str">
            <v xml:space="preserve">: </v>
          </cell>
          <cell r="JF310" t="str">
            <v xml:space="preserve">: </v>
          </cell>
          <cell r="JG310" t="str">
            <v xml:space="preserve">: </v>
          </cell>
          <cell r="JH310" t="str">
            <v xml:space="preserve">: </v>
          </cell>
          <cell r="JJ310">
            <v>371.1</v>
          </cell>
          <cell r="JK310">
            <v>356.99999999999994</v>
          </cell>
          <cell r="JL310">
            <v>373</v>
          </cell>
          <cell r="JM310">
            <v>206.4</v>
          </cell>
          <cell r="JN310">
            <v>92.2</v>
          </cell>
          <cell r="JP310">
            <v>465</v>
          </cell>
          <cell r="JQ310">
            <v>456.70000000000005</v>
          </cell>
          <cell r="JX310"/>
          <cell r="JY310"/>
          <cell r="JZ310"/>
          <cell r="KA310"/>
          <cell r="KB310"/>
        </row>
        <row r="311">
          <cell r="A311" t="str">
            <v>EU-28 Deliveries/Productions development 
(Jan 2024  vs  Jan 2023)</v>
          </cell>
          <cell r="B311"/>
          <cell r="C311"/>
          <cell r="D311"/>
          <cell r="E311"/>
          <cell r="H311">
            <v>0</v>
          </cell>
          <cell r="I311">
            <v>0</v>
          </cell>
          <cell r="N311"/>
          <cell r="T311"/>
          <cell r="AF311"/>
          <cell r="AR311"/>
          <cell r="BD311"/>
          <cell r="BM311"/>
          <cell r="BP311"/>
          <cell r="BQ311" t="str">
            <v>: https://www.mapa.gob.es/es/estadistica/temas/publicaciones/boletin-mensual/default.aspx</v>
          </cell>
          <cell r="BY311"/>
          <cell r="CB311"/>
          <cell r="CK311"/>
          <cell r="CN311"/>
          <cell r="CW311"/>
          <cell r="CZ311"/>
          <cell r="DI311"/>
          <cell r="DL311"/>
          <cell r="DU311"/>
          <cell r="DX311"/>
          <cell r="EG311"/>
          <cell r="EJ311"/>
          <cell r="ES311"/>
          <cell r="FE311"/>
          <cell r="FP311"/>
          <cell r="FQ311"/>
          <cell r="GC311"/>
          <cell r="GX311"/>
          <cell r="IW311"/>
          <cell r="JS311"/>
          <cell r="JT311"/>
          <cell r="JU311"/>
        </row>
        <row r="312">
          <cell r="A312" t="str">
            <v>EU Deliveries/Productions development 
(Jan 2024 compared to Jan 2023)</v>
          </cell>
          <cell r="B312"/>
          <cell r="C312"/>
          <cell r="D312"/>
          <cell r="E312"/>
          <cell r="F312"/>
          <cell r="G312"/>
          <cell r="H312"/>
          <cell r="I312"/>
          <cell r="J312"/>
          <cell r="K312"/>
          <cell r="L312"/>
          <cell r="M312" t="str">
            <v>Average :</v>
          </cell>
          <cell r="N312">
            <v>45284.97536945813</v>
          </cell>
          <cell r="O312"/>
          <cell r="P312"/>
          <cell r="Q312"/>
          <cell r="R312"/>
          <cell r="S312"/>
          <cell r="T312"/>
          <cell r="U312"/>
          <cell r="V312"/>
          <cell r="W312"/>
          <cell r="X312"/>
          <cell r="Y312"/>
          <cell r="Z312"/>
          <cell r="AA312"/>
          <cell r="AB312"/>
          <cell r="AC312"/>
          <cell r="AD312"/>
          <cell r="AE312"/>
          <cell r="AF312"/>
          <cell r="AG312"/>
          <cell r="AH312"/>
          <cell r="AI312"/>
          <cell r="AJ312"/>
          <cell r="AK312"/>
          <cell r="AL312"/>
          <cell r="AM312"/>
          <cell r="AN312"/>
          <cell r="AO312"/>
          <cell r="AP312"/>
          <cell r="AQ312"/>
          <cell r="AR312"/>
          <cell r="AS312"/>
          <cell r="AT312"/>
          <cell r="AU312"/>
          <cell r="AV312"/>
          <cell r="AW312"/>
          <cell r="AX312"/>
          <cell r="AY312"/>
          <cell r="AZ312"/>
          <cell r="BA312"/>
          <cell r="BB312"/>
          <cell r="BC312"/>
          <cell r="BD312"/>
          <cell r="BE312"/>
          <cell r="BF312"/>
          <cell r="BG312"/>
          <cell r="BH312"/>
          <cell r="BI312"/>
          <cell r="BJ312"/>
          <cell r="BK312"/>
          <cell r="BL312"/>
          <cell r="BM312"/>
          <cell r="BN312"/>
          <cell r="BO312"/>
          <cell r="BP312"/>
          <cell r="BQ312" t="str">
            <v>: https://visionet.franceagrimer.fr/Pages/Statistiques.aspx?menuurl=Statistiques/productions%20animales/lait%20et%20produits%20laitiers/collecte%20hebdomadaire/lait%20de%20vache</v>
          </cell>
          <cell r="BR312"/>
          <cell r="BS312"/>
          <cell r="BT312"/>
          <cell r="BU312"/>
          <cell r="BV312"/>
          <cell r="BW312"/>
          <cell r="BX312"/>
          <cell r="BY312"/>
          <cell r="BZ312"/>
          <cell r="CA312"/>
          <cell r="CB312"/>
          <cell r="CC312"/>
          <cell r="CD312"/>
          <cell r="CE312"/>
          <cell r="CF312"/>
          <cell r="CG312"/>
          <cell r="CH312"/>
          <cell r="CI312"/>
          <cell r="CJ312"/>
          <cell r="CK312"/>
          <cell r="CL312"/>
          <cell r="CM312"/>
          <cell r="CN312"/>
          <cell r="CO312"/>
          <cell r="CP312"/>
          <cell r="CQ312"/>
          <cell r="CR312"/>
          <cell r="CS312"/>
          <cell r="CT312"/>
          <cell r="CU312"/>
          <cell r="CV312"/>
          <cell r="CW312"/>
          <cell r="CX312"/>
          <cell r="CY312"/>
          <cell r="CZ312"/>
          <cell r="DA312"/>
          <cell r="DB312"/>
          <cell r="DC312"/>
          <cell r="DD312"/>
          <cell r="DE312"/>
          <cell r="DF312"/>
          <cell r="DG312"/>
          <cell r="DH312"/>
          <cell r="DI312"/>
          <cell r="DJ312"/>
          <cell r="DK312"/>
          <cell r="DL312"/>
          <cell r="DM312"/>
          <cell r="DN312"/>
          <cell r="DO312"/>
          <cell r="DP312"/>
          <cell r="DQ312"/>
          <cell r="DR312"/>
          <cell r="DS312"/>
          <cell r="DT312"/>
          <cell r="DU312"/>
          <cell r="DV312"/>
          <cell r="DW312"/>
          <cell r="DX312"/>
          <cell r="DY312"/>
          <cell r="DZ312"/>
          <cell r="EA312"/>
          <cell r="EB312"/>
          <cell r="EC312"/>
          <cell r="ED312"/>
          <cell r="EE312"/>
          <cell r="EF312"/>
          <cell r="EG312"/>
          <cell r="EH312"/>
          <cell r="EI312"/>
          <cell r="EJ312"/>
          <cell r="EK312"/>
          <cell r="EL312"/>
          <cell r="EM312"/>
          <cell r="EN312"/>
          <cell r="EO312"/>
          <cell r="EP312"/>
          <cell r="EQ312"/>
          <cell r="ER312"/>
          <cell r="ES312"/>
          <cell r="ET312"/>
          <cell r="EU312"/>
          <cell r="EV312"/>
          <cell r="EW312"/>
          <cell r="EX312"/>
          <cell r="EY312"/>
          <cell r="EZ312"/>
          <cell r="FA312"/>
          <cell r="FB312"/>
          <cell r="FC312"/>
          <cell r="FD312"/>
          <cell r="FE312"/>
          <cell r="FF312"/>
          <cell r="FG312"/>
          <cell r="FH312"/>
          <cell r="FI312"/>
          <cell r="FJ312"/>
          <cell r="FK312"/>
          <cell r="FL312"/>
          <cell r="FM312"/>
          <cell r="FN312"/>
          <cell r="FO312"/>
          <cell r="FP312"/>
          <cell r="FQ312"/>
          <cell r="FR312"/>
          <cell r="FS312"/>
          <cell r="FT312"/>
          <cell r="FU312"/>
          <cell r="FV312"/>
          <cell r="FW312"/>
          <cell r="FX312"/>
          <cell r="FY312"/>
          <cell r="FZ312"/>
          <cell r="GA312"/>
          <cell r="GB312"/>
          <cell r="GC312"/>
          <cell r="GX312"/>
          <cell r="IW312"/>
        </row>
        <row r="313">
          <cell r="A313" t="str">
            <v>EU Deliveries/Productions development
 (Feb 2023-Jan 2024 compared to Feb 2022-Jan 2023)</v>
          </cell>
          <cell r="B313"/>
          <cell r="C313"/>
          <cell r="D313"/>
          <cell r="E313"/>
          <cell r="F313"/>
          <cell r="G313"/>
          <cell r="H313"/>
          <cell r="I313"/>
          <cell r="J313"/>
          <cell r="K313"/>
          <cell r="L313"/>
          <cell r="N313">
            <v>45304.97536945813</v>
          </cell>
          <cell r="O313"/>
          <cell r="P313"/>
          <cell r="Q313"/>
          <cell r="R313"/>
          <cell r="S313"/>
          <cell r="T313"/>
          <cell r="U313"/>
          <cell r="V313"/>
          <cell r="W313"/>
          <cell r="X313"/>
          <cell r="Y313"/>
          <cell r="Z313"/>
          <cell r="AA313"/>
          <cell r="AB313"/>
          <cell r="AC313"/>
          <cell r="AD313"/>
          <cell r="AE313"/>
          <cell r="AF313"/>
          <cell r="AG313"/>
          <cell r="AH313"/>
          <cell r="AI313"/>
          <cell r="AJ313"/>
          <cell r="AK313"/>
          <cell r="AL313"/>
          <cell r="AM313"/>
          <cell r="AN313"/>
          <cell r="AO313"/>
          <cell r="AP313"/>
          <cell r="AQ313"/>
          <cell r="AR313"/>
          <cell r="AS313"/>
          <cell r="AT313"/>
          <cell r="AU313"/>
          <cell r="AV313"/>
          <cell r="AW313"/>
          <cell r="AX313"/>
          <cell r="AY313"/>
          <cell r="AZ313"/>
          <cell r="BA313"/>
          <cell r="BB313"/>
          <cell r="BC313"/>
          <cell r="BD313"/>
          <cell r="BE313"/>
          <cell r="BF313"/>
          <cell r="BG313"/>
          <cell r="BH313"/>
          <cell r="BI313"/>
          <cell r="BJ313"/>
          <cell r="BK313"/>
          <cell r="BL313"/>
          <cell r="BM313"/>
          <cell r="BN313"/>
          <cell r="BO313"/>
          <cell r="BP313"/>
          <cell r="BQ313"/>
          <cell r="BR313"/>
          <cell r="BS313"/>
          <cell r="BT313"/>
          <cell r="BU313"/>
          <cell r="BV313"/>
          <cell r="BW313"/>
          <cell r="BX313"/>
          <cell r="BY313"/>
          <cell r="BZ313"/>
          <cell r="CA313"/>
          <cell r="CB313"/>
          <cell r="CC313"/>
          <cell r="CD313"/>
          <cell r="CE313"/>
          <cell r="CF313"/>
          <cell r="CG313"/>
          <cell r="CH313"/>
          <cell r="CI313"/>
          <cell r="CJ313"/>
          <cell r="CK313"/>
          <cell r="CL313"/>
          <cell r="CM313"/>
          <cell r="CN313"/>
          <cell r="CO313"/>
          <cell r="CP313"/>
          <cell r="CQ313"/>
          <cell r="CR313"/>
          <cell r="CS313"/>
          <cell r="CT313"/>
          <cell r="CU313"/>
          <cell r="CV313"/>
          <cell r="CW313"/>
          <cell r="CX313"/>
          <cell r="CY313"/>
          <cell r="CZ313"/>
          <cell r="DA313"/>
          <cell r="DB313"/>
          <cell r="DC313"/>
          <cell r="DD313"/>
          <cell r="DE313"/>
          <cell r="DF313"/>
          <cell r="DG313"/>
          <cell r="DH313"/>
          <cell r="DI313"/>
          <cell r="DJ313"/>
          <cell r="DK313"/>
          <cell r="DL313"/>
          <cell r="DM313"/>
          <cell r="DN313"/>
          <cell r="DO313"/>
          <cell r="DP313"/>
          <cell r="DQ313"/>
          <cell r="DR313"/>
          <cell r="DS313"/>
          <cell r="DT313"/>
          <cell r="DU313"/>
          <cell r="DV313"/>
          <cell r="DW313"/>
          <cell r="DX313"/>
          <cell r="DY313"/>
          <cell r="DZ313"/>
          <cell r="EA313"/>
          <cell r="EB313"/>
          <cell r="EC313"/>
          <cell r="ED313"/>
          <cell r="EE313"/>
          <cell r="EF313"/>
          <cell r="EG313"/>
          <cell r="EH313"/>
          <cell r="EI313"/>
          <cell r="EJ313"/>
          <cell r="EK313"/>
          <cell r="EL313"/>
          <cell r="EM313"/>
          <cell r="EN313"/>
          <cell r="EO313"/>
          <cell r="EP313"/>
          <cell r="EQ313"/>
          <cell r="ER313"/>
          <cell r="ES313"/>
          <cell r="ET313"/>
          <cell r="EU313"/>
          <cell r="EV313"/>
          <cell r="EW313"/>
          <cell r="EX313"/>
          <cell r="EY313"/>
          <cell r="EZ313"/>
          <cell r="FA313"/>
          <cell r="FB313"/>
          <cell r="FC313"/>
          <cell r="FD313"/>
          <cell r="FE313"/>
          <cell r="FF313"/>
          <cell r="FG313"/>
          <cell r="FH313"/>
          <cell r="FI313"/>
          <cell r="FJ313"/>
          <cell r="FK313"/>
          <cell r="FL313"/>
          <cell r="FM313"/>
          <cell r="FN313"/>
          <cell r="FO313"/>
          <cell r="FP313"/>
          <cell r="FQ313"/>
          <cell r="FR313"/>
          <cell r="FS313"/>
          <cell r="FT313"/>
          <cell r="FU313"/>
          <cell r="FV313"/>
          <cell r="FW313"/>
          <cell r="FX313"/>
          <cell r="FY313"/>
          <cell r="FZ313"/>
          <cell r="GA313"/>
          <cell r="GB313"/>
          <cell r="GC313"/>
          <cell r="GX313"/>
          <cell r="IW313"/>
        </row>
        <row r="314">
          <cell r="A314" t="str">
            <v>Jan 2024/23: - 1.3%</v>
          </cell>
          <cell r="B314"/>
          <cell r="C314"/>
          <cell r="D314"/>
          <cell r="E314"/>
          <cell r="N314" t="str">
            <v>Minimum: Dec 2023</v>
          </cell>
          <cell r="O314"/>
          <cell r="P314"/>
          <cell r="Q314"/>
          <cell r="R314"/>
          <cell r="S314"/>
          <cell r="T314"/>
          <cell r="U314"/>
          <cell r="V314"/>
          <cell r="W314"/>
          <cell r="X314"/>
          <cell r="Y314"/>
          <cell r="Z314"/>
          <cell r="AA314"/>
          <cell r="AB314"/>
          <cell r="AC314"/>
          <cell r="AD314"/>
          <cell r="AE314"/>
          <cell r="AF314"/>
          <cell r="AG314"/>
          <cell r="AH314"/>
          <cell r="AI314"/>
          <cell r="AJ314"/>
          <cell r="AK314"/>
          <cell r="AL314"/>
          <cell r="AM314"/>
          <cell r="AN314"/>
          <cell r="AO314"/>
          <cell r="AP314"/>
          <cell r="AQ314"/>
          <cell r="AR314"/>
          <cell r="AS314"/>
          <cell r="AT314"/>
          <cell r="AU314"/>
          <cell r="AV314"/>
          <cell r="AW314"/>
          <cell r="AX314"/>
          <cell r="AY314"/>
          <cell r="AZ314"/>
          <cell r="BA314">
            <v>1.120688070300524E-3</v>
          </cell>
          <cell r="BB314">
            <v>2.1410650820019583E-4</v>
          </cell>
          <cell r="BC314">
            <v>-1.4815525781696204E-3</v>
          </cell>
          <cell r="BD314">
            <v>-3.3396471081942325E-3</v>
          </cell>
          <cell r="BE314">
            <v>-4.5419979051681825E-3</v>
          </cell>
          <cell r="BF314">
            <v>-4.8579778020999553E-3</v>
          </cell>
          <cell r="BG314">
            <v>-5.8284127072049108E-3</v>
          </cell>
          <cell r="BH314">
            <v>-6.105413452174191E-3</v>
          </cell>
          <cell r="BI314">
            <v>-4.3776148060501452E-3</v>
          </cell>
          <cell r="BJ314">
            <v>-9.4139386553260263E-4</v>
          </cell>
          <cell r="BK314">
            <v>2.020657898263778E-3</v>
          </cell>
          <cell r="BL314">
            <v>-2.3116846002153579E-3</v>
          </cell>
          <cell r="BM314"/>
          <cell r="BN314"/>
          <cell r="BO314"/>
          <cell r="BP314"/>
          <cell r="BQ314"/>
          <cell r="BR314"/>
          <cell r="BS314"/>
          <cell r="BT314"/>
          <cell r="BU314"/>
          <cell r="BV314"/>
          <cell r="BW314"/>
          <cell r="BX314"/>
          <cell r="BY314"/>
          <cell r="BZ314"/>
          <cell r="CA314"/>
          <cell r="CB314"/>
          <cell r="CC314"/>
          <cell r="CD314"/>
          <cell r="CE314"/>
          <cell r="CF314"/>
          <cell r="CG314"/>
          <cell r="CH314"/>
          <cell r="CI314"/>
          <cell r="CJ314"/>
          <cell r="CK314"/>
          <cell r="CL314"/>
          <cell r="CM314"/>
          <cell r="CN314"/>
          <cell r="CO314"/>
          <cell r="CP314"/>
          <cell r="CQ314"/>
          <cell r="CR314"/>
          <cell r="CS314"/>
          <cell r="CT314"/>
          <cell r="CU314"/>
          <cell r="CV314"/>
          <cell r="CW314"/>
          <cell r="CX314"/>
          <cell r="CY314"/>
          <cell r="CZ314"/>
          <cell r="DA314"/>
          <cell r="DB314"/>
          <cell r="DC314"/>
          <cell r="DD314"/>
          <cell r="DE314"/>
          <cell r="DF314"/>
          <cell r="DG314"/>
          <cell r="DH314"/>
          <cell r="DI314"/>
          <cell r="DJ314"/>
          <cell r="DK314"/>
          <cell r="DL314"/>
          <cell r="DM314"/>
          <cell r="DN314"/>
          <cell r="DO314">
            <v>226.44216600000073</v>
          </cell>
          <cell r="DP314"/>
          <cell r="DQ314"/>
          <cell r="DR314"/>
          <cell r="DS314"/>
          <cell r="DT314"/>
          <cell r="DU314"/>
          <cell r="DV314"/>
          <cell r="DW314"/>
          <cell r="DX314"/>
          <cell r="DY314"/>
          <cell r="DZ314"/>
          <cell r="EA314"/>
          <cell r="EB314"/>
          <cell r="EC314">
            <v>204.71481100000528</v>
          </cell>
          <cell r="ED314"/>
          <cell r="EE314"/>
          <cell r="EF314"/>
          <cell r="EG314"/>
          <cell r="EH314"/>
          <cell r="EI314"/>
          <cell r="EJ314"/>
          <cell r="EK314"/>
          <cell r="EL314"/>
          <cell r="EM314"/>
          <cell r="EN314"/>
          <cell r="EO314"/>
          <cell r="EP314"/>
          <cell r="EQ314"/>
          <cell r="ER314"/>
          <cell r="ES314"/>
          <cell r="ET314"/>
          <cell r="EU314"/>
          <cell r="EV314"/>
          <cell r="EW314"/>
          <cell r="EX314"/>
          <cell r="EY314"/>
          <cell r="EZ314"/>
          <cell r="FA314"/>
          <cell r="FB314"/>
          <cell r="FC314"/>
          <cell r="FD314"/>
          <cell r="FE314"/>
          <cell r="FF314"/>
          <cell r="FG314"/>
          <cell r="FH314"/>
          <cell r="FI314"/>
          <cell r="FJ314"/>
          <cell r="FK314"/>
          <cell r="FL314"/>
          <cell r="FM314"/>
          <cell r="FN314"/>
          <cell r="FO314"/>
          <cell r="FP314"/>
          <cell r="FQ314"/>
          <cell r="FR314"/>
          <cell r="FS314"/>
          <cell r="FT314"/>
          <cell r="FU314"/>
          <cell r="FV314"/>
          <cell r="FW314"/>
          <cell r="FX314"/>
          <cell r="FY314"/>
          <cell r="FZ314"/>
          <cell r="GA314"/>
          <cell r="GB314"/>
          <cell r="GC314"/>
          <cell r="GX314"/>
          <cell r="IW314"/>
        </row>
        <row r="315">
          <cell r="A315"/>
          <cell r="B315"/>
          <cell r="C315"/>
          <cell r="D315"/>
          <cell r="E315"/>
          <cell r="F315"/>
          <cell r="G315"/>
          <cell r="H315"/>
          <cell r="I315"/>
          <cell r="J315"/>
          <cell r="K315"/>
          <cell r="L315"/>
          <cell r="M315"/>
          <cell r="N315" t="str">
            <v>Max</v>
          </cell>
          <cell r="O315"/>
          <cell r="P315" t="str">
            <v>Min</v>
          </cell>
          <cell r="Q315" t="e">
            <v>#DIV/0!</v>
          </cell>
          <cell r="R315" t="e">
            <v>#DIV/0!</v>
          </cell>
          <cell r="S315" t="e">
            <v>#DIV/0!</v>
          </cell>
          <cell r="T315" t="e">
            <v>#DIV/0!</v>
          </cell>
          <cell r="U315" t="e">
            <v>#DIV/0!</v>
          </cell>
          <cell r="V315" t="e">
            <v>#DIV/0!</v>
          </cell>
          <cell r="W315" t="e">
            <v>#DIV/0!</v>
          </cell>
          <cell r="X315" t="e">
            <v>#DIV/0!</v>
          </cell>
          <cell r="Y315" t="e">
            <v>#DIV/0!</v>
          </cell>
          <cell r="Z315" t="e">
            <v>#DIV/0!</v>
          </cell>
          <cell r="AA315" t="e">
            <v>#DIV/0!</v>
          </cell>
          <cell r="AB315">
            <v>-1</v>
          </cell>
          <cell r="AC315">
            <v>-1</v>
          </cell>
          <cell r="AD315">
            <v>-1</v>
          </cell>
          <cell r="AE315">
            <v>-1</v>
          </cell>
          <cell r="AF315">
            <v>-1</v>
          </cell>
          <cell r="AG315">
            <v>-1</v>
          </cell>
          <cell r="AH315">
            <v>-1</v>
          </cell>
          <cell r="AI315">
            <v>-1</v>
          </cell>
          <cell r="AJ315">
            <v>-1</v>
          </cell>
          <cell r="AK315">
            <v>-1</v>
          </cell>
          <cell r="AL315">
            <v>-1</v>
          </cell>
          <cell r="AM315">
            <v>-1</v>
          </cell>
          <cell r="AN315">
            <v>-1.3285400013370197E-2</v>
          </cell>
          <cell r="AO315">
            <v>-6.2362776301622125E-3</v>
          </cell>
          <cell r="AP315">
            <v>-2.4930137440978051E-2</v>
          </cell>
          <cell r="AQ315">
            <v>-1.7147060254061208E-2</v>
          </cell>
          <cell r="AR315">
            <v>-7.6296109132867329E-3</v>
          </cell>
          <cell r="AS315">
            <v>-6.4318149479714037E-4</v>
          </cell>
          <cell r="AT315">
            <v>6.5466344115840958E-3</v>
          </cell>
          <cell r="AU315">
            <v>5.7815471289135445E-3</v>
          </cell>
          <cell r="AV315">
            <v>1.001706839911054E-2</v>
          </cell>
          <cell r="AW315">
            <v>1.029218500496909E-2</v>
          </cell>
          <cell r="AX315">
            <v>6.4213330172699923E-3</v>
          </cell>
          <cell r="AY315">
            <v>9.5910377881480713E-3</v>
          </cell>
          <cell r="AZ315">
            <v>1.3209208598260691E-2</v>
          </cell>
          <cell r="BA315">
            <v>1.1729796051626495E-2</v>
          </cell>
          <cell r="BB315">
            <v>1.9076334434147579E-2</v>
          </cell>
          <cell r="BC315">
            <v>1.637497398182175E-2</v>
          </cell>
          <cell r="BD315">
            <v>7.1084535418965977E-3</v>
          </cell>
          <cell r="BE315">
            <v>-2.2812858245984113E-3</v>
          </cell>
          <cell r="BF315">
            <v>9.1957286518296044E-4</v>
          </cell>
          <cell r="BG315">
            <v>-4.461325373817826E-3</v>
          </cell>
          <cell r="BH315">
            <v>-1.2338631675291367E-2</v>
          </cell>
          <cell r="BI315">
            <v>-1.3870115150755202E-2</v>
          </cell>
          <cell r="BJ315">
            <v>-6.1701510997316245E-3</v>
          </cell>
          <cell r="BK315">
            <v>6.6430863265485307E-3</v>
          </cell>
          <cell r="BL315">
            <v>-2.3116846002153579E-3</v>
          </cell>
          <cell r="BM315">
            <v>-1.3330242627232147E-2</v>
          </cell>
          <cell r="BN315">
            <v>-1.0281638629126566E-2</v>
          </cell>
          <cell r="BO315">
            <v>-8.4823358443901764E-3</v>
          </cell>
          <cell r="BP315">
            <v>-4.9123727367609282E-3</v>
          </cell>
          <cell r="BQ315">
            <v>9.8413718814209794E-3</v>
          </cell>
          <cell r="BR315">
            <v>-4.9964497482332115E-3</v>
          </cell>
          <cell r="BS315">
            <v>3.5386680873410459E-3</v>
          </cell>
          <cell r="BT315">
            <v>1.9011379882206914E-2</v>
          </cell>
          <cell r="BU315">
            <v>1.2194022690261042E-2</v>
          </cell>
          <cell r="BV315">
            <v>8.1077861220713032E-3</v>
          </cell>
          <cell r="BW315">
            <v>-4.2611751361548933E-2</v>
          </cell>
          <cell r="BX315">
            <v>-8.0949932284177795E-3</v>
          </cell>
          <cell r="BY315">
            <v>2.162107223226295E-3</v>
          </cell>
          <cell r="BZ315">
            <v>1.1107353578963863E-2</v>
          </cell>
          <cell r="CA315">
            <v>1.3243011881799216E-2</v>
          </cell>
          <cell r="CB315">
            <v>1.3570095351729927E-2</v>
          </cell>
          <cell r="CC315">
            <v>7.3330724676665682E-3</v>
          </cell>
          <cell r="CD315">
            <v>2.546539525611391E-2</v>
          </cell>
          <cell r="CE315">
            <v>1.8990642877003916E-2</v>
          </cell>
          <cell r="CF315">
            <v>8.1916048579104839E-3</v>
          </cell>
          <cell r="CG315">
            <v>8.2543622581339182E-3</v>
          </cell>
          <cell r="CH315">
            <v>1.7473177887831204E-2</v>
          </cell>
          <cell r="CI315">
            <v>5.697692933841747E-2</v>
          </cell>
          <cell r="CJ315">
            <v>2.0282354538139646E-2</v>
          </cell>
          <cell r="CK315">
            <v>1.752645316361745E-2</v>
          </cell>
          <cell r="CL315">
            <v>1.1811247961139415E-2</v>
          </cell>
          <cell r="CM315">
            <v>6.3340569824688053E-3</v>
          </cell>
          <cell r="CN315">
            <v>8.0694180492499878E-3</v>
          </cell>
          <cell r="CO315">
            <v>1.1790371112392117E-2</v>
          </cell>
          <cell r="CP315">
            <v>-2.2751519566421852E-4</v>
          </cell>
          <cell r="CQ315">
            <v>-2.8195025127741857E-3</v>
          </cell>
          <cell r="CR315">
            <v>-4.092024659957616E-3</v>
          </cell>
          <cell r="CS315">
            <v>1.1741238736020509E-2</v>
          </cell>
          <cell r="CT315">
            <v>1.1209509766095804E-2</v>
          </cell>
          <cell r="CU315">
            <v>-5.9351739309019269E-3</v>
          </cell>
          <cell r="CV315">
            <v>-1.6414841440495875E-2</v>
          </cell>
          <cell r="CW315">
            <v>-1.1937213096432808E-2</v>
          </cell>
          <cell r="CX315">
            <v>-1.0709780045778827E-2</v>
          </cell>
          <cell r="CY315">
            <v>-2.6299553000219689E-3</v>
          </cell>
          <cell r="CZ315">
            <v>-1.4698655933294003E-3</v>
          </cell>
          <cell r="DA315">
            <v>1.0710536081326438E-3</v>
          </cell>
          <cell r="DB315">
            <v>9.0897180943463329E-3</v>
          </cell>
          <cell r="DC315">
            <v>1.0986644570242898E-2</v>
          </cell>
          <cell r="DD315">
            <v>1.8751048365631906E-2</v>
          </cell>
          <cell r="DE315">
            <v>1.1675454693987453E-2</v>
          </cell>
          <cell r="DF315">
            <v>9.978865421423011E-3</v>
          </cell>
          <cell r="DG315">
            <v>3.0432473153267248E-2</v>
          </cell>
          <cell r="DH315">
            <v>4.4818653411440978E-2</v>
          </cell>
          <cell r="DI315">
            <v>4.1208084078485419E-2</v>
          </cell>
          <cell r="DJ315">
            <v>5.8064309854513052E-2</v>
          </cell>
          <cell r="DK315">
            <v>4.6917693590162735E-2</v>
          </cell>
          <cell r="DL315">
            <v>4.1539072181439707E-2</v>
          </cell>
          <cell r="DM315">
            <v>2.0252787932846017E-2</v>
          </cell>
          <cell r="DN315">
            <v>2.1345034789593598E-2</v>
          </cell>
          <cell r="DO315">
            <v>1.8912161945608963E-2</v>
          </cell>
          <cell r="DP315">
            <v>5.0340576193896869E-3</v>
          </cell>
          <cell r="DQ315">
            <v>7.6689016122351017E-3</v>
          </cell>
          <cell r="DR315">
            <v>5.7981781470113347E-3</v>
          </cell>
          <cell r="DS315">
            <v>-4.4289280183504753E-2</v>
          </cell>
          <cell r="DT315">
            <v>-1.56461626710519E-2</v>
          </cell>
          <cell r="DU315">
            <v>-2.9835970603930284E-2</v>
          </cell>
          <cell r="DV315">
            <v>-3.6139669484622439E-2</v>
          </cell>
          <cell r="DW315">
            <v>-3.1619409795291431E-2</v>
          </cell>
          <cell r="DX315">
            <v>-2.0977293630040306E-2</v>
          </cell>
          <cell r="DY315">
            <v>-7.9150640708015585E-3</v>
          </cell>
          <cell r="DZ315">
            <v>-7.1343936367943561E-3</v>
          </cell>
          <cell r="EA315">
            <v>-1.5049444531029965E-2</v>
          </cell>
          <cell r="EB315">
            <v>1.1470399936063025E-2</v>
          </cell>
          <cell r="EC315">
            <v>1.6965112000876026E-2</v>
          </cell>
          <cell r="ED315">
            <v>6.1359689516277349E-2</v>
          </cell>
          <cell r="EE315">
            <v>0.10402665038558156</v>
          </cell>
          <cell r="EF315">
            <v>5.4601080778371003E-2</v>
          </cell>
          <cell r="EG315">
            <v>6.4922666727625256E-2</v>
          </cell>
          <cell r="EH315">
            <v>5.7544285665089845E-2</v>
          </cell>
          <cell r="EI315">
            <v>4.9802043598761614E-2</v>
          </cell>
          <cell r="EJ315">
            <v>3.3371843094270437E-2</v>
          </cell>
          <cell r="EK315">
            <v>3.3554686103187459E-2</v>
          </cell>
          <cell r="EL315">
            <v>2.9019726208827423E-2</v>
          </cell>
          <cell r="EM315">
            <v>4.0154921400942012E-2</v>
          </cell>
          <cell r="EN315">
            <v>3.1385207898936951E-2</v>
          </cell>
          <cell r="EO315">
            <v>1.5826847172337732E-2</v>
          </cell>
          <cell r="EP315">
            <v>-1.4833531820245383E-2</v>
          </cell>
          <cell r="EQ315">
            <v>-1.1869895793781393E-2</v>
          </cell>
          <cell r="ER315">
            <v>-4.7594653284375177E-3</v>
          </cell>
          <cell r="ES315"/>
          <cell r="ET315"/>
          <cell r="EU315"/>
          <cell r="EV315"/>
          <cell r="EW315"/>
          <cell r="EX315"/>
          <cell r="EY315"/>
          <cell r="EZ315"/>
          <cell r="FA315"/>
          <cell r="FB315"/>
          <cell r="FC315"/>
          <cell r="FD315"/>
          <cell r="FE315"/>
          <cell r="FF315"/>
          <cell r="FG315"/>
          <cell r="FH315"/>
          <cell r="FI315"/>
          <cell r="FJ315"/>
          <cell r="FK315"/>
          <cell r="FL315"/>
          <cell r="FM315"/>
          <cell r="FN315"/>
          <cell r="FO315"/>
          <cell r="FP315"/>
          <cell r="FQ315"/>
          <cell r="FR315"/>
          <cell r="FS315"/>
          <cell r="FT315"/>
          <cell r="FU315"/>
          <cell r="FV315"/>
          <cell r="FW315"/>
          <cell r="FX315"/>
          <cell r="FY315"/>
          <cell r="FZ315"/>
          <cell r="GA315"/>
          <cell r="GB315"/>
          <cell r="GC315"/>
          <cell r="GX315"/>
          <cell r="HA315" t="str">
            <v>DEC</v>
          </cell>
          <cell r="HB315" t="str">
            <v>NOV</v>
          </cell>
          <cell r="HC315" t="str">
            <v>OCT</v>
          </cell>
          <cell r="HD315" t="str">
            <v>SEPT</v>
          </cell>
          <cell r="HE315" t="str">
            <v>AOÛT</v>
          </cell>
          <cell r="HF315" t="str">
            <v>JUIL</v>
          </cell>
          <cell r="HG315" t="str">
            <v>JUIN</v>
          </cell>
          <cell r="HH315" t="str">
            <v>MAI</v>
          </cell>
          <cell r="HI315" t="str">
            <v>AVR</v>
          </cell>
          <cell r="HJ315" t="str">
            <v>MARS</v>
          </cell>
          <cell r="HK315" t="str">
            <v>FÉVR</v>
          </cell>
          <cell r="HL315" t="str">
            <v>JANV</v>
          </cell>
          <cell r="HU315"/>
          <cell r="HY315" t="str">
            <v>DEC</v>
          </cell>
          <cell r="HZ315" t="str">
            <v>NOV</v>
          </cell>
          <cell r="IA315" t="str">
            <v>OCT</v>
          </cell>
          <cell r="IB315" t="str">
            <v>SEP</v>
          </cell>
          <cell r="IC315" t="str">
            <v>AUG</v>
          </cell>
          <cell r="ID315" t="str">
            <v>JUL</v>
          </cell>
          <cell r="IE315" t="str">
            <v>JUN</v>
          </cell>
          <cell r="IF315" t="str">
            <v>MAY</v>
          </cell>
          <cell r="IG315" t="str">
            <v>APR</v>
          </cell>
          <cell r="IH315" t="str">
            <v>MAR</v>
          </cell>
          <cell r="II315" t="str">
            <v>FEB</v>
          </cell>
          <cell r="IJ315" t="str">
            <v>JAN</v>
          </cell>
          <cell r="IW315"/>
          <cell r="JJ315"/>
          <cell r="JK315"/>
          <cell r="JL315"/>
          <cell r="JM315"/>
          <cell r="JN315"/>
          <cell r="JP315"/>
          <cell r="JQ315"/>
          <cell r="JX315"/>
          <cell r="JY315"/>
          <cell r="JZ315"/>
          <cell r="KA315"/>
          <cell r="KB315"/>
        </row>
        <row r="316">
          <cell r="E316" t="str">
            <v>EU Totals EU27</v>
          </cell>
          <cell r="N316">
            <v>45292</v>
          </cell>
          <cell r="O316">
            <v>45292</v>
          </cell>
          <cell r="P316">
            <v>45261</v>
          </cell>
          <cell r="Q316" t="str">
            <v xml:space="preserve">2025M12 </v>
          </cell>
          <cell r="R316" t="str">
            <v xml:space="preserve">2025M11 </v>
          </cell>
          <cell r="S316" t="str">
            <v xml:space="preserve">2025M10 </v>
          </cell>
          <cell r="T316" t="str">
            <v xml:space="preserve">2025M09 </v>
          </cell>
          <cell r="U316" t="str">
            <v xml:space="preserve">2025M08 </v>
          </cell>
          <cell r="V316" t="str">
            <v xml:space="preserve">2025M07 </v>
          </cell>
          <cell r="W316" t="str">
            <v xml:space="preserve">2025M06 </v>
          </cell>
          <cell r="X316" t="str">
            <v xml:space="preserve">2025M05 </v>
          </cell>
          <cell r="Y316" t="str">
            <v xml:space="preserve">2025M04 </v>
          </cell>
          <cell r="Z316" t="str">
            <v xml:space="preserve">2025M03 </v>
          </cell>
          <cell r="AA316" t="str">
            <v xml:space="preserve">2025M02 </v>
          </cell>
          <cell r="AB316" t="str">
            <v xml:space="preserve">2025M01 </v>
          </cell>
          <cell r="AC316" t="str">
            <v xml:space="preserve">2024M12 </v>
          </cell>
          <cell r="AD316" t="str">
            <v xml:space="preserve">2024M11 </v>
          </cell>
          <cell r="AE316" t="str">
            <v xml:space="preserve">2024M10 </v>
          </cell>
          <cell r="AF316" t="str">
            <v xml:space="preserve">2024M09 </v>
          </cell>
          <cell r="AG316" t="str">
            <v xml:space="preserve">2024M08 </v>
          </cell>
          <cell r="AH316" t="str">
            <v xml:space="preserve">2024M07 </v>
          </cell>
          <cell r="AI316" t="str">
            <v xml:space="preserve">2024M06 </v>
          </cell>
          <cell r="AJ316" t="str">
            <v xml:space="preserve">2024M05 </v>
          </cell>
          <cell r="AK316" t="str">
            <v xml:space="preserve">2024M04 </v>
          </cell>
          <cell r="AL316" t="str">
            <v xml:space="preserve">2024M03 </v>
          </cell>
          <cell r="AM316" t="str">
            <v xml:space="preserve">2024M02 </v>
          </cell>
          <cell r="AN316" t="str">
            <v xml:space="preserve">2024M01 </v>
          </cell>
          <cell r="AO316" t="str">
            <v xml:space="preserve">2023M12 </v>
          </cell>
          <cell r="AP316" t="str">
            <v xml:space="preserve">2023M11 </v>
          </cell>
          <cell r="AQ316" t="str">
            <v xml:space="preserve">2023M10 </v>
          </cell>
          <cell r="AR316" t="str">
            <v xml:space="preserve">2023M09 </v>
          </cell>
          <cell r="AS316" t="str">
            <v xml:space="preserve">2023M08 </v>
          </cell>
          <cell r="AT316" t="str">
            <v xml:space="preserve">2023M07 </v>
          </cell>
          <cell r="AU316" t="str">
            <v xml:space="preserve">2023M06 </v>
          </cell>
          <cell r="AV316" t="str">
            <v xml:space="preserve">2023M05 </v>
          </cell>
          <cell r="AW316" t="str">
            <v xml:space="preserve">2023M04 </v>
          </cell>
          <cell r="AX316" t="str">
            <v xml:space="preserve">2023M03 </v>
          </cell>
          <cell r="AY316" t="str">
            <v xml:space="preserve">2023M02 </v>
          </cell>
          <cell r="AZ316" t="str">
            <v xml:space="preserve">2023M01 </v>
          </cell>
          <cell r="BA316" t="str">
            <v xml:space="preserve">2022M12 </v>
          </cell>
          <cell r="BB316" t="str">
            <v xml:space="preserve">2022M11 </v>
          </cell>
          <cell r="BC316" t="str">
            <v xml:space="preserve">2022M10 </v>
          </cell>
          <cell r="BD316" t="str">
            <v xml:space="preserve">2022M09 </v>
          </cell>
          <cell r="BE316" t="str">
            <v xml:space="preserve">2022M08 </v>
          </cell>
          <cell r="BF316" t="str">
            <v xml:space="preserve">2022M07 </v>
          </cell>
          <cell r="BG316" t="str">
            <v xml:space="preserve">2022M06 </v>
          </cell>
          <cell r="BH316" t="str">
            <v xml:space="preserve">2022M05 </v>
          </cell>
          <cell r="BI316" t="str">
            <v xml:space="preserve">2022M04 </v>
          </cell>
          <cell r="BJ316" t="str">
            <v xml:space="preserve">2022M03 </v>
          </cell>
          <cell r="BK316" t="str">
            <v xml:space="preserve">2022M02 </v>
          </cell>
          <cell r="BL316" t="str">
            <v xml:space="preserve">2022M01 </v>
          </cell>
          <cell r="BM316" t="str">
            <v xml:space="preserve">2021M12 </v>
          </cell>
          <cell r="BN316" t="str">
            <v xml:space="preserve">2021M11 </v>
          </cell>
          <cell r="BO316" t="str">
            <v xml:space="preserve">2021M10 </v>
          </cell>
          <cell r="BP316" t="str">
            <v xml:space="preserve">2021M09 </v>
          </cell>
          <cell r="BQ316" t="str">
            <v xml:space="preserve">2021M08 </v>
          </cell>
          <cell r="BR316" t="str">
            <v xml:space="preserve">2021M07 </v>
          </cell>
          <cell r="BS316" t="str">
            <v xml:space="preserve">2021M06 </v>
          </cell>
          <cell r="BT316" t="str">
            <v xml:space="preserve">2021M05 </v>
          </cell>
          <cell r="BU316" t="str">
            <v xml:space="preserve">2021M04 </v>
          </cell>
          <cell r="BV316" t="str">
            <v xml:space="preserve">2021M03 </v>
          </cell>
          <cell r="BW316" t="str">
            <v xml:space="preserve">2021M02 </v>
          </cell>
          <cell r="BX316" t="str">
            <v xml:space="preserve">2021M01 </v>
          </cell>
          <cell r="BY316" t="str">
            <v xml:space="preserve">2020M12 </v>
          </cell>
          <cell r="BZ316" t="str">
            <v xml:space="preserve">2020M11 </v>
          </cell>
          <cell r="CA316" t="str">
            <v xml:space="preserve">2020M10 </v>
          </cell>
          <cell r="CB316" t="str">
            <v xml:space="preserve">2020M09 </v>
          </cell>
          <cell r="CC316" t="str">
            <v xml:space="preserve">2020M08 </v>
          </cell>
          <cell r="CD316" t="str">
            <v xml:space="preserve">2020M07 </v>
          </cell>
          <cell r="CE316" t="str">
            <v xml:space="preserve">2020M06 </v>
          </cell>
          <cell r="CF316" t="str">
            <v xml:space="preserve">2020M05 </v>
          </cell>
          <cell r="CG316" t="str">
            <v xml:space="preserve">2020M04 </v>
          </cell>
          <cell r="CH316" t="str">
            <v xml:space="preserve">2020M03 </v>
          </cell>
          <cell r="CI316" t="str">
            <v xml:space="preserve">2020M02 </v>
          </cell>
          <cell r="CJ316" t="str">
            <v xml:space="preserve">2020M01 </v>
          </cell>
          <cell r="CK316" t="str">
            <v xml:space="preserve">2019M12 </v>
          </cell>
          <cell r="CL316" t="str">
            <v>2019M11</v>
          </cell>
          <cell r="CM316" t="str">
            <v>2019M10</v>
          </cell>
          <cell r="CN316" t="str">
            <v>2019M09</v>
          </cell>
          <cell r="CO316" t="str">
            <v>2019M08</v>
          </cell>
          <cell r="CP316" t="str">
            <v>2019M07</v>
          </cell>
          <cell r="CQ316" t="str">
            <v>2019M06</v>
          </cell>
          <cell r="CR316" t="str">
            <v>2019M05</v>
          </cell>
          <cell r="CS316" t="str">
            <v>2019M04</v>
          </cell>
          <cell r="CT316" t="str">
            <v>2019M03</v>
          </cell>
          <cell r="CU316" t="str">
            <v>2019M02</v>
          </cell>
          <cell r="CV316" t="str">
            <v>2019M01</v>
          </cell>
          <cell r="CW316" t="str">
            <v>2018M12</v>
          </cell>
          <cell r="CX316" t="str">
            <v>2018M11</v>
          </cell>
          <cell r="CY316" t="str">
            <v>2018M10</v>
          </cell>
          <cell r="CZ316" t="str">
            <v>2018M09</v>
          </cell>
          <cell r="DA316" t="str">
            <v>2018M08</v>
          </cell>
          <cell r="DB316" t="str">
            <v>2018M07</v>
          </cell>
          <cell r="DC316" t="str">
            <v>2018M06</v>
          </cell>
          <cell r="DD316" t="str">
            <v>2018M05</v>
          </cell>
          <cell r="DE316" t="str">
            <v>2018M04</v>
          </cell>
          <cell r="DF316" t="str">
            <v>2018M03</v>
          </cell>
          <cell r="DG316" t="str">
            <v>2018M02</v>
          </cell>
          <cell r="DH316" t="str">
            <v>2018M01</v>
          </cell>
          <cell r="DI316" t="str">
            <v>2017M12</v>
          </cell>
          <cell r="DJ316" t="str">
            <v>2017M11</v>
          </cell>
          <cell r="DK316" t="str">
            <v>2017M10</v>
          </cell>
          <cell r="DL316" t="str">
            <v>2017M09</v>
          </cell>
          <cell r="DM316" t="str">
            <v>2017M08</v>
          </cell>
          <cell r="DN316" t="str">
            <v>2017M07</v>
          </cell>
          <cell r="DO316" t="str">
            <v>2017M06</v>
          </cell>
          <cell r="DP316" t="str">
            <v>2017M05</v>
          </cell>
          <cell r="DQ316" t="str">
            <v>2017M04</v>
          </cell>
          <cell r="DR316" t="str">
            <v>2017M03</v>
          </cell>
          <cell r="DS316" t="str">
            <v>2017M02</v>
          </cell>
          <cell r="DT316" t="str">
            <v>2017M01</v>
          </cell>
          <cell r="DU316" t="str">
            <v>2016M12</v>
          </cell>
          <cell r="DV316" t="str">
            <v>2016M11</v>
          </cell>
          <cell r="DW316" t="str">
            <v>2016M10</v>
          </cell>
          <cell r="DX316" t="str">
            <v>2016M09</v>
          </cell>
          <cell r="DY316" t="str">
            <v>2016M08</v>
          </cell>
          <cell r="DZ316" t="str">
            <v>2016M07</v>
          </cell>
          <cell r="EA316" t="str">
            <v>2016M06</v>
          </cell>
          <cell r="EB316" t="str">
            <v>2016M05</v>
          </cell>
          <cell r="EC316" t="str">
            <v>2016M04</v>
          </cell>
          <cell r="ED316" t="str">
            <v>2016M03</v>
          </cell>
          <cell r="EE316" t="str">
            <v>2016M02</v>
          </cell>
          <cell r="EF316" t="str">
            <v>2016M01</v>
          </cell>
          <cell r="EG316" t="str">
            <v>2015M12</v>
          </cell>
          <cell r="EH316" t="str">
            <v>2015M11</v>
          </cell>
          <cell r="EI316" t="str">
            <v>2015M10</v>
          </cell>
          <cell r="EJ316" t="str">
            <v>2015M09</v>
          </cell>
          <cell r="EK316" t="str">
            <v>2015M08</v>
          </cell>
          <cell r="EL316" t="str">
            <v>2015M07</v>
          </cell>
          <cell r="EM316" t="str">
            <v>2015M06</v>
          </cell>
          <cell r="EN316" t="str">
            <v>2015M05</v>
          </cell>
          <cell r="EO316" t="str">
            <v>2015M04</v>
          </cell>
          <cell r="EP316" t="str">
            <v>2015M03</v>
          </cell>
          <cell r="EQ316" t="str">
            <v>2015M02</v>
          </cell>
          <cell r="ER316" t="str">
            <v>2015M01</v>
          </cell>
          <cell r="ES316" t="str">
            <v>2014M12</v>
          </cell>
          <cell r="ET316" t="str">
            <v>2014M11</v>
          </cell>
          <cell r="EU316" t="str">
            <v>2014M10</v>
          </cell>
          <cell r="EV316" t="str">
            <v>2014M09</v>
          </cell>
          <cell r="EW316" t="str">
            <v>2014M08</v>
          </cell>
          <cell r="EX316" t="str">
            <v>2014M07</v>
          </cell>
          <cell r="EY316" t="str">
            <v>2014M06</v>
          </cell>
          <cell r="EZ316" t="str">
            <v>2014M05</v>
          </cell>
          <cell r="FA316" t="str">
            <v>2014M04</v>
          </cell>
          <cell r="FB316" t="str">
            <v>2014M03</v>
          </cell>
          <cell r="FC316" t="str">
            <v>2014M02</v>
          </cell>
          <cell r="FD316" t="str">
            <v>2014M01</v>
          </cell>
          <cell r="FE316" t="str">
            <v>2013M12</v>
          </cell>
          <cell r="FF316" t="str">
            <v>2013M11</v>
          </cell>
          <cell r="FG316" t="str">
            <v>2013M10</v>
          </cell>
          <cell r="FH316" t="str">
            <v>2013M09</v>
          </cell>
          <cell r="FI316" t="str">
            <v>2013M08</v>
          </cell>
          <cell r="FJ316" t="str">
            <v>2013M07</v>
          </cell>
          <cell r="FK316" t="str">
            <v>2013M06</v>
          </cell>
          <cell r="FL316" t="str">
            <v>2013M05</v>
          </cell>
          <cell r="FM316" t="str">
            <v>2013M04</v>
          </cell>
          <cell r="FN316" t="str">
            <v>2013M03</v>
          </cell>
          <cell r="FO316" t="str">
            <v>2013M02</v>
          </cell>
          <cell r="FP316" t="str">
            <v>2013M01</v>
          </cell>
          <cell r="FQ316" t="str">
            <v>2012M12</v>
          </cell>
          <cell r="FR316" t="str">
            <v>2012M11</v>
          </cell>
          <cell r="FS316" t="str">
            <v>2012M10</v>
          </cell>
          <cell r="FT316" t="str">
            <v>2012M09</v>
          </cell>
          <cell r="FU316" t="str">
            <v>2012M08</v>
          </cell>
          <cell r="FV316" t="str">
            <v>2012M07</v>
          </cell>
          <cell r="FW316" t="str">
            <v>2012M06</v>
          </cell>
          <cell r="FX316" t="str">
            <v>2012M05</v>
          </cell>
          <cell r="FY316" t="str">
            <v>2012M04</v>
          </cell>
          <cell r="FZ316" t="str">
            <v>2012M03</v>
          </cell>
          <cell r="GA316" t="str">
            <v>2012M02</v>
          </cell>
          <cell r="GB316" t="str">
            <v>2012M01</v>
          </cell>
          <cell r="GC316" t="str">
            <v>2011M12</v>
          </cell>
          <cell r="GD316" t="str">
            <v>2011M11</v>
          </cell>
          <cell r="GE316" t="str">
            <v>2011M10</v>
          </cell>
          <cell r="GF316" t="str">
            <v>2011M09</v>
          </cell>
          <cell r="GG316" t="str">
            <v>2011M08</v>
          </cell>
          <cell r="GH316" t="str">
            <v>2011M07</v>
          </cell>
          <cell r="GI316" t="str">
            <v>2011M06</v>
          </cell>
          <cell r="GJ316" t="str">
            <v>2011M05</v>
          </cell>
          <cell r="GK316" t="str">
            <v>2011M04</v>
          </cell>
          <cell r="GL316" t="str">
            <v>2011M03</v>
          </cell>
          <cell r="GM316" t="str">
            <v>2011M02</v>
          </cell>
          <cell r="GN316" t="str">
            <v>2011m01</v>
          </cell>
          <cell r="GO316" t="str">
            <v>2010M12</v>
          </cell>
          <cell r="GP316" t="str">
            <v>2010M11</v>
          </cell>
          <cell r="GQ316" t="str">
            <v>2010M10</v>
          </cell>
          <cell r="GR316" t="str">
            <v>2010M09</v>
          </cell>
          <cell r="GS316" t="str">
            <v>2010M08</v>
          </cell>
          <cell r="GT316" t="str">
            <v>2010M07</v>
          </cell>
          <cell r="GU316" t="str">
            <v>2010M06</v>
          </cell>
          <cell r="GV316" t="str">
            <v>2010M05</v>
          </cell>
          <cell r="GW316" t="str">
            <v>2010M04</v>
          </cell>
          <cell r="GX316" t="str">
            <v>2010M03</v>
          </cell>
          <cell r="GY316" t="str">
            <v>2010M02</v>
          </cell>
          <cell r="GZ316" t="str">
            <v>2010m01</v>
          </cell>
          <cell r="HA316" t="str">
            <v>2009m12</v>
          </cell>
          <cell r="HB316" t="str">
            <v>2009m11</v>
          </cell>
          <cell r="HC316" t="str">
            <v>2009m10</v>
          </cell>
          <cell r="HD316" t="str">
            <v>2009m09</v>
          </cell>
          <cell r="HE316" t="str">
            <v>2009m08</v>
          </cell>
          <cell r="HF316" t="str">
            <v>2009m07</v>
          </cell>
          <cell r="HG316" t="str">
            <v>2009m06</v>
          </cell>
          <cell r="HH316" t="str">
            <v>2009m05</v>
          </cell>
          <cell r="HI316" t="str">
            <v>2009m04</v>
          </cell>
          <cell r="HJ316" t="str">
            <v>2009m03</v>
          </cell>
          <cell r="HK316" t="str">
            <v>2009m02</v>
          </cell>
          <cell r="HL316" t="str">
            <v>2009m01</v>
          </cell>
          <cell r="HM316" t="str">
            <v>2008m12</v>
          </cell>
          <cell r="HN316" t="str">
            <v>2008m11</v>
          </cell>
          <cell r="HO316" t="str">
            <v>2008m10</v>
          </cell>
          <cell r="HP316" t="str">
            <v>2008m09</v>
          </cell>
          <cell r="HQ316" t="str">
            <v>2008m08</v>
          </cell>
          <cell r="HR316" t="str">
            <v>2008m07</v>
          </cell>
          <cell r="HS316" t="str">
            <v>2008m06</v>
          </cell>
          <cell r="HT316" t="str">
            <v>2008m05</v>
          </cell>
          <cell r="HU316" t="str">
            <v>2008m04</v>
          </cell>
          <cell r="HV316" t="str">
            <v>2008m03</v>
          </cell>
          <cell r="HW316" t="str">
            <v>2008m02</v>
          </cell>
          <cell r="HX316" t="str">
            <v>2008m01</v>
          </cell>
          <cell r="HY316" t="str">
            <v>2007m12</v>
          </cell>
          <cell r="HZ316" t="str">
            <v>2007m11</v>
          </cell>
          <cell r="IA316" t="str">
            <v>2007m10</v>
          </cell>
          <cell r="IB316" t="str">
            <v>2007m09</v>
          </cell>
          <cell r="IC316" t="str">
            <v>2007m08</v>
          </cell>
          <cell r="ID316" t="str">
            <v>2007m07</v>
          </cell>
          <cell r="IE316" t="str">
            <v>2007m06</v>
          </cell>
          <cell r="IF316" t="str">
            <v>2007m05</v>
          </cell>
          <cell r="IG316" t="str">
            <v>2007m04</v>
          </cell>
          <cell r="IH316" t="str">
            <v>2007m03</v>
          </cell>
          <cell r="II316" t="str">
            <v>2007m02</v>
          </cell>
          <cell r="IJ316" t="str">
            <v>2007m01</v>
          </cell>
          <cell r="IK316" t="str">
            <v>2006m12</v>
          </cell>
          <cell r="IL316" t="str">
            <v>2006m11</v>
          </cell>
          <cell r="IM316" t="str">
            <v>2006m10</v>
          </cell>
          <cell r="IN316" t="str">
            <v>2006m09</v>
          </cell>
          <cell r="IO316" t="str">
            <v>2006m08</v>
          </cell>
          <cell r="IP316" t="str">
            <v>2006m07</v>
          </cell>
          <cell r="IQ316" t="str">
            <v>2006m06</v>
          </cell>
          <cell r="IR316" t="str">
            <v>2006m05</v>
          </cell>
          <cell r="IS316" t="str">
            <v>2006m04</v>
          </cell>
          <cell r="IT316" t="str">
            <v>2006m03</v>
          </cell>
          <cell r="IU316" t="str">
            <v>2006m02</v>
          </cell>
          <cell r="IV316" t="str">
            <v>2006m01</v>
          </cell>
          <cell r="IW316" t="str">
            <v>2005M12</v>
          </cell>
          <cell r="IX316" t="str">
            <v>2005M11</v>
          </cell>
          <cell r="IY316" t="str">
            <v>2005M10</v>
          </cell>
          <cell r="IZ316" t="str">
            <v>2005M09</v>
          </cell>
          <cell r="JA316" t="str">
            <v>2005m08</v>
          </cell>
          <cell r="JB316" t="str">
            <v>2005m07</v>
          </cell>
          <cell r="JC316" t="str">
            <v>2005m06</v>
          </cell>
          <cell r="JD316" t="str">
            <v>2005m05</v>
          </cell>
          <cell r="JE316" t="str">
            <v>2005m04</v>
          </cell>
          <cell r="JF316" t="str">
            <v>2005m03</v>
          </cell>
          <cell r="JG316" t="str">
            <v>2005m02</v>
          </cell>
          <cell r="JH316" t="str">
            <v>2005m01</v>
          </cell>
        </row>
        <row r="317">
          <cell r="A317"/>
          <cell r="B317"/>
          <cell r="C317"/>
          <cell r="D317"/>
          <cell r="E317" t="str">
            <v>Cows' milk collected</v>
          </cell>
          <cell r="F317"/>
          <cell r="G317"/>
          <cell r="H317"/>
          <cell r="I317"/>
          <cell r="J317"/>
          <cell r="K317"/>
          <cell r="L317"/>
          <cell r="M317"/>
          <cell r="N317" t="str">
            <v>Offset ===&gt;</v>
          </cell>
          <cell r="O317"/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11728.257476923076</v>
          </cell>
          <cell r="AO317">
            <v>11455.82</v>
          </cell>
          <cell r="AP317">
            <v>10928.310000000001</v>
          </cell>
          <cell r="AQ317">
            <v>11518.260000000002</v>
          </cell>
          <cell r="AR317">
            <v>11429.100000000002</v>
          </cell>
          <cell r="AS317">
            <v>12150.489999999998</v>
          </cell>
          <cell r="AT317">
            <v>12632.120000000003</v>
          </cell>
          <cell r="AU317">
            <v>12593.26</v>
          </cell>
          <cell r="AV317">
            <v>13438.57</v>
          </cell>
          <cell r="AW317">
            <v>12868.919999999996</v>
          </cell>
          <cell r="AX317">
            <v>12906.789999999999</v>
          </cell>
          <cell r="AY317">
            <v>11200.090000000004</v>
          </cell>
          <cell r="AZ317">
            <v>11886.169999999996</v>
          </cell>
          <cell r="BA317">
            <v>11527.709999999997</v>
          </cell>
          <cell r="BB317">
            <v>11207.72</v>
          </cell>
          <cell r="BC317">
            <v>11719.21</v>
          </cell>
          <cell r="BD317">
            <v>11516.969999999998</v>
          </cell>
          <cell r="BE317">
            <v>12158.310000000005</v>
          </cell>
          <cell r="BF317">
            <v>12549.959999999997</v>
          </cell>
          <cell r="BG317">
            <v>12520.87</v>
          </cell>
          <cell r="BH317">
            <v>13305.289999999997</v>
          </cell>
          <cell r="BI317">
            <v>12737.82</v>
          </cell>
          <cell r="BJ317">
            <v>12824.44</v>
          </cell>
          <cell r="BK317">
            <v>11093.690000000002</v>
          </cell>
          <cell r="BL317">
            <v>11731.209999999995</v>
          </cell>
          <cell r="BM317">
            <v>11394.060000000003</v>
          </cell>
          <cell r="BN317">
            <v>10997.92</v>
          </cell>
          <cell r="BO317">
            <v>11530.400000000001</v>
          </cell>
          <cell r="BP317">
            <v>11435.680000000002</v>
          </cell>
          <cell r="BQ317">
            <v>12186.110000000002</v>
          </cell>
          <cell r="BR317">
            <v>12538.430000000002</v>
          </cell>
          <cell r="BS317">
            <v>12576.98</v>
          </cell>
          <cell r="BT317">
            <v>13471.510000000002</v>
          </cell>
          <cell r="BU317">
            <v>12916.980000000001</v>
          </cell>
          <cell r="BV317">
            <v>12904.060000000003</v>
          </cell>
          <cell r="BW317">
            <v>11020.48</v>
          </cell>
          <cell r="BX317">
            <v>11758.391693000003</v>
          </cell>
          <cell r="BY317">
            <v>11547.99761</v>
          </cell>
          <cell r="BZ317">
            <v>11112.171330000001</v>
          </cell>
          <cell r="CA317">
            <v>11629.041435000001</v>
          </cell>
          <cell r="CB317">
            <v>11492.133644000001</v>
          </cell>
          <cell r="CC317">
            <v>12067.350713999998</v>
          </cell>
          <cell r="CD317">
            <v>12601.392222999999</v>
          </cell>
          <cell r="CE317">
            <v>12532.631177999994</v>
          </cell>
          <cell r="CF317">
            <v>13220.176207999999</v>
          </cell>
          <cell r="CG317">
            <v>12761.367594000003</v>
          </cell>
          <cell r="CH317">
            <v>12800.278083000003</v>
          </cell>
          <cell r="CI317">
            <v>11510.983152000003</v>
          </cell>
          <cell r="CJ317">
            <v>11854.352596999996</v>
          </cell>
          <cell r="CK317">
            <v>11523.083467999999</v>
          </cell>
          <cell r="CL317">
            <v>10990.100398999997</v>
          </cell>
          <cell r="CM317">
            <v>11477.050716000002</v>
          </cell>
          <cell r="CN317">
            <v>11338.272209000001</v>
          </cell>
          <cell r="CO317">
            <v>11979.504142000002</v>
          </cell>
          <cell r="CP317">
            <v>12288.461689</v>
          </cell>
          <cell r="CQ317">
            <v>12299.064044999999</v>
          </cell>
          <cell r="CR317">
            <v>13112.761646000004</v>
          </cell>
          <cell r="CS317">
            <v>12656.893014000003</v>
          </cell>
          <cell r="CT317">
            <v>12580.457510999999</v>
          </cell>
          <cell r="CU317">
            <v>10890.477202000002</v>
          </cell>
          <cell r="CV317">
            <v>11618.698043999999</v>
          </cell>
          <cell r="CW317">
            <v>11324.603337999997</v>
          </cell>
          <cell r="CX317">
            <v>10861.808880999999</v>
          </cell>
          <cell r="CY317">
            <v>11404.811986999999</v>
          </cell>
          <cell r="CZ317">
            <v>11247.511338</v>
          </cell>
          <cell r="DA317">
            <v>11839.907241684246</v>
          </cell>
          <cell r="DB317">
            <v>12291.258136999999</v>
          </cell>
          <cell r="DC317">
            <v>12333.839336000005</v>
          </cell>
          <cell r="DD317">
            <v>13166.639860999998</v>
          </cell>
          <cell r="DE317">
            <v>12510.01</v>
          </cell>
          <cell r="DF317">
            <v>12441.000000000002</v>
          </cell>
          <cell r="DG317">
            <v>10955.499999999998</v>
          </cell>
          <cell r="DH317">
            <v>11812.6</v>
          </cell>
          <cell r="DI317">
            <v>11461.420759999995</v>
          </cell>
          <cell r="DJ317">
            <v>10979.395794999999</v>
          </cell>
          <cell r="DK317">
            <v>11434.885224000001</v>
          </cell>
          <cell r="DL317">
            <v>11264.068004000002</v>
          </cell>
          <cell r="DM317">
            <v>11827.239634000001</v>
          </cell>
          <cell r="DN317">
            <v>12180.540457999999</v>
          </cell>
          <cell r="DO317">
            <v>12199.804420999999</v>
          </cell>
          <cell r="DP317">
            <v>12924.295766000001</v>
          </cell>
          <cell r="DQ317">
            <v>12365.635581999999</v>
          </cell>
          <cell r="DR317">
            <v>12318.079541999999</v>
          </cell>
          <cell r="DS317">
            <v>10631.943659999999</v>
          </cell>
          <cell r="DT317">
            <v>11305.885439000001</v>
          </cell>
          <cell r="DU317">
            <v>11007.810000000003</v>
          </cell>
          <cell r="DV317">
            <v>10376.869999999997</v>
          </cell>
          <cell r="DW317">
            <v>10922.43</v>
          </cell>
          <cell r="DX317">
            <v>10814.830000000002</v>
          </cell>
          <cell r="DY317">
            <v>11592.460000000001</v>
          </cell>
          <cell r="DZ317">
            <v>11925.980000000001</v>
          </cell>
          <cell r="EA317">
            <v>11973.362254999998</v>
          </cell>
          <cell r="EB317">
            <v>12859.560000000001</v>
          </cell>
          <cell r="EC317">
            <v>12271.526453000002</v>
          </cell>
          <cell r="ED317">
            <v>12247.068854999996</v>
          </cell>
          <cell r="EE317">
            <v>11124.646233999996</v>
          </cell>
          <cell r="EF317">
            <v>11485.590862000001</v>
          </cell>
          <cell r="EG317">
            <v>11346.339037999998</v>
          </cell>
          <cell r="EH317">
            <v>10765.947794999996</v>
          </cell>
          <cell r="EI317">
            <v>11279.067455999999</v>
          </cell>
          <cell r="EJ317">
            <v>11046.556866999999</v>
          </cell>
          <cell r="EK317">
            <v>11684.947105000003</v>
          </cell>
          <cell r="EL317">
            <v>12011.676024999997</v>
          </cell>
          <cell r="EM317">
            <v>12156.307937</v>
          </cell>
          <cell r="EN317">
            <v>12713.728449999999</v>
          </cell>
          <cell r="EO317">
            <v>12066.811641999997</v>
          </cell>
          <cell r="EP317">
            <v>11539.037119999997</v>
          </cell>
          <cell r="EQ317">
            <v>10076.429069999996</v>
          </cell>
          <cell r="ER317">
            <v>10890.934089999997</v>
          </cell>
          <cell r="ES317">
            <v>10654.613140000001</v>
          </cell>
          <cell r="ET317">
            <v>10180.138970000002</v>
          </cell>
          <cell r="EU317">
            <v>10743.994570000001</v>
          </cell>
          <cell r="EV317">
            <v>10689.817940000003</v>
          </cell>
          <cell r="EW317">
            <v>11305.591529999998</v>
          </cell>
          <cell r="EX317">
            <v>11672.930770000001</v>
          </cell>
          <cell r="EY317">
            <v>11687.016700000004</v>
          </cell>
          <cell r="EZ317">
            <v>12326.84777</v>
          </cell>
          <cell r="FA317">
            <v>11878.807569999997</v>
          </cell>
          <cell r="FB317">
            <v>11712.778999999999</v>
          </cell>
          <cell r="FC317">
            <v>10197.472</v>
          </cell>
          <cell r="FD317">
            <v>10943.017</v>
          </cell>
          <cell r="FE317">
            <v>10561.840000000002</v>
          </cell>
          <cell r="FF317">
            <v>9991.634</v>
          </cell>
          <cell r="FG317">
            <v>10430.594999999999</v>
          </cell>
          <cell r="FH317">
            <v>10213.522000000003</v>
          </cell>
          <cell r="FI317">
            <v>10784.772000000004</v>
          </cell>
          <cell r="FJ317">
            <v>11110.195000000002</v>
          </cell>
          <cell r="FK317">
            <v>11064.221000000001</v>
          </cell>
          <cell r="FL317">
            <v>11770.462999999996</v>
          </cell>
          <cell r="FM317">
            <v>11028.414999999999</v>
          </cell>
          <cell r="FN317">
            <v>11075.894</v>
          </cell>
          <cell r="FO317">
            <v>9754.8569999999982</v>
          </cell>
          <cell r="FP317">
            <v>10462.493</v>
          </cell>
          <cell r="FQ317">
            <v>10109.098000000002</v>
          </cell>
          <cell r="FR317">
            <v>9624.2999999999956</v>
          </cell>
          <cell r="FS317">
            <v>10034.335999999996</v>
          </cell>
          <cell r="FT317">
            <v>9890.4269999999997</v>
          </cell>
          <cell r="FU317">
            <v>10515.908000000001</v>
          </cell>
          <cell r="FV317">
            <v>10935.601000000001</v>
          </cell>
          <cell r="FW317">
            <v>11168.948</v>
          </cell>
          <cell r="FX317">
            <v>11848.763999999997</v>
          </cell>
          <cell r="FY317">
            <v>11308.251000000002</v>
          </cell>
          <cell r="FZ317">
            <v>11159.519999999999</v>
          </cell>
          <cell r="GA317">
            <v>9988.5100000000039</v>
          </cell>
          <cell r="GB317">
            <v>10544.400000000001</v>
          </cell>
          <cell r="GC317">
            <v>10184.510000000002</v>
          </cell>
          <cell r="GD317">
            <v>9664.39</v>
          </cell>
          <cell r="GE317">
            <v>10089.149999999998</v>
          </cell>
          <cell r="GF317">
            <v>10047.889999999996</v>
          </cell>
          <cell r="GG317">
            <v>10563.059999999998</v>
          </cell>
          <cell r="GH317">
            <v>10904.249999999996</v>
          </cell>
          <cell r="GI317">
            <v>10838.030000000002</v>
          </cell>
          <cell r="GJ317">
            <v>11461.62</v>
          </cell>
          <cell r="GK317">
            <v>11015.79</v>
          </cell>
          <cell r="GL317">
            <v>10901.329999999998</v>
          </cell>
          <cell r="GM317">
            <v>9537.9900000000016</v>
          </cell>
          <cell r="GN317">
            <v>10225.759999999998</v>
          </cell>
          <cell r="GO317">
            <v>9831.25</v>
          </cell>
          <cell r="GP317">
            <v>9511.56</v>
          </cell>
          <cell r="GQ317">
            <v>9980.630000000001</v>
          </cell>
          <cell r="GR317">
            <v>9869.2699999999986</v>
          </cell>
          <cell r="GS317">
            <v>10334.799999999997</v>
          </cell>
          <cell r="GT317">
            <v>10573.01</v>
          </cell>
          <cell r="GU317">
            <v>10771.470000000003</v>
          </cell>
          <cell r="GV317">
            <v>11371.18</v>
          </cell>
          <cell r="GW317">
            <v>10742.439999999999</v>
          </cell>
          <cell r="GX317">
            <v>10625.289999999997</v>
          </cell>
          <cell r="GY317">
            <v>9310.9299999999967</v>
          </cell>
          <cell r="GZ317">
            <v>9936.8500000000022</v>
          </cell>
          <cell r="HA317">
            <v>9718.9299999999985</v>
          </cell>
          <cell r="HB317">
            <v>9223.6799999999985</v>
          </cell>
          <cell r="HC317">
            <v>9654.1400000000012</v>
          </cell>
          <cell r="HD317">
            <v>9460.6600000000017</v>
          </cell>
          <cell r="HE317">
            <v>10119.220000000001</v>
          </cell>
          <cell r="HF317">
            <v>10470.560000000003</v>
          </cell>
          <cell r="HG317">
            <v>10664.899999999998</v>
          </cell>
          <cell r="HH317">
            <v>11257.890000000003</v>
          </cell>
          <cell r="HI317">
            <v>10805.649999999998</v>
          </cell>
          <cell r="HJ317">
            <v>10682.63</v>
          </cell>
          <cell r="HK317">
            <v>9485.7100000000009</v>
          </cell>
          <cell r="HL317">
            <v>10135.259999999998</v>
          </cell>
          <cell r="HM317">
            <v>9830.25</v>
          </cell>
          <cell r="HN317">
            <v>9312.0500000000011</v>
          </cell>
          <cell r="HO317">
            <v>9768.99</v>
          </cell>
          <cell r="HP317">
            <v>9613.9</v>
          </cell>
          <cell r="HQ317">
            <v>10057.609999999999</v>
          </cell>
          <cell r="HR317">
            <v>10436.64</v>
          </cell>
          <cell r="HS317">
            <v>10318.39</v>
          </cell>
          <cell r="HT317">
            <v>11124.079999999998</v>
          </cell>
          <cell r="HU317">
            <v>10624.09</v>
          </cell>
          <cell r="HV317">
            <v>10693.27</v>
          </cell>
          <cell r="HW317">
            <v>9849.68</v>
          </cell>
          <cell r="HX317">
            <v>10152.25</v>
          </cell>
          <cell r="HY317">
            <v>9772.1900000000023</v>
          </cell>
          <cell r="HZ317">
            <v>9270.9600000000009</v>
          </cell>
          <cell r="IA317">
            <v>9715.6099999999988</v>
          </cell>
          <cell r="IB317">
            <v>9500.7499999999982</v>
          </cell>
          <cell r="IC317">
            <v>9966.5600000000013</v>
          </cell>
          <cell r="ID317">
            <v>10252.369999999997</v>
          </cell>
          <cell r="IE317">
            <v>10314.849999999997</v>
          </cell>
          <cell r="IF317">
            <v>0</v>
          </cell>
          <cell r="IG317">
            <v>0</v>
          </cell>
          <cell r="IH317">
            <v>0</v>
          </cell>
          <cell r="II317">
            <v>0</v>
          </cell>
          <cell r="IJ317">
            <v>0</v>
          </cell>
          <cell r="IK317">
            <v>9621.73</v>
          </cell>
          <cell r="IL317">
            <v>9217.5100000000039</v>
          </cell>
          <cell r="IM317">
            <v>9743.5700000000015</v>
          </cell>
          <cell r="IN317">
            <v>0</v>
          </cell>
          <cell r="IO317">
            <v>0</v>
          </cell>
          <cell r="IP317">
            <v>0</v>
          </cell>
          <cell r="IQ317">
            <v>0</v>
          </cell>
          <cell r="IR317">
            <v>0</v>
          </cell>
          <cell r="IS317">
            <v>0</v>
          </cell>
          <cell r="IT317">
            <v>0</v>
          </cell>
          <cell r="IU317">
            <v>0</v>
          </cell>
          <cell r="IV317">
            <v>0</v>
          </cell>
          <cell r="IW317">
            <v>0</v>
          </cell>
          <cell r="IX317">
            <v>0</v>
          </cell>
          <cell r="IY317">
            <v>0</v>
          </cell>
          <cell r="IZ317">
            <v>0</v>
          </cell>
          <cell r="JA317">
            <v>0</v>
          </cell>
          <cell r="JB317">
            <v>0</v>
          </cell>
          <cell r="JC317">
            <v>0</v>
          </cell>
          <cell r="JD317">
            <v>0</v>
          </cell>
          <cell r="JE317">
            <v>0</v>
          </cell>
          <cell r="JF317">
            <v>0</v>
          </cell>
          <cell r="JG317">
            <v>0</v>
          </cell>
          <cell r="JH317">
            <v>0</v>
          </cell>
          <cell r="JP317"/>
          <cell r="JQ317"/>
        </row>
        <row r="318">
          <cell r="A318"/>
          <cell r="B318"/>
          <cell r="C318"/>
          <cell r="D318"/>
          <cell r="E318" t="str">
            <v>Drinking milk</v>
          </cell>
          <cell r="F318"/>
          <cell r="G318"/>
          <cell r="H318"/>
          <cell r="I318"/>
          <cell r="J318"/>
          <cell r="K318"/>
          <cell r="L318"/>
          <cell r="M318"/>
          <cell r="N318"/>
          <cell r="O318"/>
          <cell r="P318">
            <v>84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856.5</v>
          </cell>
          <cell r="AO318">
            <v>1916.32</v>
          </cell>
          <cell r="AP318">
            <v>1838.38</v>
          </cell>
          <cell r="AQ318">
            <v>1857.1399999999999</v>
          </cell>
          <cell r="AR318">
            <v>1754.52</v>
          </cell>
          <cell r="AS318">
            <v>1781.43</v>
          </cell>
          <cell r="AT318">
            <v>1771.44</v>
          </cell>
          <cell r="AU318">
            <v>1801.94</v>
          </cell>
          <cell r="AV318">
            <v>1904.1100000000004</v>
          </cell>
          <cell r="AW318">
            <v>1854.0900000000001</v>
          </cell>
          <cell r="AX318">
            <v>1968.8600000000001</v>
          </cell>
          <cell r="AY318">
            <v>1825.58</v>
          </cell>
          <cell r="AZ318">
            <v>1936.4800000000005</v>
          </cell>
          <cell r="BA318">
            <v>1913.8</v>
          </cell>
          <cell r="BB318">
            <v>1849.4100000000003</v>
          </cell>
          <cell r="BC318">
            <v>1827.9999999999998</v>
          </cell>
          <cell r="BD318">
            <v>1782.0300000000004</v>
          </cell>
          <cell r="BE318">
            <v>1786.6500000000003</v>
          </cell>
          <cell r="BF318">
            <v>1734.0700000000002</v>
          </cell>
          <cell r="BG318">
            <v>1768.7</v>
          </cell>
          <cell r="BH318">
            <v>1854.2899999999997</v>
          </cell>
          <cell r="BI318">
            <v>1894.7800000000002</v>
          </cell>
          <cell r="BJ318">
            <v>2000.96</v>
          </cell>
          <cell r="BK318">
            <v>1812.6000000000001</v>
          </cell>
          <cell r="BL318">
            <v>1917.79</v>
          </cell>
          <cell r="BM318">
            <v>1940.0499999999997</v>
          </cell>
          <cell r="BN318">
            <v>1866.77</v>
          </cell>
          <cell r="BO318">
            <v>1832.41</v>
          </cell>
          <cell r="BP318">
            <v>1788.93</v>
          </cell>
          <cell r="BQ318">
            <v>1794.6599999999999</v>
          </cell>
          <cell r="BR318">
            <v>1755.1700000000005</v>
          </cell>
          <cell r="BS318">
            <v>1786.9</v>
          </cell>
          <cell r="BT318">
            <v>1876.0800000000004</v>
          </cell>
          <cell r="BU318">
            <v>1877.8700000000003</v>
          </cell>
          <cell r="BV318">
            <v>2003.84</v>
          </cell>
          <cell r="BW318">
            <v>1826.6800000000003</v>
          </cell>
          <cell r="BX318">
            <v>1923.9500000000003</v>
          </cell>
          <cell r="BY318">
            <v>2022.49</v>
          </cell>
          <cell r="BZ318">
            <v>1913.04</v>
          </cell>
          <cell r="CA318">
            <v>1943.3900000000003</v>
          </cell>
          <cell r="CB318">
            <v>1849.19</v>
          </cell>
          <cell r="CC318">
            <v>1802.44</v>
          </cell>
          <cell r="CD318">
            <v>1835.8200000000004</v>
          </cell>
          <cell r="CE318">
            <v>1840.3499999999997</v>
          </cell>
          <cell r="CF318">
            <v>1896.16</v>
          </cell>
          <cell r="CG318">
            <v>2037.3799999999999</v>
          </cell>
          <cell r="CH318">
            <v>2096.6999999999998</v>
          </cell>
          <cell r="CI318">
            <v>1817.8700000000001</v>
          </cell>
          <cell r="CJ318">
            <v>1971.3300000000002</v>
          </cell>
          <cell r="CK318">
            <v>1918.3900000000003</v>
          </cell>
          <cell r="CL318">
            <v>1846.17</v>
          </cell>
          <cell r="CM318">
            <v>1913.3600000000004</v>
          </cell>
          <cell r="CN318">
            <v>1773.0799999999995</v>
          </cell>
          <cell r="CO318">
            <v>1791.4200000000003</v>
          </cell>
          <cell r="CP318">
            <v>1789.4299999999996</v>
          </cell>
          <cell r="CQ318">
            <v>1717.8099999999997</v>
          </cell>
          <cell r="CR318">
            <v>1911.15</v>
          </cell>
          <cell r="CS318">
            <v>1910.8599999999997</v>
          </cell>
          <cell r="CT318">
            <v>1931.7499999999993</v>
          </cell>
          <cell r="CU318">
            <v>1801.3000000000002</v>
          </cell>
          <cell r="CV318">
            <v>1946.6499999999996</v>
          </cell>
          <cell r="CW318">
            <v>1917.2400000000002</v>
          </cell>
          <cell r="CX318">
            <v>1905.7999999999997</v>
          </cell>
          <cell r="CY318">
            <v>1894.4299999999996</v>
          </cell>
          <cell r="CZ318">
            <v>1783.6699999999998</v>
          </cell>
          <cell r="DA318">
            <v>1834.03</v>
          </cell>
          <cell r="DB318">
            <v>1814.94</v>
          </cell>
          <cell r="DC318">
            <v>1793.4300000000003</v>
          </cell>
          <cell r="DD318">
            <v>1958.8200000000002</v>
          </cell>
          <cell r="DE318">
            <v>1944.6700000000005</v>
          </cell>
          <cell r="DF318">
            <v>2054.8299999999995</v>
          </cell>
          <cell r="DG318">
            <v>1850.0700000000002</v>
          </cell>
          <cell r="DH318">
            <v>2035.3199999999997</v>
          </cell>
          <cell r="DI318">
            <v>1997.64</v>
          </cell>
          <cell r="DJ318">
            <v>1953.6299999999999</v>
          </cell>
          <cell r="DK318">
            <v>1977.8199999999997</v>
          </cell>
          <cell r="DL318">
            <v>1887.66</v>
          </cell>
          <cell r="DM318">
            <v>1907.7799999999997</v>
          </cell>
          <cell r="DN318">
            <v>1846.7200000000003</v>
          </cell>
          <cell r="DO318">
            <v>1864.58</v>
          </cell>
          <cell r="DP318">
            <v>2001.46</v>
          </cell>
          <cell r="DQ318">
            <v>1914.7099999999998</v>
          </cell>
          <cell r="DR318">
            <v>2085.54</v>
          </cell>
          <cell r="DS318">
            <v>1904.0900000000004</v>
          </cell>
          <cell r="DT318">
            <v>1996.0499999999997</v>
          </cell>
          <cell r="DU318">
            <v>2029.99</v>
          </cell>
          <cell r="DV318">
            <v>1957.9700000000003</v>
          </cell>
          <cell r="DW318">
            <v>1960.01</v>
          </cell>
          <cell r="DX318">
            <v>1887.0100000000004</v>
          </cell>
          <cell r="DY318">
            <v>1908.4099999999999</v>
          </cell>
          <cell r="DZ318">
            <v>1867.01</v>
          </cell>
          <cell r="EA318">
            <v>1878.4399999999998</v>
          </cell>
          <cell r="EB318">
            <v>2006.2999999999997</v>
          </cell>
          <cell r="EC318">
            <v>2007.8300000000002</v>
          </cell>
          <cell r="ED318">
            <v>2113.9399999999996</v>
          </cell>
          <cell r="EE318">
            <v>1973.8400000000001</v>
          </cell>
          <cell r="EF318">
            <v>1988.9399999999996</v>
          </cell>
          <cell r="EG318">
            <v>2063.7099999999996</v>
          </cell>
          <cell r="EH318">
            <v>1957.6699999999998</v>
          </cell>
          <cell r="EI318">
            <v>2006.99</v>
          </cell>
          <cell r="EJ318">
            <v>1916.6599999999999</v>
          </cell>
          <cell r="EK318">
            <v>1856.5299999999997</v>
          </cell>
          <cell r="EL318">
            <v>1915.17</v>
          </cell>
          <cell r="EM318">
            <v>1927.6699999999998</v>
          </cell>
          <cell r="EN318">
            <v>2020.7299999999998</v>
          </cell>
          <cell r="EO318">
            <v>2038.04</v>
          </cell>
          <cell r="EP318">
            <v>2091.42</v>
          </cell>
          <cell r="EQ318">
            <v>1889.75</v>
          </cell>
          <cell r="ER318">
            <v>2016.9199999999996</v>
          </cell>
          <cell r="ES318">
            <v>2097.67</v>
          </cell>
          <cell r="ET318">
            <v>1933.0399999999997</v>
          </cell>
          <cell r="EU318">
            <v>1991.58</v>
          </cell>
          <cell r="EV318">
            <v>1935.1099999999997</v>
          </cell>
          <cell r="EW318">
            <v>1919.57</v>
          </cell>
          <cell r="EX318">
            <v>1938.9200000000008</v>
          </cell>
          <cell r="EY318">
            <v>1886.15</v>
          </cell>
          <cell r="EZ318">
            <v>2041.6800000000003</v>
          </cell>
          <cell r="FA318">
            <v>2045.4600000000003</v>
          </cell>
          <cell r="FB318">
            <v>2109.75</v>
          </cell>
          <cell r="FC318">
            <v>1962.3000000000002</v>
          </cell>
          <cell r="FD318">
            <v>2107.94</v>
          </cell>
          <cell r="FE318">
            <v>2068.23</v>
          </cell>
          <cell r="FF318">
            <v>1998.5400000000002</v>
          </cell>
          <cell r="FG318">
            <v>2049.21</v>
          </cell>
          <cell r="FH318">
            <v>1944.1399999999996</v>
          </cell>
          <cell r="FI318">
            <v>1952.7199999999996</v>
          </cell>
          <cell r="FJ318">
            <v>1971.4899999999998</v>
          </cell>
          <cell r="FK318">
            <v>1889.25</v>
          </cell>
          <cell r="FL318">
            <v>2148.8900000000003</v>
          </cell>
          <cell r="FM318">
            <v>2076.59</v>
          </cell>
          <cell r="FN318">
            <v>2137.7000000000003</v>
          </cell>
          <cell r="FO318">
            <v>1945.4600000000003</v>
          </cell>
          <cell r="FP318">
            <v>2118.0099999999998</v>
          </cell>
          <cell r="FQ318">
            <v>2093.73</v>
          </cell>
          <cell r="FR318">
            <v>2084.46</v>
          </cell>
          <cell r="FS318">
            <v>2120.7800000000002</v>
          </cell>
          <cell r="FT318">
            <v>1925.92</v>
          </cell>
          <cell r="FU318">
            <v>2017.5500000000004</v>
          </cell>
          <cell r="FV318">
            <v>1908.5099999999995</v>
          </cell>
          <cell r="FW318">
            <v>1938.67</v>
          </cell>
          <cell r="FX318">
            <v>2091.5500000000002</v>
          </cell>
          <cell r="FY318">
            <v>2003.28</v>
          </cell>
          <cell r="FZ318">
            <v>2144.2599999999998</v>
          </cell>
          <cell r="GA318">
            <v>1999.2099999999998</v>
          </cell>
          <cell r="GB318">
            <v>2061.4899999999998</v>
          </cell>
          <cell r="GC318">
            <v>2096.3100000000004</v>
          </cell>
          <cell r="GD318">
            <v>2029.3300000000004</v>
          </cell>
          <cell r="GE318">
            <v>2000.12</v>
          </cell>
          <cell r="GF318">
            <v>1954.8999999999999</v>
          </cell>
          <cell r="GG318">
            <v>1971.0200000000004</v>
          </cell>
          <cell r="GH318">
            <v>1904.6499999999999</v>
          </cell>
          <cell r="GI318">
            <v>1930.9</v>
          </cell>
          <cell r="GJ318">
            <v>2053.4799999999996</v>
          </cell>
          <cell r="GK318">
            <v>2010.9199999999996</v>
          </cell>
          <cell r="GL318">
            <v>2150.1600000000003</v>
          </cell>
          <cell r="GM318">
            <v>1939.8099999999995</v>
          </cell>
          <cell r="GN318">
            <v>2064.16</v>
          </cell>
          <cell r="GO318">
            <v>2121.8900000000003</v>
          </cell>
          <cell r="GP318">
            <v>2027.4399999999998</v>
          </cell>
          <cell r="GQ318">
            <v>2009.58</v>
          </cell>
          <cell r="GR318">
            <v>1949.7100000000003</v>
          </cell>
          <cell r="GS318">
            <v>1947.4099999999999</v>
          </cell>
          <cell r="GT318">
            <v>1919.15</v>
          </cell>
          <cell r="GU318">
            <v>1919.14</v>
          </cell>
          <cell r="GV318">
            <v>2039.7399999999998</v>
          </cell>
          <cell r="GW318">
            <v>2043.0999999999997</v>
          </cell>
          <cell r="GX318">
            <v>2175.6000000000008</v>
          </cell>
          <cell r="GY318">
            <v>1968.6</v>
          </cell>
          <cell r="GZ318">
            <v>2031.1999999999998</v>
          </cell>
          <cell r="HA318">
            <v>2132.0299999999997</v>
          </cell>
          <cell r="HB318">
            <v>1988.89</v>
          </cell>
          <cell r="HC318">
            <v>2067.4599999999996</v>
          </cell>
          <cell r="HD318">
            <v>1990.0900000000001</v>
          </cell>
          <cell r="HE318">
            <v>1900.5099999999998</v>
          </cell>
          <cell r="HF318">
            <v>1947.3700000000003</v>
          </cell>
          <cell r="HG318">
            <v>1982.5599999999997</v>
          </cell>
          <cell r="HH318">
            <v>2045.0700000000002</v>
          </cell>
          <cell r="HI318">
            <v>2047.6999999999998</v>
          </cell>
          <cell r="HJ318">
            <v>2111.0299999999997</v>
          </cell>
          <cell r="HK318">
            <v>1931.3299999999997</v>
          </cell>
          <cell r="HL318">
            <v>2048.3200000000002</v>
          </cell>
          <cell r="HM318">
            <v>2109.08</v>
          </cell>
          <cell r="HN318">
            <v>1966.1999999999996</v>
          </cell>
          <cell r="HO318">
            <v>2082.8299999999995</v>
          </cell>
          <cell r="HP318">
            <v>1965.6399999999996</v>
          </cell>
          <cell r="HQ318">
            <v>1889.7099999999998</v>
          </cell>
          <cell r="HR318">
            <v>1978.8299999999997</v>
          </cell>
          <cell r="HS318">
            <v>1961.58</v>
          </cell>
          <cell r="HT318">
            <v>2087.0099999999998</v>
          </cell>
          <cell r="HU318">
            <v>2071.7900000000009</v>
          </cell>
          <cell r="HV318">
            <v>2073.8599999999997</v>
          </cell>
          <cell r="HW318">
            <v>2007.1800000000003</v>
          </cell>
          <cell r="HX318">
            <v>2109.81</v>
          </cell>
          <cell r="HY318">
            <v>2133.2100000000005</v>
          </cell>
          <cell r="HZ318">
            <v>2124.9100000000003</v>
          </cell>
          <cell r="IA318">
            <v>2151.9599999999996</v>
          </cell>
          <cell r="IB318">
            <v>2007.5399999999997</v>
          </cell>
          <cell r="IC318">
            <v>2103.62</v>
          </cell>
          <cell r="ID318">
            <v>2058.6800000000003</v>
          </cell>
          <cell r="IE318">
            <v>2053.0000000000005</v>
          </cell>
          <cell r="IF318">
            <v>0</v>
          </cell>
          <cell r="IG318">
            <v>0</v>
          </cell>
          <cell r="IH318">
            <v>0</v>
          </cell>
          <cell r="II318">
            <v>0</v>
          </cell>
          <cell r="IJ318">
            <v>0</v>
          </cell>
          <cell r="IK318">
            <v>2172.2800000000002</v>
          </cell>
          <cell r="IL318">
            <v>2120.4199999999996</v>
          </cell>
          <cell r="IM318">
            <v>2145.4300000000007</v>
          </cell>
          <cell r="IN318">
            <v>0</v>
          </cell>
          <cell r="IO318">
            <v>0</v>
          </cell>
          <cell r="IP318">
            <v>0</v>
          </cell>
          <cell r="IQ318">
            <v>0</v>
          </cell>
          <cell r="IR318">
            <v>0</v>
          </cell>
          <cell r="IS318">
            <v>0</v>
          </cell>
          <cell r="IT318">
            <v>0</v>
          </cell>
          <cell r="IU318">
            <v>0</v>
          </cell>
          <cell r="IV318">
            <v>0</v>
          </cell>
          <cell r="IW318">
            <v>0</v>
          </cell>
          <cell r="IX318">
            <v>0</v>
          </cell>
          <cell r="IY318">
            <v>0</v>
          </cell>
          <cell r="IZ318">
            <v>0</v>
          </cell>
          <cell r="JA318">
            <v>0</v>
          </cell>
          <cell r="JB318">
            <v>0</v>
          </cell>
          <cell r="JC318">
            <v>0</v>
          </cell>
          <cell r="JD318">
            <v>0</v>
          </cell>
          <cell r="JE318">
            <v>0</v>
          </cell>
          <cell r="JF318">
            <v>0</v>
          </cell>
          <cell r="JG318">
            <v>0</v>
          </cell>
          <cell r="JH318">
            <v>0</v>
          </cell>
          <cell r="JP318"/>
          <cell r="JQ318"/>
        </row>
        <row r="319">
          <cell r="A319"/>
          <cell r="B319"/>
          <cell r="C319"/>
          <cell r="D319"/>
          <cell r="E319" t="str">
            <v>Cream for direct consumption</v>
          </cell>
          <cell r="F319"/>
          <cell r="G319"/>
          <cell r="H319"/>
          <cell r="I319"/>
          <cell r="J319"/>
          <cell r="K319"/>
          <cell r="L319"/>
          <cell r="M319"/>
          <cell r="N319"/>
          <cell r="O319"/>
          <cell r="P319">
            <v>112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98.939999999999984</v>
          </cell>
          <cell r="AO319">
            <v>223.57</v>
          </cell>
          <cell r="AP319">
            <v>219.97</v>
          </cell>
          <cell r="AQ319">
            <v>213.30999999999997</v>
          </cell>
          <cell r="AR319">
            <v>200.81</v>
          </cell>
          <cell r="AS319">
            <v>211.76</v>
          </cell>
          <cell r="AT319">
            <v>202.76000000000002</v>
          </cell>
          <cell r="AU319">
            <v>216.55</v>
          </cell>
          <cell r="AV319">
            <v>224.70999999999995</v>
          </cell>
          <cell r="AW319">
            <v>214.74000000000007</v>
          </cell>
          <cell r="AX319">
            <v>233.31000000000003</v>
          </cell>
          <cell r="AY319">
            <v>201.43999999999997</v>
          </cell>
          <cell r="AZ319">
            <v>203.25</v>
          </cell>
          <cell r="BA319">
            <v>216.35999999999996</v>
          </cell>
          <cell r="BB319">
            <v>210.28999999999996</v>
          </cell>
          <cell r="BC319">
            <v>207.02</v>
          </cell>
          <cell r="BD319">
            <v>203.97000000000003</v>
          </cell>
          <cell r="BE319">
            <v>201.32000000000005</v>
          </cell>
          <cell r="BF319">
            <v>195.87</v>
          </cell>
          <cell r="BG319">
            <v>204.6</v>
          </cell>
          <cell r="BH319">
            <v>215.84000000000003</v>
          </cell>
          <cell r="BI319">
            <v>216.91999999999996</v>
          </cell>
          <cell r="BJ319">
            <v>229.76000000000002</v>
          </cell>
          <cell r="BK319">
            <v>192.48000000000005</v>
          </cell>
          <cell r="BL319">
            <v>196.38000000000002</v>
          </cell>
          <cell r="BM319">
            <v>219.28999999999996</v>
          </cell>
          <cell r="BN319">
            <v>216.17</v>
          </cell>
          <cell r="BO319">
            <v>208.70000000000002</v>
          </cell>
          <cell r="BP319">
            <v>206.18</v>
          </cell>
          <cell r="BQ319">
            <v>204.15999999999997</v>
          </cell>
          <cell r="BR319">
            <v>201.69</v>
          </cell>
          <cell r="BS319">
            <v>211.92999999999998</v>
          </cell>
          <cell r="BT319">
            <v>214.23000000000002</v>
          </cell>
          <cell r="BU319">
            <v>205.53000000000009</v>
          </cell>
          <cell r="BV319">
            <v>226.12</v>
          </cell>
          <cell r="BW319">
            <v>189.07999999999998</v>
          </cell>
          <cell r="BX319">
            <v>193.54999999999998</v>
          </cell>
          <cell r="BY319">
            <v>212.28000000000003</v>
          </cell>
          <cell r="BZ319">
            <v>192.04999999999998</v>
          </cell>
          <cell r="CA319">
            <v>209.87</v>
          </cell>
          <cell r="CB319">
            <v>210.67999999999995</v>
          </cell>
          <cell r="CC319">
            <v>200.31000000000003</v>
          </cell>
          <cell r="CD319">
            <v>215.50999999999996</v>
          </cell>
          <cell r="CE319">
            <v>211.80999999999995</v>
          </cell>
          <cell r="CF319">
            <v>195.03</v>
          </cell>
          <cell r="CG319">
            <v>188.76</v>
          </cell>
          <cell r="CH319">
            <v>217.33000000000004</v>
          </cell>
          <cell r="CI319">
            <v>192.90999999999997</v>
          </cell>
          <cell r="CJ319">
            <v>207.31000000000003</v>
          </cell>
          <cell r="CK319">
            <v>211.60999999999999</v>
          </cell>
          <cell r="CL319">
            <v>207.52</v>
          </cell>
          <cell r="CM319">
            <v>212.83999999999997</v>
          </cell>
          <cell r="CN319">
            <v>199.51999999999998</v>
          </cell>
          <cell r="CO319">
            <v>200.79</v>
          </cell>
          <cell r="CP319">
            <v>198.28000000000003</v>
          </cell>
          <cell r="CQ319">
            <v>199.27999999999997</v>
          </cell>
          <cell r="CR319">
            <v>212.75000000000003</v>
          </cell>
          <cell r="CS319">
            <v>215.42000000000002</v>
          </cell>
          <cell r="CT319">
            <v>209.29000000000002</v>
          </cell>
          <cell r="CU319">
            <v>185.98999999999998</v>
          </cell>
          <cell r="CV319">
            <v>197.33999999999995</v>
          </cell>
          <cell r="CW319">
            <v>208.39</v>
          </cell>
          <cell r="CX319">
            <v>210.55</v>
          </cell>
          <cell r="CY319">
            <v>208.43</v>
          </cell>
          <cell r="CZ319">
            <v>193.73999999999998</v>
          </cell>
          <cell r="DA319">
            <v>192.56</v>
          </cell>
          <cell r="DB319">
            <v>193.48000000000002</v>
          </cell>
          <cell r="DC319">
            <v>200.36000000000004</v>
          </cell>
          <cell r="DD319">
            <v>209.70000000000002</v>
          </cell>
          <cell r="DE319">
            <v>196.68999999999994</v>
          </cell>
          <cell r="DF319">
            <v>220.34999999999994</v>
          </cell>
          <cell r="DG319">
            <v>184.20000000000002</v>
          </cell>
          <cell r="DH319">
            <v>193.63000000000002</v>
          </cell>
          <cell r="DI319">
            <v>214.14999999999998</v>
          </cell>
          <cell r="DJ319">
            <v>207.49000000000004</v>
          </cell>
          <cell r="DK319">
            <v>211.3</v>
          </cell>
          <cell r="DL319">
            <v>198.77999999999992</v>
          </cell>
          <cell r="DM319">
            <v>201.45000000000002</v>
          </cell>
          <cell r="DN319">
            <v>197.10000000000002</v>
          </cell>
          <cell r="DO319">
            <v>208.13999999999993</v>
          </cell>
          <cell r="DP319">
            <v>216.39999999999998</v>
          </cell>
          <cell r="DQ319">
            <v>207.94999999999993</v>
          </cell>
          <cell r="DR319">
            <v>218.23000000000005</v>
          </cell>
          <cell r="DS319">
            <v>184.78000000000006</v>
          </cell>
          <cell r="DT319">
            <v>189.71000000000004</v>
          </cell>
          <cell r="DU319">
            <v>221.16</v>
          </cell>
          <cell r="DV319">
            <v>213.59000000000003</v>
          </cell>
          <cell r="DW319">
            <v>208.78000000000006</v>
          </cell>
          <cell r="DX319">
            <v>197.16</v>
          </cell>
          <cell r="DY319">
            <v>206.62</v>
          </cell>
          <cell r="DZ319">
            <v>196.52000000000004</v>
          </cell>
          <cell r="EA319">
            <v>210.51000000000002</v>
          </cell>
          <cell r="EB319">
            <v>215.21000000000004</v>
          </cell>
          <cell r="EC319">
            <v>198.03</v>
          </cell>
          <cell r="ED319">
            <v>222.51999999999998</v>
          </cell>
          <cell r="EE319">
            <v>191.33999999999997</v>
          </cell>
          <cell r="EF319">
            <v>183.18999999999991</v>
          </cell>
          <cell r="EG319">
            <v>224.08999999999997</v>
          </cell>
          <cell r="EH319">
            <v>207.32999999999998</v>
          </cell>
          <cell r="EI319">
            <v>213.81000000000003</v>
          </cell>
          <cell r="EJ319">
            <v>206.38999999999996</v>
          </cell>
          <cell r="EK319">
            <v>201.19000000000003</v>
          </cell>
          <cell r="EL319">
            <v>201.60999999999999</v>
          </cell>
          <cell r="EM319">
            <v>212.39</v>
          </cell>
          <cell r="EN319">
            <v>208.38</v>
          </cell>
          <cell r="EO319">
            <v>207.21</v>
          </cell>
          <cell r="EP319">
            <v>216.32000000000002</v>
          </cell>
          <cell r="EQ319">
            <v>185.66</v>
          </cell>
          <cell r="ER319">
            <v>189.38000000000008</v>
          </cell>
          <cell r="ES319">
            <v>206.07</v>
          </cell>
          <cell r="ET319">
            <v>188.46000000000004</v>
          </cell>
          <cell r="EU319">
            <v>204.67000000000002</v>
          </cell>
          <cell r="EV319">
            <v>188.41000000000003</v>
          </cell>
          <cell r="EW319">
            <v>186.64999999999998</v>
          </cell>
          <cell r="EX319">
            <v>193.85999999999999</v>
          </cell>
          <cell r="EY319">
            <v>207.92999999999995</v>
          </cell>
          <cell r="EZ319">
            <v>204.67</v>
          </cell>
          <cell r="FA319">
            <v>213.27</v>
          </cell>
          <cell r="FB319">
            <v>199.95</v>
          </cell>
          <cell r="FC319">
            <v>178.18000000000004</v>
          </cell>
          <cell r="FD319">
            <v>184.81999999999996</v>
          </cell>
          <cell r="FE319">
            <v>201.14999999999998</v>
          </cell>
          <cell r="FF319">
            <v>194.95999999999998</v>
          </cell>
          <cell r="FG319">
            <v>200.35999999999996</v>
          </cell>
          <cell r="FH319">
            <v>183.87000000000003</v>
          </cell>
          <cell r="FI319">
            <v>182.3</v>
          </cell>
          <cell r="FJ319">
            <v>193.13</v>
          </cell>
          <cell r="FK319">
            <v>189.39999999999998</v>
          </cell>
          <cell r="FL319">
            <v>202.68</v>
          </cell>
          <cell r="FM319">
            <v>190.32</v>
          </cell>
          <cell r="FN319">
            <v>195.57</v>
          </cell>
          <cell r="FO319">
            <v>173.28</v>
          </cell>
          <cell r="FP319">
            <v>183.78000000000003</v>
          </cell>
          <cell r="FQ319">
            <v>196.48000000000002</v>
          </cell>
          <cell r="FR319">
            <v>195.82999999999998</v>
          </cell>
          <cell r="FS319">
            <v>203.92000000000007</v>
          </cell>
          <cell r="FT319">
            <v>179.66999999999996</v>
          </cell>
          <cell r="FU319">
            <v>197.46999999999997</v>
          </cell>
          <cell r="FV319">
            <v>194.32</v>
          </cell>
          <cell r="FW319">
            <v>198.58999999999997</v>
          </cell>
          <cell r="FX319">
            <v>215.24</v>
          </cell>
          <cell r="FY319">
            <v>195.32999999999998</v>
          </cell>
          <cell r="FZ319">
            <v>207.3</v>
          </cell>
          <cell r="GA319">
            <v>183.55000000000004</v>
          </cell>
          <cell r="GB319">
            <v>182.72</v>
          </cell>
          <cell r="GC319">
            <v>200.1</v>
          </cell>
          <cell r="GD319">
            <v>192.82</v>
          </cell>
          <cell r="GE319">
            <v>191.49999999999991</v>
          </cell>
          <cell r="GF319">
            <v>184.91</v>
          </cell>
          <cell r="GG319">
            <v>192.50000000000006</v>
          </cell>
          <cell r="GH319">
            <v>180.87999999999997</v>
          </cell>
          <cell r="GI319">
            <v>192.72000000000003</v>
          </cell>
          <cell r="GJ319">
            <v>199.88000000000005</v>
          </cell>
          <cell r="GK319">
            <v>197.53000000000003</v>
          </cell>
          <cell r="GL319">
            <v>203.12999999999994</v>
          </cell>
          <cell r="GM319">
            <v>172.71</v>
          </cell>
          <cell r="GN319">
            <v>169.31000000000003</v>
          </cell>
          <cell r="GO319">
            <v>203.39000000000001</v>
          </cell>
          <cell r="GP319">
            <v>191.45</v>
          </cell>
          <cell r="GQ319">
            <v>185.56000000000003</v>
          </cell>
          <cell r="GR319">
            <v>182.72000000000003</v>
          </cell>
          <cell r="GS319">
            <v>178.37</v>
          </cell>
          <cell r="GT319">
            <v>179.57</v>
          </cell>
          <cell r="GU319">
            <v>191.49</v>
          </cell>
          <cell r="GV319">
            <v>188.39999999999998</v>
          </cell>
          <cell r="GW319">
            <v>180.68999999999994</v>
          </cell>
          <cell r="GX319">
            <v>205.44</v>
          </cell>
          <cell r="GY319">
            <v>168.01999999999998</v>
          </cell>
          <cell r="GZ319">
            <v>167.57999999999998</v>
          </cell>
          <cell r="HA319">
            <v>195.62000000000006</v>
          </cell>
          <cell r="HB319">
            <v>178.99000000000004</v>
          </cell>
          <cell r="HC319">
            <v>187.2</v>
          </cell>
          <cell r="HD319">
            <v>178.24</v>
          </cell>
          <cell r="HE319">
            <v>176.96</v>
          </cell>
          <cell r="HF319">
            <v>182.93</v>
          </cell>
          <cell r="HG319">
            <v>194.65999999999997</v>
          </cell>
          <cell r="HH319">
            <v>185.18999999999997</v>
          </cell>
          <cell r="HI319">
            <v>189.26000000000002</v>
          </cell>
          <cell r="HJ319">
            <v>184.14000000000004</v>
          </cell>
          <cell r="HK319">
            <v>159.07</v>
          </cell>
          <cell r="HL319">
            <v>168.65000000000003</v>
          </cell>
          <cell r="HM319">
            <v>194.17</v>
          </cell>
          <cell r="HN319">
            <v>175.38000000000002</v>
          </cell>
          <cell r="HO319">
            <v>185.95000000000002</v>
          </cell>
          <cell r="HP319">
            <v>181.10999999999993</v>
          </cell>
          <cell r="HQ319">
            <v>177.06000000000006</v>
          </cell>
          <cell r="HR319">
            <v>181.50000000000003</v>
          </cell>
          <cell r="HS319">
            <v>184.84999999999997</v>
          </cell>
          <cell r="HT319">
            <v>189.35999999999996</v>
          </cell>
          <cell r="HU319">
            <v>185.77999999999997</v>
          </cell>
          <cell r="HV319">
            <v>186.65</v>
          </cell>
          <cell r="HW319">
            <v>164.35</v>
          </cell>
          <cell r="HX319">
            <v>169.91</v>
          </cell>
          <cell r="HY319">
            <v>183.35999999999996</v>
          </cell>
          <cell r="HZ319">
            <v>181.79999999999998</v>
          </cell>
          <cell r="IA319">
            <v>194.13999999999996</v>
          </cell>
          <cell r="IB319">
            <v>171.46999999999997</v>
          </cell>
          <cell r="IC319">
            <v>187.95999999999998</v>
          </cell>
          <cell r="ID319">
            <v>182.98000000000005</v>
          </cell>
          <cell r="IE319">
            <v>190.9</v>
          </cell>
          <cell r="IF319">
            <v>0</v>
          </cell>
          <cell r="IG319">
            <v>0</v>
          </cell>
          <cell r="IH319">
            <v>0</v>
          </cell>
          <cell r="II319">
            <v>0</v>
          </cell>
          <cell r="IJ319">
            <v>0</v>
          </cell>
          <cell r="IK319">
            <v>185.41</v>
          </cell>
          <cell r="IL319">
            <v>181.21000000000004</v>
          </cell>
          <cell r="IM319">
            <v>183.78</v>
          </cell>
          <cell r="IN319">
            <v>0</v>
          </cell>
          <cell r="IO319">
            <v>0</v>
          </cell>
          <cell r="IP319">
            <v>0</v>
          </cell>
          <cell r="IQ319">
            <v>0</v>
          </cell>
          <cell r="IR319">
            <v>0</v>
          </cell>
          <cell r="IS319">
            <v>0</v>
          </cell>
          <cell r="IT319">
            <v>0</v>
          </cell>
          <cell r="IU319">
            <v>0</v>
          </cell>
          <cell r="IV319">
            <v>0</v>
          </cell>
          <cell r="IW319">
            <v>0</v>
          </cell>
          <cell r="IX319">
            <v>0</v>
          </cell>
          <cell r="IY319">
            <v>0</v>
          </cell>
          <cell r="IZ319">
            <v>0</v>
          </cell>
          <cell r="JA319">
            <v>0</v>
          </cell>
          <cell r="JB319">
            <v>0</v>
          </cell>
          <cell r="JC319">
            <v>0</v>
          </cell>
          <cell r="JD319">
            <v>0</v>
          </cell>
          <cell r="JE319">
            <v>0</v>
          </cell>
          <cell r="JF319">
            <v>0</v>
          </cell>
          <cell r="JG319">
            <v>0</v>
          </cell>
          <cell r="JH319">
            <v>0</v>
          </cell>
          <cell r="JP319"/>
          <cell r="JQ319"/>
        </row>
        <row r="320">
          <cell r="A320"/>
          <cell r="B320"/>
          <cell r="C320"/>
          <cell r="D320"/>
          <cell r="E320" t="str">
            <v>Fermented milk</v>
          </cell>
          <cell r="F320"/>
          <cell r="G320"/>
          <cell r="H320"/>
          <cell r="I320"/>
          <cell r="J320"/>
          <cell r="K320"/>
          <cell r="L320"/>
          <cell r="M320"/>
          <cell r="N320"/>
          <cell r="O320"/>
          <cell r="P320">
            <v>140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241.68000000000004</v>
          </cell>
          <cell r="AO320">
            <v>558.35</v>
          </cell>
          <cell r="AP320">
            <v>632.96</v>
          </cell>
          <cell r="AQ320">
            <v>668.71000000000015</v>
          </cell>
          <cell r="AR320">
            <v>649.85999999999979</v>
          </cell>
          <cell r="AS320">
            <v>661.41000000000008</v>
          </cell>
          <cell r="AT320">
            <v>651.32000000000005</v>
          </cell>
          <cell r="AU320">
            <v>662.5100000000001</v>
          </cell>
          <cell r="AV320">
            <v>672.93999999999994</v>
          </cell>
          <cell r="AW320">
            <v>627.8399999999998</v>
          </cell>
          <cell r="AX320">
            <v>676.49000000000024</v>
          </cell>
          <cell r="AY320">
            <v>597.37</v>
          </cell>
          <cell r="AZ320">
            <v>621.73999999999978</v>
          </cell>
          <cell r="BA320">
            <v>554.88000000000011</v>
          </cell>
          <cell r="BB320">
            <v>609.11000000000013</v>
          </cell>
          <cell r="BC320">
            <v>621.43000000000006</v>
          </cell>
          <cell r="BD320">
            <v>640.11</v>
          </cell>
          <cell r="BE320">
            <v>654.66999999999996</v>
          </cell>
          <cell r="BF320">
            <v>631.86</v>
          </cell>
          <cell r="BG320">
            <v>643.44000000000005</v>
          </cell>
          <cell r="BH320">
            <v>656.07</v>
          </cell>
          <cell r="BI320">
            <v>639.22</v>
          </cell>
          <cell r="BJ320">
            <v>680.44</v>
          </cell>
          <cell r="BK320">
            <v>602.63</v>
          </cell>
          <cell r="BL320">
            <v>614.43000000000006</v>
          </cell>
          <cell r="BM320">
            <v>569.96</v>
          </cell>
          <cell r="BN320">
            <v>605.06000000000006</v>
          </cell>
          <cell r="BO320">
            <v>624.31999999999994</v>
          </cell>
          <cell r="BP320">
            <v>635.15999999999985</v>
          </cell>
          <cell r="BQ320">
            <v>629.22999999999979</v>
          </cell>
          <cell r="BR320">
            <v>641.93000000000018</v>
          </cell>
          <cell r="BS320">
            <v>648.76</v>
          </cell>
          <cell r="BT320">
            <v>647.47</v>
          </cell>
          <cell r="BU320">
            <v>646.39999999999975</v>
          </cell>
          <cell r="BV320">
            <v>694.68</v>
          </cell>
          <cell r="BW320">
            <v>601.56000000000006</v>
          </cell>
          <cell r="BX320">
            <v>626.71</v>
          </cell>
          <cell r="BY320">
            <v>582.84999999999991</v>
          </cell>
          <cell r="BZ320">
            <v>606.11</v>
          </cell>
          <cell r="CA320">
            <v>640.22000000000014</v>
          </cell>
          <cell r="CB320">
            <v>654.82999999999993</v>
          </cell>
          <cell r="CC320">
            <v>638.01</v>
          </cell>
          <cell r="CD320">
            <v>657.93000000000006</v>
          </cell>
          <cell r="CE320">
            <v>648.46</v>
          </cell>
          <cell r="CF320">
            <v>670.35</v>
          </cell>
          <cell r="CG320">
            <v>664.03000000000009</v>
          </cell>
          <cell r="CH320">
            <v>699.18</v>
          </cell>
          <cell r="CI320">
            <v>615.54999999999995</v>
          </cell>
          <cell r="CJ320">
            <v>650.95000000000005</v>
          </cell>
          <cell r="CK320">
            <v>555.28</v>
          </cell>
          <cell r="CL320">
            <v>597.54999999999995</v>
          </cell>
          <cell r="CM320">
            <v>664.53</v>
          </cell>
          <cell r="CN320">
            <v>633.44000000000017</v>
          </cell>
          <cell r="CO320">
            <v>638.79000000000008</v>
          </cell>
          <cell r="CP320">
            <v>679.80000000000007</v>
          </cell>
          <cell r="CQ320">
            <v>635.71</v>
          </cell>
          <cell r="CR320">
            <v>681.94000000000017</v>
          </cell>
          <cell r="CS320">
            <v>663.61</v>
          </cell>
          <cell r="CT320">
            <v>657.70999999999992</v>
          </cell>
          <cell r="CU320">
            <v>609.6400000000001</v>
          </cell>
          <cell r="CV320">
            <v>667.18999999999994</v>
          </cell>
          <cell r="CW320">
            <v>554.72000000000014</v>
          </cell>
          <cell r="CX320">
            <v>631.03999999999985</v>
          </cell>
          <cell r="CY320">
            <v>679</v>
          </cell>
          <cell r="CZ320">
            <v>637.37</v>
          </cell>
          <cell r="DA320">
            <v>694.5</v>
          </cell>
          <cell r="DB320">
            <v>667.11</v>
          </cell>
          <cell r="DC320">
            <v>666.97</v>
          </cell>
          <cell r="DD320">
            <v>719.35</v>
          </cell>
          <cell r="DE320">
            <v>645.88</v>
          </cell>
          <cell r="DF320">
            <v>674.15000000000009</v>
          </cell>
          <cell r="DG320">
            <v>611.7800000000002</v>
          </cell>
          <cell r="DH320">
            <v>655.71999999999991</v>
          </cell>
          <cell r="DI320">
            <v>558.46</v>
          </cell>
          <cell r="DJ320">
            <v>627.6500000000002</v>
          </cell>
          <cell r="DK320">
            <v>658.1</v>
          </cell>
          <cell r="DL320">
            <v>640.09999999999991</v>
          </cell>
          <cell r="DM320">
            <v>680.1400000000001</v>
          </cell>
          <cell r="DN320">
            <v>649.16000000000008</v>
          </cell>
          <cell r="DO320">
            <v>689.55000000000018</v>
          </cell>
          <cell r="DP320">
            <v>704.38</v>
          </cell>
          <cell r="DQ320">
            <v>638.4100000000002</v>
          </cell>
          <cell r="DR320">
            <v>707.79999999999984</v>
          </cell>
          <cell r="DS320">
            <v>613.93000000000006</v>
          </cell>
          <cell r="DT320">
            <v>621.35</v>
          </cell>
          <cell r="DU320">
            <v>579.79999999999995</v>
          </cell>
          <cell r="DV320">
            <v>622.16</v>
          </cell>
          <cell r="DW320">
            <v>637.09999999999991</v>
          </cell>
          <cell r="DX320">
            <v>682.2399999999999</v>
          </cell>
          <cell r="DY320">
            <v>668.82999999999993</v>
          </cell>
          <cell r="DZ320">
            <v>645.09000000000015</v>
          </cell>
          <cell r="EA320">
            <v>691.4899999999999</v>
          </cell>
          <cell r="EB320">
            <v>686.57000000000016</v>
          </cell>
          <cell r="EC320">
            <v>658.69999999999993</v>
          </cell>
          <cell r="ED320">
            <v>695.70999999999992</v>
          </cell>
          <cell r="EE320">
            <v>629.29999999999995</v>
          </cell>
          <cell r="EF320">
            <v>626.96</v>
          </cell>
          <cell r="EG320">
            <v>582.79000000000008</v>
          </cell>
          <cell r="EH320">
            <v>589.54</v>
          </cell>
          <cell r="EI320">
            <v>643.32000000000016</v>
          </cell>
          <cell r="EJ320">
            <v>660.0300000000002</v>
          </cell>
          <cell r="EK320">
            <v>623.51999999999987</v>
          </cell>
          <cell r="EL320">
            <v>715.9699999999998</v>
          </cell>
          <cell r="EM320">
            <v>660.43999999999994</v>
          </cell>
          <cell r="EN320">
            <v>651.35000000000014</v>
          </cell>
          <cell r="EO320">
            <v>642.16999999999996</v>
          </cell>
          <cell r="EP320">
            <v>668.90999999999985</v>
          </cell>
          <cell r="EQ320">
            <v>577.37000000000012</v>
          </cell>
          <cell r="ER320">
            <v>631.83000000000015</v>
          </cell>
          <cell r="ES320">
            <v>550.26</v>
          </cell>
          <cell r="ET320">
            <v>571.74000000000024</v>
          </cell>
          <cell r="EU320">
            <v>650.88000000000011</v>
          </cell>
          <cell r="EV320">
            <v>633.21</v>
          </cell>
          <cell r="EW320">
            <v>614.7800000000002</v>
          </cell>
          <cell r="EX320">
            <v>666.54000000000019</v>
          </cell>
          <cell r="EY320">
            <v>647.54999999999984</v>
          </cell>
          <cell r="EZ320">
            <v>668.9899999999999</v>
          </cell>
          <cell r="FA320">
            <v>662.93000000000006</v>
          </cell>
          <cell r="FB320">
            <v>649.37999999999988</v>
          </cell>
          <cell r="FC320">
            <v>606.58999999999992</v>
          </cell>
          <cell r="FD320">
            <v>656.11</v>
          </cell>
          <cell r="FE320">
            <v>527.7700000000001</v>
          </cell>
          <cell r="FF320">
            <v>583.37</v>
          </cell>
          <cell r="FG320">
            <v>659.43</v>
          </cell>
          <cell r="FH320">
            <v>615.41</v>
          </cell>
          <cell r="FI320">
            <v>670.37</v>
          </cell>
          <cell r="FJ320">
            <v>681.1400000000001</v>
          </cell>
          <cell r="FK320">
            <v>640.24000000000012</v>
          </cell>
          <cell r="FL320">
            <v>710.99000000000024</v>
          </cell>
          <cell r="FM320">
            <v>671.9899999999999</v>
          </cell>
          <cell r="FN320">
            <v>657.81999999999994</v>
          </cell>
          <cell r="FO320">
            <v>596.29999999999995</v>
          </cell>
          <cell r="FP320">
            <v>673.14999999999975</v>
          </cell>
          <cell r="FQ320">
            <v>570.39499999999998</v>
          </cell>
          <cell r="FR320">
            <v>646.20000000000005</v>
          </cell>
          <cell r="FS320">
            <v>670.52</v>
          </cell>
          <cell r="FT320">
            <v>621.93000000000006</v>
          </cell>
          <cell r="FU320">
            <v>684.13</v>
          </cell>
          <cell r="FV320">
            <v>661.24999999999977</v>
          </cell>
          <cell r="FW320">
            <v>657.70999999999992</v>
          </cell>
          <cell r="FX320">
            <v>712.06000000000006</v>
          </cell>
          <cell r="FY320">
            <v>635.3599999999999</v>
          </cell>
          <cell r="FZ320">
            <v>679.98</v>
          </cell>
          <cell r="GA320">
            <v>613.18000000000006</v>
          </cell>
          <cell r="GB320">
            <v>638.70000000000005</v>
          </cell>
          <cell r="GC320">
            <v>556.44999999999993</v>
          </cell>
          <cell r="GD320">
            <v>621.59000000000015</v>
          </cell>
          <cell r="GE320">
            <v>645.26</v>
          </cell>
          <cell r="GF320">
            <v>668.1</v>
          </cell>
          <cell r="GG320">
            <v>670.43999999999994</v>
          </cell>
          <cell r="GH320">
            <v>637.05999999999995</v>
          </cell>
          <cell r="GI320">
            <v>679.98000000000013</v>
          </cell>
          <cell r="GJ320">
            <v>705.78999999999985</v>
          </cell>
          <cell r="GK320">
            <v>672.79000000000008</v>
          </cell>
          <cell r="GL320">
            <v>713.34</v>
          </cell>
          <cell r="GM320">
            <v>614.27</v>
          </cell>
          <cell r="GN320">
            <v>638.26</v>
          </cell>
          <cell r="GO320">
            <v>556.50999999999988</v>
          </cell>
          <cell r="GP320">
            <v>621.00000000000011</v>
          </cell>
          <cell r="GQ320">
            <v>622.84</v>
          </cell>
          <cell r="GR320">
            <v>658.42999999999984</v>
          </cell>
          <cell r="GS320">
            <v>654.41999999999996</v>
          </cell>
          <cell r="GT320">
            <v>682.96000000000026</v>
          </cell>
          <cell r="GU320">
            <v>684.67</v>
          </cell>
          <cell r="GV320">
            <v>678.9799999999999</v>
          </cell>
          <cell r="GW320">
            <v>658.37999999999988</v>
          </cell>
          <cell r="GX320">
            <v>718.24999999999977</v>
          </cell>
          <cell r="GY320">
            <v>592.26</v>
          </cell>
          <cell r="GZ320">
            <v>629.0300000000002</v>
          </cell>
          <cell r="HA320">
            <v>552.16000000000008</v>
          </cell>
          <cell r="HB320">
            <v>593.92999999999995</v>
          </cell>
          <cell r="HC320">
            <v>641.88999999999987</v>
          </cell>
          <cell r="HD320">
            <v>653.93999999999983</v>
          </cell>
          <cell r="HE320">
            <v>627.4</v>
          </cell>
          <cell r="HF320">
            <v>663.63000000000022</v>
          </cell>
          <cell r="HG320">
            <v>639.75</v>
          </cell>
          <cell r="HH320">
            <v>665.76999999999987</v>
          </cell>
          <cell r="HI320">
            <v>653.34999999999991</v>
          </cell>
          <cell r="HJ320">
            <v>662.7700000000001</v>
          </cell>
          <cell r="HK320">
            <v>601.35000000000014</v>
          </cell>
          <cell r="HL320">
            <v>636.57999999999993</v>
          </cell>
          <cell r="HM320">
            <v>540.51</v>
          </cell>
          <cell r="HN320">
            <v>577.30999999999995</v>
          </cell>
          <cell r="HO320">
            <v>642.09999999999991</v>
          </cell>
          <cell r="HP320">
            <v>644.84999999999991</v>
          </cell>
          <cell r="HQ320">
            <v>629.39</v>
          </cell>
          <cell r="HR320">
            <v>666.42999999999984</v>
          </cell>
          <cell r="HS320">
            <v>635.52</v>
          </cell>
          <cell r="HT320">
            <v>677.56999999999994</v>
          </cell>
          <cell r="HU320">
            <v>668.08000000000015</v>
          </cell>
          <cell r="HV320">
            <v>651.16999999999996</v>
          </cell>
          <cell r="HW320">
            <v>624.54</v>
          </cell>
          <cell r="HX320">
            <v>658.94</v>
          </cell>
          <cell r="HY320">
            <v>578.00000000000023</v>
          </cell>
          <cell r="HZ320">
            <v>686.83999999999992</v>
          </cell>
          <cell r="IA320">
            <v>753.41999999999985</v>
          </cell>
          <cell r="IB320">
            <v>702.22999999999979</v>
          </cell>
          <cell r="IC320">
            <v>745.6500000000002</v>
          </cell>
          <cell r="ID320">
            <v>737.75999999999988</v>
          </cell>
          <cell r="IE320">
            <v>747.55</v>
          </cell>
          <cell r="IF320">
            <v>0</v>
          </cell>
          <cell r="IG320">
            <v>0</v>
          </cell>
          <cell r="IH320">
            <v>0</v>
          </cell>
          <cell r="II320">
            <v>0</v>
          </cell>
          <cell r="IJ320">
            <v>0</v>
          </cell>
          <cell r="IK320">
            <v>587.75</v>
          </cell>
          <cell r="IL320">
            <v>691.7700000000001</v>
          </cell>
          <cell r="IM320">
            <v>713.3</v>
          </cell>
          <cell r="IN320">
            <v>0</v>
          </cell>
          <cell r="IO320">
            <v>0</v>
          </cell>
          <cell r="IP320">
            <v>0</v>
          </cell>
          <cell r="IQ320">
            <v>0</v>
          </cell>
          <cell r="IR320">
            <v>0</v>
          </cell>
          <cell r="IS320">
            <v>0</v>
          </cell>
          <cell r="IT320">
            <v>0</v>
          </cell>
          <cell r="IU320">
            <v>0</v>
          </cell>
          <cell r="IV320">
            <v>0</v>
          </cell>
          <cell r="IW320">
            <v>0</v>
          </cell>
          <cell r="IX320">
            <v>0</v>
          </cell>
          <cell r="IY320">
            <v>0</v>
          </cell>
          <cell r="IZ320">
            <v>0</v>
          </cell>
          <cell r="JA320">
            <v>0</v>
          </cell>
          <cell r="JB320">
            <v>0</v>
          </cell>
          <cell r="JC320">
            <v>0</v>
          </cell>
          <cell r="JD320">
            <v>0</v>
          </cell>
          <cell r="JE320">
            <v>0</v>
          </cell>
          <cell r="JF320">
            <v>0</v>
          </cell>
          <cell r="JG320">
            <v>0</v>
          </cell>
          <cell r="JH320">
            <v>0</v>
          </cell>
          <cell r="JP320"/>
          <cell r="JQ320"/>
        </row>
        <row r="321">
          <cell r="A321"/>
          <cell r="B321"/>
          <cell r="C321"/>
          <cell r="D321"/>
          <cell r="E321" t="str">
            <v>Concentrated milk</v>
          </cell>
          <cell r="F321"/>
          <cell r="G321"/>
          <cell r="H321"/>
          <cell r="I321"/>
          <cell r="J321"/>
          <cell r="K321"/>
          <cell r="L321"/>
          <cell r="M321"/>
          <cell r="N321"/>
          <cell r="O321"/>
          <cell r="P321">
            <v>168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6.76</v>
          </cell>
          <cell r="AO321">
            <v>81.64</v>
          </cell>
          <cell r="AP321">
            <v>81.13</v>
          </cell>
          <cell r="AQ321">
            <v>82.089999999999989</v>
          </cell>
          <cell r="AR321">
            <v>81.83</v>
          </cell>
          <cell r="AS321">
            <v>82.05</v>
          </cell>
          <cell r="AT321">
            <v>79.87</v>
          </cell>
          <cell r="AU321">
            <v>79.38</v>
          </cell>
          <cell r="AV321">
            <v>80.309999999999988</v>
          </cell>
          <cell r="AW321">
            <v>77.73</v>
          </cell>
          <cell r="AX321">
            <v>82.65</v>
          </cell>
          <cell r="AY321">
            <v>75.599999999999994</v>
          </cell>
          <cell r="AZ321">
            <v>80.330000000000013</v>
          </cell>
          <cell r="BA321">
            <v>69.12</v>
          </cell>
          <cell r="BB321">
            <v>78.31</v>
          </cell>
          <cell r="BC321">
            <v>75.22</v>
          </cell>
          <cell r="BD321">
            <v>76.239999999999995</v>
          </cell>
          <cell r="BE321">
            <v>71.899999999999991</v>
          </cell>
          <cell r="BF321">
            <v>76.52</v>
          </cell>
          <cell r="BG321">
            <v>75.62</v>
          </cell>
          <cell r="BH321">
            <v>73.540000000000006</v>
          </cell>
          <cell r="BI321">
            <v>73.13000000000001</v>
          </cell>
          <cell r="BJ321">
            <v>83.029999999999987</v>
          </cell>
          <cell r="BK321">
            <v>73.790000000000006</v>
          </cell>
          <cell r="BL321">
            <v>77.97999999999999</v>
          </cell>
          <cell r="BM321">
            <v>78.94</v>
          </cell>
          <cell r="BN321">
            <v>84.26</v>
          </cell>
          <cell r="BO321">
            <v>79.61999999999999</v>
          </cell>
          <cell r="BP321">
            <v>82.49</v>
          </cell>
          <cell r="BQ321">
            <v>84.25</v>
          </cell>
          <cell r="BR321">
            <v>79.97</v>
          </cell>
          <cell r="BS321">
            <v>79.550000000000011</v>
          </cell>
          <cell r="BT321">
            <v>83.320000000000007</v>
          </cell>
          <cell r="BU321">
            <v>84.19</v>
          </cell>
          <cell r="BV321">
            <v>88.350000000000009</v>
          </cell>
          <cell r="BW321">
            <v>81.45</v>
          </cell>
          <cell r="BX321">
            <v>86.289999999999992</v>
          </cell>
          <cell r="BY321">
            <v>72.22</v>
          </cell>
          <cell r="BZ321">
            <v>81.48</v>
          </cell>
          <cell r="CA321">
            <v>83.53</v>
          </cell>
          <cell r="CB321">
            <v>80.91</v>
          </cell>
          <cell r="CC321">
            <v>81.190000000000012</v>
          </cell>
          <cell r="CD321">
            <v>90.56</v>
          </cell>
          <cell r="CE321">
            <v>88.929999999999993</v>
          </cell>
          <cell r="CF321">
            <v>83.25</v>
          </cell>
          <cell r="CG321">
            <v>85.52</v>
          </cell>
          <cell r="CH321">
            <v>91.56</v>
          </cell>
          <cell r="CI321">
            <v>77.94</v>
          </cell>
          <cell r="CJ321">
            <v>88.99</v>
          </cell>
          <cell r="CK321">
            <v>69.749999999999986</v>
          </cell>
          <cell r="CL321">
            <v>73.029999999999987</v>
          </cell>
          <cell r="CM321">
            <v>76.290000000000006</v>
          </cell>
          <cell r="CN321">
            <v>74.739999999999995</v>
          </cell>
          <cell r="CO321">
            <v>70.509999999999991</v>
          </cell>
          <cell r="CP321">
            <v>73.92</v>
          </cell>
          <cell r="CQ321">
            <v>69.61</v>
          </cell>
          <cell r="CR321">
            <v>75.949999999999989</v>
          </cell>
          <cell r="CS321">
            <v>79.88</v>
          </cell>
          <cell r="CT321">
            <v>78.399999999999991</v>
          </cell>
          <cell r="CU321">
            <v>75.37</v>
          </cell>
          <cell r="CV321">
            <v>79.63000000000001</v>
          </cell>
          <cell r="CW321">
            <v>75.33</v>
          </cell>
          <cell r="CX321">
            <v>79.81</v>
          </cell>
          <cell r="CY321">
            <v>77.53</v>
          </cell>
          <cell r="CZ321">
            <v>69.36</v>
          </cell>
          <cell r="DA321">
            <v>75.5</v>
          </cell>
          <cell r="DB321">
            <v>72.509999999999991</v>
          </cell>
          <cell r="DC321">
            <v>70.89</v>
          </cell>
          <cell r="DD321">
            <v>73.73</v>
          </cell>
          <cell r="DE321">
            <v>68.429999999999993</v>
          </cell>
          <cell r="DF321">
            <v>75.38</v>
          </cell>
          <cell r="DG321">
            <v>67.77</v>
          </cell>
          <cell r="DH321">
            <v>74.540000000000006</v>
          </cell>
          <cell r="DI321">
            <v>76.22</v>
          </cell>
          <cell r="DJ321">
            <v>74.86999999999999</v>
          </cell>
          <cell r="DK321">
            <v>74.72</v>
          </cell>
          <cell r="DL321">
            <v>71.739999999999995</v>
          </cell>
          <cell r="DM321">
            <v>84.420000000000016</v>
          </cell>
          <cell r="DN321">
            <v>79.740000000000009</v>
          </cell>
          <cell r="DO321">
            <v>79.570000000000007</v>
          </cell>
          <cell r="DP321">
            <v>81.98</v>
          </cell>
          <cell r="DQ321">
            <v>77.099999999999994</v>
          </cell>
          <cell r="DR321">
            <v>85.059999999999988</v>
          </cell>
          <cell r="DS321">
            <v>77.73</v>
          </cell>
          <cell r="DT321">
            <v>75.52</v>
          </cell>
          <cell r="DU321">
            <v>72.5</v>
          </cell>
          <cell r="DV321">
            <v>77.53</v>
          </cell>
          <cell r="DW321">
            <v>76.81</v>
          </cell>
          <cell r="DX321">
            <v>73.819999999999993</v>
          </cell>
          <cell r="DY321">
            <v>77.47999999999999</v>
          </cell>
          <cell r="DZ321">
            <v>72.69</v>
          </cell>
          <cell r="EA321">
            <v>75.649999999999991</v>
          </cell>
          <cell r="EB321">
            <v>80.52000000000001</v>
          </cell>
          <cell r="EC321">
            <v>72.569999999999993</v>
          </cell>
          <cell r="ED321">
            <v>86.1</v>
          </cell>
          <cell r="EE321">
            <v>80.19</v>
          </cell>
          <cell r="EF321">
            <v>79.92</v>
          </cell>
          <cell r="EG321">
            <v>89.050000000000011</v>
          </cell>
          <cell r="EH321">
            <v>86.89</v>
          </cell>
          <cell r="EI321">
            <v>81.19</v>
          </cell>
          <cell r="EJ321">
            <v>79.72999999999999</v>
          </cell>
          <cell r="EK321">
            <v>82.84</v>
          </cell>
          <cell r="EL321">
            <v>95.130000000000024</v>
          </cell>
          <cell r="EM321">
            <v>97.72</v>
          </cell>
          <cell r="EN321">
            <v>97.48</v>
          </cell>
          <cell r="EO321">
            <v>95.610000000000014</v>
          </cell>
          <cell r="EP321">
            <v>99.490000000000009</v>
          </cell>
          <cell r="EQ321">
            <v>91.9</v>
          </cell>
          <cell r="ER321">
            <v>89.059999999999988</v>
          </cell>
          <cell r="ES321">
            <v>91.070000000000007</v>
          </cell>
          <cell r="ET321">
            <v>89.449999999999989</v>
          </cell>
          <cell r="EU321">
            <v>92.67</v>
          </cell>
          <cell r="EV321">
            <v>86.3</v>
          </cell>
          <cell r="EW321">
            <v>83.67</v>
          </cell>
          <cell r="EX321">
            <v>90.439999999999984</v>
          </cell>
          <cell r="EY321">
            <v>86.279999999999987</v>
          </cell>
          <cell r="EZ321">
            <v>94.58</v>
          </cell>
          <cell r="FA321">
            <v>99.839999999999989</v>
          </cell>
          <cell r="FB321">
            <v>92.04</v>
          </cell>
          <cell r="FC321">
            <v>89.730000000000018</v>
          </cell>
          <cell r="FD321">
            <v>92.59</v>
          </cell>
          <cell r="FE321">
            <v>91.78</v>
          </cell>
          <cell r="FF321">
            <v>88.08</v>
          </cell>
          <cell r="FG321">
            <v>86.45</v>
          </cell>
          <cell r="FH321">
            <v>80.930000000000007</v>
          </cell>
          <cell r="FI321">
            <v>85.79</v>
          </cell>
          <cell r="FJ321">
            <v>87.4</v>
          </cell>
          <cell r="FK321">
            <v>86.24</v>
          </cell>
          <cell r="FL321">
            <v>91.139999999999986</v>
          </cell>
          <cell r="FM321">
            <v>89.85</v>
          </cell>
          <cell r="FN321">
            <v>89.04</v>
          </cell>
          <cell r="FO321">
            <v>86.53</v>
          </cell>
          <cell r="FP321">
            <v>94.91</v>
          </cell>
          <cell r="FQ321">
            <v>90.05</v>
          </cell>
          <cell r="FR321">
            <v>92.789999999999992</v>
          </cell>
          <cell r="FS321">
            <v>91.910000000000011</v>
          </cell>
          <cell r="FT321">
            <v>82.04</v>
          </cell>
          <cell r="FU321">
            <v>86.36999999999999</v>
          </cell>
          <cell r="FV321">
            <v>88.58</v>
          </cell>
          <cell r="FW321">
            <v>92.52000000000001</v>
          </cell>
          <cell r="FX321">
            <v>99.160000000000011</v>
          </cell>
          <cell r="FY321">
            <v>98.87</v>
          </cell>
          <cell r="FZ321">
            <v>96.580000000000013</v>
          </cell>
          <cell r="GA321">
            <v>93.48</v>
          </cell>
          <cell r="GB321">
            <v>93.49</v>
          </cell>
          <cell r="GC321">
            <v>92.94</v>
          </cell>
          <cell r="GD321">
            <v>86.73</v>
          </cell>
          <cell r="GE321">
            <v>82.350000000000009</v>
          </cell>
          <cell r="GF321">
            <v>84.419999999999987</v>
          </cell>
          <cell r="GG321">
            <v>83.179999999999993</v>
          </cell>
          <cell r="GH321">
            <v>80.27</v>
          </cell>
          <cell r="GI321">
            <v>82.140000000000015</v>
          </cell>
          <cell r="GJ321">
            <v>86.050000000000011</v>
          </cell>
          <cell r="GK321">
            <v>86.080000000000013</v>
          </cell>
          <cell r="GL321">
            <v>89.59</v>
          </cell>
          <cell r="GM321">
            <v>77.670000000000016</v>
          </cell>
          <cell r="GN321">
            <v>79.55</v>
          </cell>
          <cell r="GO321">
            <v>86.28</v>
          </cell>
          <cell r="GP321">
            <v>85.97</v>
          </cell>
          <cell r="GQ321">
            <v>83.94</v>
          </cell>
          <cell r="GR321">
            <v>84.28</v>
          </cell>
          <cell r="GS321">
            <v>78.12</v>
          </cell>
          <cell r="GT321">
            <v>77.699999999999989</v>
          </cell>
          <cell r="GU321">
            <v>87.78</v>
          </cell>
          <cell r="GV321">
            <v>85.72</v>
          </cell>
          <cell r="GW321">
            <v>85.33</v>
          </cell>
          <cell r="GX321">
            <v>94.72</v>
          </cell>
          <cell r="GY321">
            <v>76.320000000000007</v>
          </cell>
          <cell r="GZ321">
            <v>78.559999999999988</v>
          </cell>
          <cell r="HA321">
            <v>86.140000000000015</v>
          </cell>
          <cell r="HB321">
            <v>86.31</v>
          </cell>
          <cell r="HC321">
            <v>83.06</v>
          </cell>
          <cell r="HD321">
            <v>79.259999999999991</v>
          </cell>
          <cell r="HE321">
            <v>78.709999999999994</v>
          </cell>
          <cell r="HF321">
            <v>77.450000000000017</v>
          </cell>
          <cell r="HG321">
            <v>87.190000000000012</v>
          </cell>
          <cell r="HH321">
            <v>91.27000000000001</v>
          </cell>
          <cell r="HI321">
            <v>90.43</v>
          </cell>
          <cell r="HJ321">
            <v>86.140000000000015</v>
          </cell>
          <cell r="HK321">
            <v>84.800000000000011</v>
          </cell>
          <cell r="HL321">
            <v>88.740000000000009</v>
          </cell>
          <cell r="HM321">
            <v>92.64</v>
          </cell>
          <cell r="HN321">
            <v>87.16</v>
          </cell>
          <cell r="HO321">
            <v>84.63</v>
          </cell>
          <cell r="HP321">
            <v>88.320000000000007</v>
          </cell>
          <cell r="HQ321">
            <v>84.720000000000013</v>
          </cell>
          <cell r="HR321">
            <v>83.259999999999991</v>
          </cell>
          <cell r="HS321">
            <v>77.040000000000006</v>
          </cell>
          <cell r="HT321">
            <v>91.890000000000015</v>
          </cell>
          <cell r="HU321">
            <v>86.81</v>
          </cell>
          <cell r="HV321">
            <v>87.7</v>
          </cell>
          <cell r="HW321">
            <v>87.8</v>
          </cell>
          <cell r="HX321">
            <v>91.12</v>
          </cell>
          <cell r="HY321">
            <v>85.52000000000001</v>
          </cell>
          <cell r="HZ321">
            <v>80.490000000000009</v>
          </cell>
          <cell r="IA321">
            <v>85.8</v>
          </cell>
          <cell r="IB321">
            <v>76.139999999999986</v>
          </cell>
          <cell r="IC321">
            <v>82.03</v>
          </cell>
          <cell r="ID321">
            <v>85.47</v>
          </cell>
          <cell r="IE321">
            <v>83.919999999999987</v>
          </cell>
          <cell r="IF321">
            <v>0</v>
          </cell>
          <cell r="IG321">
            <v>0</v>
          </cell>
          <cell r="IH321">
            <v>0</v>
          </cell>
          <cell r="II321">
            <v>0</v>
          </cell>
          <cell r="IJ321">
            <v>0</v>
          </cell>
          <cell r="IK321">
            <v>97.64</v>
          </cell>
          <cell r="IL321">
            <v>85.759999999999991</v>
          </cell>
          <cell r="IM321">
            <v>84.52</v>
          </cell>
          <cell r="IN321">
            <v>0</v>
          </cell>
          <cell r="IO321">
            <v>0</v>
          </cell>
          <cell r="IP321">
            <v>0</v>
          </cell>
          <cell r="IQ321">
            <v>0</v>
          </cell>
          <cell r="IR321">
            <v>0</v>
          </cell>
          <cell r="IS321">
            <v>0</v>
          </cell>
          <cell r="IT321">
            <v>0</v>
          </cell>
          <cell r="IU321">
            <v>0</v>
          </cell>
          <cell r="IV321">
            <v>0</v>
          </cell>
          <cell r="IW321">
            <v>0</v>
          </cell>
          <cell r="IX321">
            <v>0</v>
          </cell>
          <cell r="IY321">
            <v>0</v>
          </cell>
          <cell r="IZ321">
            <v>0</v>
          </cell>
          <cell r="JA321">
            <v>0</v>
          </cell>
          <cell r="JB321">
            <v>0</v>
          </cell>
          <cell r="JC321">
            <v>0</v>
          </cell>
          <cell r="JD321">
            <v>0</v>
          </cell>
          <cell r="JE321">
            <v>0</v>
          </cell>
          <cell r="JF321">
            <v>0</v>
          </cell>
          <cell r="JG321">
            <v>0</v>
          </cell>
          <cell r="JH321">
            <v>0</v>
          </cell>
          <cell r="JP321"/>
          <cell r="JQ321"/>
        </row>
        <row r="322">
          <cell r="A322"/>
          <cell r="B322"/>
          <cell r="C322"/>
          <cell r="D322"/>
          <cell r="E322" t="str">
            <v>Skimmed-milk powder</v>
          </cell>
          <cell r="F322"/>
          <cell r="G322"/>
          <cell r="H322"/>
          <cell r="I322"/>
          <cell r="J322"/>
          <cell r="K322"/>
          <cell r="L322"/>
          <cell r="M322"/>
          <cell r="N322"/>
          <cell r="O322"/>
          <cell r="P322">
            <v>196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39.330000000000005</v>
          </cell>
          <cell r="AO322">
            <v>107.9</v>
          </cell>
          <cell r="AP322">
            <v>84.370000000000033</v>
          </cell>
          <cell r="AQ322">
            <v>88.01</v>
          </cell>
          <cell r="AR322">
            <v>74.060000000000016</v>
          </cell>
          <cell r="AS322">
            <v>91.95</v>
          </cell>
          <cell r="AT322">
            <v>101.99</v>
          </cell>
          <cell r="AU322">
            <v>107.37</v>
          </cell>
          <cell r="AV322">
            <v>120.21</v>
          </cell>
          <cell r="AW322">
            <v>122.28000000000002</v>
          </cell>
          <cell r="AX322">
            <v>120.59</v>
          </cell>
          <cell r="AY322">
            <v>104.91000000000001</v>
          </cell>
          <cell r="AZ322">
            <v>119.10999999999999</v>
          </cell>
          <cell r="BA322">
            <v>107.94999999999999</v>
          </cell>
          <cell r="BB322">
            <v>95.529999999999987</v>
          </cell>
          <cell r="BC322">
            <v>102.21000000000001</v>
          </cell>
          <cell r="BD322">
            <v>92.9</v>
          </cell>
          <cell r="BE322">
            <v>96.969999999999985</v>
          </cell>
          <cell r="BF322">
            <v>113.85</v>
          </cell>
          <cell r="BG322">
            <v>116.36000000000001</v>
          </cell>
          <cell r="BH322">
            <v>126.09</v>
          </cell>
          <cell r="BI322">
            <v>121.09</v>
          </cell>
          <cell r="BJ322">
            <v>119.77999999999999</v>
          </cell>
          <cell r="BK322">
            <v>102.82999999999998</v>
          </cell>
          <cell r="BL322">
            <v>111.43000000000002</v>
          </cell>
          <cell r="BM322">
            <v>104.73000000000002</v>
          </cell>
          <cell r="BN322">
            <v>86.240000000000009</v>
          </cell>
          <cell r="BO322">
            <v>91.06</v>
          </cell>
          <cell r="BP322">
            <v>85.83</v>
          </cell>
          <cell r="BQ322">
            <v>99.83</v>
          </cell>
          <cell r="BR322">
            <v>108.03000000000002</v>
          </cell>
          <cell r="BS322">
            <v>116.06000000000002</v>
          </cell>
          <cell r="BT322">
            <v>129.86000000000001</v>
          </cell>
          <cell r="BU322">
            <v>122.25999999999999</v>
          </cell>
          <cell r="BV322">
            <v>122.06000000000002</v>
          </cell>
          <cell r="BW322">
            <v>106.18</v>
          </cell>
          <cell r="BX322">
            <v>120.16999999999999</v>
          </cell>
          <cell r="BY322">
            <v>120.33999999999997</v>
          </cell>
          <cell r="BZ322">
            <v>97.310000000000016</v>
          </cell>
          <cell r="CA322">
            <v>104.76</v>
          </cell>
          <cell r="CB322">
            <v>99.77000000000001</v>
          </cell>
          <cell r="CC322">
            <v>99.420000000000016</v>
          </cell>
          <cell r="CD322">
            <v>119.64999999999999</v>
          </cell>
          <cell r="CE322">
            <v>116.15999999999998</v>
          </cell>
          <cell r="CF322">
            <v>127.74</v>
          </cell>
          <cell r="CG322">
            <v>128.66999999999999</v>
          </cell>
          <cell r="CH322">
            <v>122.01999999999998</v>
          </cell>
          <cell r="CI322">
            <v>115.67</v>
          </cell>
          <cell r="CJ322">
            <v>126.89999999999999</v>
          </cell>
          <cell r="CK322">
            <v>120.12</v>
          </cell>
          <cell r="CL322">
            <v>91.750000000000028</v>
          </cell>
          <cell r="CM322">
            <v>101.52000000000001</v>
          </cell>
          <cell r="CN322">
            <v>90.43</v>
          </cell>
          <cell r="CO322">
            <v>101.42999999999999</v>
          </cell>
          <cell r="CP322">
            <v>105.66</v>
          </cell>
          <cell r="CQ322">
            <v>114.16000000000003</v>
          </cell>
          <cell r="CR322">
            <v>131.54</v>
          </cell>
          <cell r="CS322">
            <v>125.99000000000001</v>
          </cell>
          <cell r="CT322">
            <v>129.82</v>
          </cell>
          <cell r="CU322">
            <v>113.48</v>
          </cell>
          <cell r="CV322">
            <v>124.24</v>
          </cell>
          <cell r="CW322">
            <v>133.05000000000001</v>
          </cell>
          <cell r="CX322">
            <v>106.09000000000002</v>
          </cell>
          <cell r="CY322">
            <v>104.4</v>
          </cell>
          <cell r="CZ322">
            <v>113.24083333333334</v>
          </cell>
          <cell r="DA322">
            <v>113.16</v>
          </cell>
          <cell r="DB322">
            <v>130.28</v>
          </cell>
          <cell r="DC322">
            <v>135.06</v>
          </cell>
          <cell r="DD322">
            <v>152.60999999999999</v>
          </cell>
          <cell r="DE322">
            <v>135.81</v>
          </cell>
          <cell r="DF322">
            <v>137.38000000000002</v>
          </cell>
          <cell r="DG322">
            <v>122.84</v>
          </cell>
          <cell r="DH322">
            <v>137.95999999999998</v>
          </cell>
          <cell r="DI322">
            <v>135.22</v>
          </cell>
          <cell r="DJ322">
            <v>111.76</v>
          </cell>
          <cell r="DK322">
            <v>112.82999999999998</v>
          </cell>
          <cell r="DL322">
            <v>113.25</v>
          </cell>
          <cell r="DM322">
            <v>117.27999999999999</v>
          </cell>
          <cell r="DN322">
            <v>128.97999999999996</v>
          </cell>
          <cell r="DO322">
            <v>139.38</v>
          </cell>
          <cell r="DP322">
            <v>149.51000000000002</v>
          </cell>
          <cell r="DQ322">
            <v>141.38</v>
          </cell>
          <cell r="DR322">
            <v>127.67999999999999</v>
          </cell>
          <cell r="DS322">
            <v>113.69</v>
          </cell>
          <cell r="DT322">
            <v>123.25999999999999</v>
          </cell>
          <cell r="DU322">
            <v>126.10000000000002</v>
          </cell>
          <cell r="DV322">
            <v>94.889999999999986</v>
          </cell>
          <cell r="DW322">
            <v>100.15</v>
          </cell>
          <cell r="DX322">
            <v>96.88000000000001</v>
          </cell>
          <cell r="DY322">
            <v>116.69000000000001</v>
          </cell>
          <cell r="DZ322">
            <v>129.73000000000005</v>
          </cell>
          <cell r="EA322">
            <v>139.33000000000001</v>
          </cell>
          <cell r="EB322">
            <v>167.76999999999995</v>
          </cell>
          <cell r="EC322">
            <v>156.97999999999999</v>
          </cell>
          <cell r="ED322">
            <v>150.17000000000004</v>
          </cell>
          <cell r="EE322">
            <v>130.9</v>
          </cell>
          <cell r="EF322">
            <v>132.94999999999999</v>
          </cell>
          <cell r="EG322">
            <v>135.52666666666667</v>
          </cell>
          <cell r="EH322">
            <v>106.9172463768116</v>
          </cell>
          <cell r="EI322">
            <v>114.11000000000001</v>
          </cell>
          <cell r="EJ322">
            <v>114.34</v>
          </cell>
          <cell r="EK322">
            <v>119.87000000000002</v>
          </cell>
          <cell r="EL322">
            <v>133.07000000000002</v>
          </cell>
          <cell r="EM322">
            <v>142.82000000000002</v>
          </cell>
          <cell r="EN322">
            <v>148.12</v>
          </cell>
          <cell r="EO322">
            <v>136.18999999999997</v>
          </cell>
          <cell r="EP322">
            <v>122.77000000000001</v>
          </cell>
          <cell r="EQ322">
            <v>105.55000000000001</v>
          </cell>
          <cell r="ER322">
            <v>118.06999999999998</v>
          </cell>
          <cell r="ES322">
            <v>123.19999999999999</v>
          </cell>
          <cell r="ET322">
            <v>96.12</v>
          </cell>
          <cell r="EU322">
            <v>105.32999999999998</v>
          </cell>
          <cell r="EV322">
            <v>103.98000000000002</v>
          </cell>
          <cell r="EW322">
            <v>114.94</v>
          </cell>
          <cell r="EX322">
            <v>130.39000000000001</v>
          </cell>
          <cell r="EY322">
            <v>131.39000000000001</v>
          </cell>
          <cell r="EZ322">
            <v>139.44</v>
          </cell>
          <cell r="FA322">
            <v>126.79</v>
          </cell>
          <cell r="FB322">
            <v>116.57999999999998</v>
          </cell>
          <cell r="FC322">
            <v>99.62</v>
          </cell>
          <cell r="FD322">
            <v>108.38000000000001</v>
          </cell>
          <cell r="FE322">
            <v>109.92</v>
          </cell>
          <cell r="FF322">
            <v>81.95999999999998</v>
          </cell>
          <cell r="FG322">
            <v>86.27000000000001</v>
          </cell>
          <cell r="FH322">
            <v>75.289999999999992</v>
          </cell>
          <cell r="FI322">
            <v>85.8</v>
          </cell>
          <cell r="FJ322">
            <v>100.14000000000001</v>
          </cell>
          <cell r="FK322">
            <v>97.370000000000019</v>
          </cell>
          <cell r="FL322">
            <v>111.65</v>
          </cell>
          <cell r="FM322">
            <v>96.09</v>
          </cell>
          <cell r="FN322">
            <v>94.33</v>
          </cell>
          <cell r="FO322">
            <v>80.650000000000006</v>
          </cell>
          <cell r="FP322">
            <v>91.479999999999976</v>
          </cell>
          <cell r="FQ322">
            <v>93.72</v>
          </cell>
          <cell r="FR322">
            <v>72.38</v>
          </cell>
          <cell r="FS322">
            <v>73.460000000000008</v>
          </cell>
          <cell r="FT322">
            <v>73.38</v>
          </cell>
          <cell r="FU322">
            <v>90.27</v>
          </cell>
          <cell r="FV322">
            <v>102.89999999999998</v>
          </cell>
          <cell r="FW322">
            <v>114.95000000000002</v>
          </cell>
          <cell r="FX322">
            <v>120.6</v>
          </cell>
          <cell r="FY322">
            <v>114.27000000000001</v>
          </cell>
          <cell r="FZ322">
            <v>98.460000000000008</v>
          </cell>
          <cell r="GA322">
            <v>94.66</v>
          </cell>
          <cell r="GB322">
            <v>107.11000000000003</v>
          </cell>
          <cell r="GC322">
            <v>94.2</v>
          </cell>
          <cell r="GD322">
            <v>67.649999999999991</v>
          </cell>
          <cell r="GE322">
            <v>74.97</v>
          </cell>
          <cell r="GF322">
            <v>77.63000000000001</v>
          </cell>
          <cell r="GG322">
            <v>94.630000000000024</v>
          </cell>
          <cell r="GH322">
            <v>106.16</v>
          </cell>
          <cell r="GI322">
            <v>108.19999999999999</v>
          </cell>
          <cell r="GJ322">
            <v>112.74</v>
          </cell>
          <cell r="GK322">
            <v>102.94999999999999</v>
          </cell>
          <cell r="GL322">
            <v>97.62</v>
          </cell>
          <cell r="GM322">
            <v>79.869999999999976</v>
          </cell>
          <cell r="GN322">
            <v>91.070000000000007</v>
          </cell>
          <cell r="GO322">
            <v>78.849999999999994</v>
          </cell>
          <cell r="GP322">
            <v>55.620000000000005</v>
          </cell>
          <cell r="GQ322">
            <v>64.41</v>
          </cell>
          <cell r="GR322">
            <v>71.240000000000009</v>
          </cell>
          <cell r="GS322">
            <v>80.270000000000024</v>
          </cell>
          <cell r="GT322">
            <v>81.649999999999991</v>
          </cell>
          <cell r="GU322">
            <v>99.01</v>
          </cell>
          <cell r="GV322">
            <v>114.52</v>
          </cell>
          <cell r="GW322">
            <v>101.71</v>
          </cell>
          <cell r="GX322">
            <v>83.36</v>
          </cell>
          <cell r="GY322">
            <v>69.019999999999982</v>
          </cell>
          <cell r="GZ322">
            <v>82.280000000000015</v>
          </cell>
          <cell r="HA322">
            <v>87.579999999999984</v>
          </cell>
          <cell r="HB322">
            <v>58.57</v>
          </cell>
          <cell r="HC322">
            <v>59.790000000000006</v>
          </cell>
          <cell r="HD322">
            <v>58.649999999999991</v>
          </cell>
          <cell r="HE322">
            <v>85.030000000000015</v>
          </cell>
          <cell r="HF322">
            <v>102.02000000000001</v>
          </cell>
          <cell r="HG322">
            <v>106.3</v>
          </cell>
          <cell r="HH322">
            <v>116.01</v>
          </cell>
          <cell r="HI322">
            <v>109.28999999999999</v>
          </cell>
          <cell r="HJ322">
            <v>100.94000000000001</v>
          </cell>
          <cell r="HK322">
            <v>91.320000000000007</v>
          </cell>
          <cell r="HL322">
            <v>89.189999999999984</v>
          </cell>
          <cell r="HM322">
            <v>80.44</v>
          </cell>
          <cell r="HN322">
            <v>46.609999999999992</v>
          </cell>
          <cell r="HO322">
            <v>57.300000000000011</v>
          </cell>
          <cell r="HP322">
            <v>54.84</v>
          </cell>
          <cell r="HQ322">
            <v>65.03</v>
          </cell>
          <cell r="HR322">
            <v>72.48</v>
          </cell>
          <cell r="HS322">
            <v>73.58</v>
          </cell>
          <cell r="HT322">
            <v>88.97</v>
          </cell>
          <cell r="HU322">
            <v>82.639999999999986</v>
          </cell>
          <cell r="HV322">
            <v>78.350000000000009</v>
          </cell>
          <cell r="HW322">
            <v>73.430000000000007</v>
          </cell>
          <cell r="HX322">
            <v>72.39</v>
          </cell>
          <cell r="HY322">
            <v>78.95</v>
          </cell>
          <cell r="HZ322">
            <v>51.57</v>
          </cell>
          <cell r="IA322">
            <v>52.999999999999993</v>
          </cell>
          <cell r="IB322">
            <v>59.54</v>
          </cell>
          <cell r="IC322">
            <v>69.709999999999994</v>
          </cell>
          <cell r="ID322">
            <v>85.039999999999992</v>
          </cell>
          <cell r="IE322">
            <v>91.170000000000016</v>
          </cell>
          <cell r="IF322">
            <v>0</v>
          </cell>
          <cell r="IG322">
            <v>0</v>
          </cell>
          <cell r="IH322">
            <v>0</v>
          </cell>
          <cell r="II322">
            <v>0</v>
          </cell>
          <cell r="IJ322">
            <v>0</v>
          </cell>
          <cell r="IK322">
            <v>79.41</v>
          </cell>
          <cell r="IL322">
            <v>50.359999999999992</v>
          </cell>
          <cell r="IM322">
            <v>57</v>
          </cell>
          <cell r="IN322">
            <v>0</v>
          </cell>
          <cell r="IO322">
            <v>0</v>
          </cell>
          <cell r="IP322">
            <v>0</v>
          </cell>
          <cell r="IQ322">
            <v>0</v>
          </cell>
          <cell r="IR322">
            <v>0</v>
          </cell>
          <cell r="IS322">
            <v>0</v>
          </cell>
          <cell r="IT322">
            <v>0</v>
          </cell>
          <cell r="IU322">
            <v>0</v>
          </cell>
          <cell r="IV322">
            <v>0</v>
          </cell>
          <cell r="IW322">
            <v>0</v>
          </cell>
          <cell r="IX322">
            <v>0</v>
          </cell>
          <cell r="IY322">
            <v>0</v>
          </cell>
          <cell r="IZ322">
            <v>0</v>
          </cell>
          <cell r="JA322">
            <v>0</v>
          </cell>
          <cell r="JB322">
            <v>0</v>
          </cell>
          <cell r="JC322">
            <v>0</v>
          </cell>
          <cell r="JD322">
            <v>0</v>
          </cell>
          <cell r="JE322">
            <v>0</v>
          </cell>
          <cell r="JF322">
            <v>0</v>
          </cell>
          <cell r="JG322">
            <v>0</v>
          </cell>
          <cell r="JH322">
            <v>0</v>
          </cell>
          <cell r="JP322"/>
          <cell r="JQ322"/>
        </row>
        <row r="323">
          <cell r="A323"/>
          <cell r="B323"/>
          <cell r="C323"/>
          <cell r="D323"/>
          <cell r="E323" t="str">
            <v>Milk powder cream, whole milk powder and partly skimmed milk powder</v>
          </cell>
          <cell r="F323"/>
          <cell r="G323"/>
          <cell r="H323"/>
          <cell r="I323"/>
          <cell r="J323"/>
          <cell r="K323"/>
          <cell r="L323"/>
          <cell r="M323"/>
          <cell r="N323"/>
          <cell r="O323"/>
          <cell r="P323">
            <v>224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10.59</v>
          </cell>
          <cell r="AO323">
            <v>48.734375</v>
          </cell>
          <cell r="AP323">
            <v>39.420000000000009</v>
          </cell>
          <cell r="AQ323">
            <v>42.570000000000007</v>
          </cell>
          <cell r="AR323">
            <v>41.210000000000015</v>
          </cell>
          <cell r="AS323">
            <v>44.410000000000011</v>
          </cell>
          <cell r="AT323">
            <v>48.730000000000004</v>
          </cell>
          <cell r="AU323">
            <v>45.970000000000006</v>
          </cell>
          <cell r="AV323">
            <v>49.95</v>
          </cell>
          <cell r="AW323">
            <v>53.77</v>
          </cell>
          <cell r="AX323">
            <v>48.39</v>
          </cell>
          <cell r="AY323">
            <v>43.09</v>
          </cell>
          <cell r="AZ323">
            <v>45.879999999999995</v>
          </cell>
          <cell r="BA323">
            <v>51.010000000000005</v>
          </cell>
          <cell r="BB323">
            <v>38.550000000000004</v>
          </cell>
          <cell r="BC323">
            <v>40.64</v>
          </cell>
          <cell r="BD323">
            <v>36.99</v>
          </cell>
          <cell r="BE323">
            <v>40.799999999999997</v>
          </cell>
          <cell r="BF323">
            <v>43.27</v>
          </cell>
          <cell r="BG323">
            <v>45.99</v>
          </cell>
          <cell r="BH323">
            <v>51.53</v>
          </cell>
          <cell r="BI323">
            <v>46.52</v>
          </cell>
          <cell r="BJ323">
            <v>48.06</v>
          </cell>
          <cell r="BK323">
            <v>42.400000000000006</v>
          </cell>
          <cell r="BL323">
            <v>50.469999999999992</v>
          </cell>
          <cell r="BM323">
            <v>52.38</v>
          </cell>
          <cell r="BN323">
            <v>38.700000000000003</v>
          </cell>
          <cell r="BO323">
            <v>43.74</v>
          </cell>
          <cell r="BP323">
            <v>43.720000000000006</v>
          </cell>
          <cell r="BQ323">
            <v>46.650000000000006</v>
          </cell>
          <cell r="BR323">
            <v>51.59</v>
          </cell>
          <cell r="BS323">
            <v>45.089999999999996</v>
          </cell>
          <cell r="BT323">
            <v>51.250000000000014</v>
          </cell>
          <cell r="BU323">
            <v>54.02000000000001</v>
          </cell>
          <cell r="BV323">
            <v>51.440000000000005</v>
          </cell>
          <cell r="BW323">
            <v>45.29</v>
          </cell>
          <cell r="BX323">
            <v>52.120000000000012</v>
          </cell>
          <cell r="BY323">
            <v>61.49</v>
          </cell>
          <cell r="BZ323">
            <v>48.14</v>
          </cell>
          <cell r="CA323">
            <v>51.180000000000007</v>
          </cell>
          <cell r="CB323">
            <v>51.68</v>
          </cell>
          <cell r="CC323">
            <v>49.49</v>
          </cell>
          <cell r="CD323">
            <v>50.260000000000005</v>
          </cell>
          <cell r="CE323">
            <v>53.07</v>
          </cell>
          <cell r="CF323">
            <v>60.02</v>
          </cell>
          <cell r="CG323">
            <v>64.33</v>
          </cell>
          <cell r="CH323">
            <v>56.579999999999991</v>
          </cell>
          <cell r="CI323">
            <v>55.530000000000008</v>
          </cell>
          <cell r="CJ323">
            <v>58.250000000000007</v>
          </cell>
          <cell r="CK323">
            <v>56.78</v>
          </cell>
          <cell r="CL323">
            <v>52.500000000000007</v>
          </cell>
          <cell r="CM323">
            <v>53.050000000000004</v>
          </cell>
          <cell r="CN323">
            <v>56.92</v>
          </cell>
          <cell r="CO323">
            <v>52.730000000000004</v>
          </cell>
          <cell r="CP323">
            <v>54.86</v>
          </cell>
          <cell r="CQ323">
            <v>54.44</v>
          </cell>
          <cell r="CR323">
            <v>60.46</v>
          </cell>
          <cell r="CS323">
            <v>55.53</v>
          </cell>
          <cell r="CT323">
            <v>51.85</v>
          </cell>
          <cell r="CU323">
            <v>48.76</v>
          </cell>
          <cell r="CV323">
            <v>54.720000000000006</v>
          </cell>
          <cell r="CW323">
            <v>56.01</v>
          </cell>
          <cell r="CX323">
            <v>45.62</v>
          </cell>
          <cell r="CY323">
            <v>52.74</v>
          </cell>
          <cell r="CZ323">
            <v>49.4</v>
          </cell>
          <cell r="DA323">
            <v>48.08</v>
          </cell>
          <cell r="DB323">
            <v>54.370000000000012</v>
          </cell>
          <cell r="DC323">
            <v>51.230000000000004</v>
          </cell>
          <cell r="DD323">
            <v>56.499999999999986</v>
          </cell>
          <cell r="DE323">
            <v>58.370000000000005</v>
          </cell>
          <cell r="DF323">
            <v>57.7</v>
          </cell>
          <cell r="DG323">
            <v>56.419999999999995</v>
          </cell>
          <cell r="DH323">
            <v>61.699999999999989</v>
          </cell>
          <cell r="DI323">
            <v>60.21</v>
          </cell>
          <cell r="DJ323">
            <v>57.410000000000004</v>
          </cell>
          <cell r="DK323">
            <v>57.580000000000005</v>
          </cell>
          <cell r="DL323">
            <v>51.98</v>
          </cell>
          <cell r="DM323">
            <v>49.88</v>
          </cell>
          <cell r="DN323">
            <v>51.31</v>
          </cell>
          <cell r="DO323">
            <v>56.519999999999996</v>
          </cell>
          <cell r="DP323">
            <v>63.590000000000011</v>
          </cell>
          <cell r="DQ323">
            <v>59.220000000000006</v>
          </cell>
          <cell r="DR323">
            <v>60.87</v>
          </cell>
          <cell r="DS323">
            <v>55.65</v>
          </cell>
          <cell r="DT323">
            <v>65.45</v>
          </cell>
          <cell r="DU323">
            <v>58.859999999999985</v>
          </cell>
          <cell r="DV323">
            <v>48.790000000000006</v>
          </cell>
          <cell r="DW323">
            <v>49.4</v>
          </cell>
          <cell r="DX323">
            <v>48.390000000000015</v>
          </cell>
          <cell r="DY323">
            <v>54.530000000000008</v>
          </cell>
          <cell r="DZ323">
            <v>52.419999999999995</v>
          </cell>
          <cell r="EA323">
            <v>55.660000000000011</v>
          </cell>
          <cell r="EB323">
            <v>59.320000000000007</v>
          </cell>
          <cell r="EC323">
            <v>57.370000000000005</v>
          </cell>
          <cell r="ED323">
            <v>55.45</v>
          </cell>
          <cell r="EE323">
            <v>57.374999999999993</v>
          </cell>
          <cell r="EF323">
            <v>64.22</v>
          </cell>
          <cell r="EG323">
            <v>58.480000000000004</v>
          </cell>
          <cell r="EH323">
            <v>49.490000000000016</v>
          </cell>
          <cell r="EI323">
            <v>51.670000000000009</v>
          </cell>
          <cell r="EJ323">
            <v>50.199999999999989</v>
          </cell>
          <cell r="EK323">
            <v>50.300000000000004</v>
          </cell>
          <cell r="EL323">
            <v>54.92</v>
          </cell>
          <cell r="EM323">
            <v>54.21</v>
          </cell>
          <cell r="EN323">
            <v>59.949999999999996</v>
          </cell>
          <cell r="EO323">
            <v>55.290000000000006</v>
          </cell>
          <cell r="EP323">
            <v>48.71</v>
          </cell>
          <cell r="EQ323">
            <v>46.969999999999992</v>
          </cell>
          <cell r="ER323">
            <v>51.599999999999994</v>
          </cell>
          <cell r="ES323">
            <v>56.89</v>
          </cell>
          <cell r="ET323">
            <v>48.370000000000005</v>
          </cell>
          <cell r="EU323">
            <v>52.370000000000005</v>
          </cell>
          <cell r="EV323">
            <v>53.13000000000001</v>
          </cell>
          <cell r="EW323">
            <v>51.639999999999993</v>
          </cell>
          <cell r="EX323">
            <v>55.5</v>
          </cell>
          <cell r="EY323">
            <v>55.21</v>
          </cell>
          <cell r="EZ323">
            <v>64.559999999999988</v>
          </cell>
          <cell r="FA323">
            <v>60.870000000000005</v>
          </cell>
          <cell r="FB323">
            <v>60.690000000000005</v>
          </cell>
          <cell r="FC323">
            <v>56.45</v>
          </cell>
          <cell r="FD323">
            <v>63.23</v>
          </cell>
          <cell r="FE323">
            <v>61.819999999999986</v>
          </cell>
          <cell r="FF323">
            <v>53.269999999999996</v>
          </cell>
          <cell r="FG323">
            <v>52.69</v>
          </cell>
          <cell r="FH323">
            <v>52.5</v>
          </cell>
          <cell r="FI323">
            <v>51.94</v>
          </cell>
          <cell r="FJ323">
            <v>54.250000000000014</v>
          </cell>
          <cell r="FK323">
            <v>50.809999999999995</v>
          </cell>
          <cell r="FL323">
            <v>60.91</v>
          </cell>
          <cell r="FM323">
            <v>55.810000000000009</v>
          </cell>
          <cell r="FN323">
            <v>51.540000000000006</v>
          </cell>
          <cell r="FO323">
            <v>46.610000000000007</v>
          </cell>
          <cell r="FP323">
            <v>49.919999999999995</v>
          </cell>
          <cell r="FQ323">
            <v>50.46</v>
          </cell>
          <cell r="FR323">
            <v>43.04</v>
          </cell>
          <cell r="FS323">
            <v>43.18</v>
          </cell>
          <cell r="FT323">
            <v>41.72</v>
          </cell>
          <cell r="FU323">
            <v>43.64</v>
          </cell>
          <cell r="FV323">
            <v>50.83</v>
          </cell>
          <cell r="FW323">
            <v>45.48</v>
          </cell>
          <cell r="FX323">
            <v>46.05</v>
          </cell>
          <cell r="FY323">
            <v>54.430000000000007</v>
          </cell>
          <cell r="FZ323">
            <v>53.929999999999993</v>
          </cell>
          <cell r="GA323">
            <v>46.440000000000005</v>
          </cell>
          <cell r="GB323">
            <v>55.72999999999999</v>
          </cell>
          <cell r="GC323">
            <v>50.09</v>
          </cell>
          <cell r="GD323">
            <v>45.55</v>
          </cell>
          <cell r="GE323">
            <v>46.67</v>
          </cell>
          <cell r="GF323">
            <v>41.22</v>
          </cell>
          <cell r="GG323">
            <v>45.479999999999983</v>
          </cell>
          <cell r="GH323">
            <v>48.010000000000005</v>
          </cell>
          <cell r="GI323">
            <v>44.97</v>
          </cell>
          <cell r="GJ323">
            <v>47.679999999999993</v>
          </cell>
          <cell r="GK323">
            <v>51.749999999999986</v>
          </cell>
          <cell r="GL323">
            <v>58.620000000000005</v>
          </cell>
          <cell r="GM323">
            <v>52.780000000000008</v>
          </cell>
          <cell r="GN323">
            <v>55.87</v>
          </cell>
          <cell r="GO323">
            <v>52.75</v>
          </cell>
          <cell r="GP323">
            <v>46.030000000000008</v>
          </cell>
          <cell r="GQ323">
            <v>49.420000000000009</v>
          </cell>
          <cell r="GR323">
            <v>45.019999999999996</v>
          </cell>
          <cell r="GS323">
            <v>46.36</v>
          </cell>
          <cell r="GT323">
            <v>49.359999999999992</v>
          </cell>
          <cell r="GU323">
            <v>53.420000000000009</v>
          </cell>
          <cell r="GV323">
            <v>55</v>
          </cell>
          <cell r="GW323">
            <v>54.989999999999995</v>
          </cell>
          <cell r="GX323">
            <v>49.450000000000017</v>
          </cell>
          <cell r="GY323">
            <v>52.000000000000007</v>
          </cell>
          <cell r="GZ323">
            <v>57.11999999999999</v>
          </cell>
          <cell r="HA323">
            <v>53.72</v>
          </cell>
          <cell r="HB323">
            <v>46.14</v>
          </cell>
          <cell r="HC323">
            <v>47.71</v>
          </cell>
          <cell r="HD323">
            <v>42.86</v>
          </cell>
          <cell r="HE323">
            <v>42.469999999999985</v>
          </cell>
          <cell r="HF323">
            <v>53.890000000000008</v>
          </cell>
          <cell r="HG323">
            <v>52.459999999999987</v>
          </cell>
          <cell r="HH323">
            <v>60.05</v>
          </cell>
          <cell r="HI323">
            <v>57.18</v>
          </cell>
          <cell r="HJ323">
            <v>51.34</v>
          </cell>
          <cell r="HK323">
            <v>44.8</v>
          </cell>
          <cell r="HL323">
            <v>60.42</v>
          </cell>
          <cell r="HM323">
            <v>51.480000000000004</v>
          </cell>
          <cell r="HN323">
            <v>41.01</v>
          </cell>
          <cell r="HO323">
            <v>41.02000000000001</v>
          </cell>
          <cell r="HP323">
            <v>35.089999999999996</v>
          </cell>
          <cell r="HQ323">
            <v>40.31</v>
          </cell>
          <cell r="HR323">
            <v>45.330000000000013</v>
          </cell>
          <cell r="HS323">
            <v>48.320000000000007</v>
          </cell>
          <cell r="HT323">
            <v>62.77</v>
          </cell>
          <cell r="HU323">
            <v>56.77000000000001</v>
          </cell>
          <cell r="HV323">
            <v>54.95</v>
          </cell>
          <cell r="HW323">
            <v>46.639999999999986</v>
          </cell>
          <cell r="HX323">
            <v>47.62</v>
          </cell>
          <cell r="HY323">
            <v>64.449999999999989</v>
          </cell>
          <cell r="HZ323">
            <v>53.320000000000007</v>
          </cell>
          <cell r="IA323">
            <v>53.61</v>
          </cell>
          <cell r="IB323">
            <v>48.74</v>
          </cell>
          <cell r="IC323">
            <v>51.480000000000011</v>
          </cell>
          <cell r="ID323">
            <v>51.96</v>
          </cell>
          <cell r="IE323">
            <v>56.319999999999993</v>
          </cell>
          <cell r="IF323">
            <v>0</v>
          </cell>
          <cell r="IG323">
            <v>0</v>
          </cell>
          <cell r="IH323">
            <v>0</v>
          </cell>
          <cell r="II323">
            <v>0</v>
          </cell>
          <cell r="IJ323">
            <v>0</v>
          </cell>
          <cell r="IK323">
            <v>62.66</v>
          </cell>
          <cell r="IL323">
            <v>53.539999999999992</v>
          </cell>
          <cell r="IM323">
            <v>51.94</v>
          </cell>
          <cell r="IN323">
            <v>0</v>
          </cell>
          <cell r="IO323">
            <v>0</v>
          </cell>
          <cell r="IP323">
            <v>0</v>
          </cell>
          <cell r="IQ323">
            <v>0</v>
          </cell>
          <cell r="IR323">
            <v>0</v>
          </cell>
          <cell r="IS323">
            <v>0</v>
          </cell>
          <cell r="IT323">
            <v>0</v>
          </cell>
          <cell r="IU323">
            <v>0</v>
          </cell>
          <cell r="IV323">
            <v>0</v>
          </cell>
          <cell r="IW323">
            <v>0</v>
          </cell>
          <cell r="IX323">
            <v>0</v>
          </cell>
          <cell r="IY323">
            <v>0</v>
          </cell>
          <cell r="IZ323">
            <v>0</v>
          </cell>
          <cell r="JA323">
            <v>0</v>
          </cell>
          <cell r="JB323">
            <v>0</v>
          </cell>
          <cell r="JC323">
            <v>0</v>
          </cell>
          <cell r="JD323">
            <v>0</v>
          </cell>
          <cell r="JE323">
            <v>0</v>
          </cell>
          <cell r="JF323">
            <v>0</v>
          </cell>
          <cell r="JG323">
            <v>0</v>
          </cell>
          <cell r="JH323">
            <v>0</v>
          </cell>
          <cell r="JP323"/>
          <cell r="JQ323"/>
        </row>
        <row r="324">
          <cell r="A324"/>
          <cell r="B324"/>
          <cell r="C324"/>
          <cell r="D324"/>
          <cell r="E324" t="str">
            <v>Total Butter</v>
          </cell>
          <cell r="F324"/>
          <cell r="G324"/>
          <cell r="H324"/>
          <cell r="I324"/>
          <cell r="J324"/>
          <cell r="K324"/>
          <cell r="L324"/>
          <cell r="M324"/>
          <cell r="N324"/>
          <cell r="O324"/>
          <cell r="P324">
            <v>252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73.999999999999986</v>
          </cell>
          <cell r="AO324">
            <v>171.55999999999997</v>
          </cell>
          <cell r="AP324">
            <v>157.57000000000002</v>
          </cell>
          <cell r="AQ324">
            <v>161.08999999999997</v>
          </cell>
          <cell r="AR324">
            <v>155.38999999999999</v>
          </cell>
          <cell r="AS324">
            <v>172.28999999999996</v>
          </cell>
          <cell r="AT324">
            <v>175.09000000000003</v>
          </cell>
          <cell r="AU324">
            <v>178.49</v>
          </cell>
          <cell r="AV324">
            <v>198.78</v>
          </cell>
          <cell r="AW324">
            <v>192.81</v>
          </cell>
          <cell r="AX324">
            <v>198.34000000000003</v>
          </cell>
          <cell r="AY324">
            <v>171.80999999999995</v>
          </cell>
          <cell r="AZ324">
            <v>181.68000000000004</v>
          </cell>
          <cell r="BA324">
            <v>180.92999999999998</v>
          </cell>
          <cell r="BB324">
            <v>161.41000000000003</v>
          </cell>
          <cell r="BC324">
            <v>162.74999999999997</v>
          </cell>
          <cell r="BD324">
            <v>156.59999999999997</v>
          </cell>
          <cell r="BE324">
            <v>165.82000000000002</v>
          </cell>
          <cell r="BF324">
            <v>169.73000000000002</v>
          </cell>
          <cell r="BG324">
            <v>177.05</v>
          </cell>
          <cell r="BH324">
            <v>193.82</v>
          </cell>
          <cell r="BI324">
            <v>190.90000000000006</v>
          </cell>
          <cell r="BJ324">
            <v>189.13000000000005</v>
          </cell>
          <cell r="BK324">
            <v>164.51999999999998</v>
          </cell>
          <cell r="BL324">
            <v>160.81999999999996</v>
          </cell>
          <cell r="BM324">
            <v>169.34</v>
          </cell>
          <cell r="BN324">
            <v>155.4</v>
          </cell>
          <cell r="BO324">
            <v>160.54999999999998</v>
          </cell>
          <cell r="BP324">
            <v>155.61000000000001</v>
          </cell>
          <cell r="BQ324">
            <v>161.88</v>
          </cell>
          <cell r="BR324">
            <v>169.39999999999995</v>
          </cell>
          <cell r="BS324">
            <v>177.73999999999995</v>
          </cell>
          <cell r="BT324">
            <v>193.22</v>
          </cell>
          <cell r="BU324">
            <v>200.10000000000002</v>
          </cell>
          <cell r="BV324">
            <v>197.04000000000002</v>
          </cell>
          <cell r="BW324">
            <v>160.39000000000001</v>
          </cell>
          <cell r="BX324">
            <v>174.89999999999992</v>
          </cell>
          <cell r="BY324">
            <v>179.98999999999998</v>
          </cell>
          <cell r="BZ324">
            <v>167.73999999999998</v>
          </cell>
          <cell r="CA324">
            <v>176.58</v>
          </cell>
          <cell r="CB324">
            <v>162.21000000000004</v>
          </cell>
          <cell r="CC324">
            <v>159.34</v>
          </cell>
          <cell r="CD324">
            <v>178.06999999999996</v>
          </cell>
          <cell r="CE324">
            <v>176.09</v>
          </cell>
          <cell r="CF324">
            <v>191.38</v>
          </cell>
          <cell r="CG324">
            <v>203.99999999999997</v>
          </cell>
          <cell r="CH324">
            <v>193.44</v>
          </cell>
          <cell r="CI324">
            <v>170.72000000000003</v>
          </cell>
          <cell r="CJ324">
            <v>178.77999999999997</v>
          </cell>
          <cell r="CK324">
            <v>175.48000000000002</v>
          </cell>
          <cell r="CL324">
            <v>157.92999999999995</v>
          </cell>
          <cell r="CM324">
            <v>170.46000000000004</v>
          </cell>
          <cell r="CN324">
            <v>154.88</v>
          </cell>
          <cell r="CO324">
            <v>160.35999999999999</v>
          </cell>
          <cell r="CP324">
            <v>173.95</v>
          </cell>
          <cell r="CQ324">
            <v>170.78000000000003</v>
          </cell>
          <cell r="CR324">
            <v>195.19999999999993</v>
          </cell>
          <cell r="CS324">
            <v>194.10000000000005</v>
          </cell>
          <cell r="CT324">
            <v>186.89999999999992</v>
          </cell>
          <cell r="CU324">
            <v>163.57999999999996</v>
          </cell>
          <cell r="CV324">
            <v>180.37000000000006</v>
          </cell>
          <cell r="CW324">
            <v>173.77</v>
          </cell>
          <cell r="CX324">
            <v>158.06</v>
          </cell>
          <cell r="CY324">
            <v>163.01</v>
          </cell>
          <cell r="CZ324">
            <v>149.73000000000005</v>
          </cell>
          <cell r="DA324">
            <v>156.85</v>
          </cell>
          <cell r="DB324">
            <v>163.40000000000006</v>
          </cell>
          <cell r="DC324">
            <v>168.16000000000005</v>
          </cell>
          <cell r="DD324">
            <v>191.45</v>
          </cell>
          <cell r="DE324">
            <v>181.32999999999998</v>
          </cell>
          <cell r="DF324">
            <v>183.25</v>
          </cell>
          <cell r="DG324">
            <v>163.07999999999998</v>
          </cell>
          <cell r="DH324">
            <v>180.10999999999999</v>
          </cell>
          <cell r="DI324">
            <v>170.38</v>
          </cell>
          <cell r="DJ324">
            <v>161.10000000000002</v>
          </cell>
          <cell r="DK324">
            <v>160.38999999999999</v>
          </cell>
          <cell r="DL324">
            <v>148.75</v>
          </cell>
          <cell r="DM324">
            <v>157.08000000000001</v>
          </cell>
          <cell r="DN324">
            <v>158.78</v>
          </cell>
          <cell r="DO324">
            <v>169.01</v>
          </cell>
          <cell r="DP324">
            <v>184.19</v>
          </cell>
          <cell r="DQ324">
            <v>177.98999999999995</v>
          </cell>
          <cell r="DR324">
            <v>179.12999999999997</v>
          </cell>
          <cell r="DS324">
            <v>155.61999999999998</v>
          </cell>
          <cell r="DT324">
            <v>168.97000000000003</v>
          </cell>
          <cell r="DU324">
            <v>160.35</v>
          </cell>
          <cell r="DV324">
            <v>148.6</v>
          </cell>
          <cell r="DW324">
            <v>149.20999999999998</v>
          </cell>
          <cell r="DX324">
            <v>142.71</v>
          </cell>
          <cell r="DY324">
            <v>156.71</v>
          </cell>
          <cell r="DZ324">
            <v>160.04000000000002</v>
          </cell>
          <cell r="EA324">
            <v>171.80000000000004</v>
          </cell>
          <cell r="EB324">
            <v>190.37</v>
          </cell>
          <cell r="EC324">
            <v>192.42999999999995</v>
          </cell>
          <cell r="ED324">
            <v>194.28000000000003</v>
          </cell>
          <cell r="EE324">
            <v>172.42</v>
          </cell>
          <cell r="EF324">
            <v>171.73999999999998</v>
          </cell>
          <cell r="EG324">
            <v>175.73</v>
          </cell>
          <cell r="EH324">
            <v>153.65999999999997</v>
          </cell>
          <cell r="EI324">
            <v>163</v>
          </cell>
          <cell r="EJ324">
            <v>149.47999999999999</v>
          </cell>
          <cell r="EK324">
            <v>151.95999999999995</v>
          </cell>
          <cell r="EL324">
            <v>163.66999999999996</v>
          </cell>
          <cell r="EM324">
            <v>166.68999999999997</v>
          </cell>
          <cell r="EN324">
            <v>173.24000000000007</v>
          </cell>
          <cell r="EO324">
            <v>175.99999999999997</v>
          </cell>
          <cell r="EP324">
            <v>168.81999999999996</v>
          </cell>
          <cell r="EQ324">
            <v>150.54999999999995</v>
          </cell>
          <cell r="ER324">
            <v>164.29999999999998</v>
          </cell>
          <cell r="ES324">
            <v>165.61999999999998</v>
          </cell>
          <cell r="ET324">
            <v>136.31000000000003</v>
          </cell>
          <cell r="EU324">
            <v>146.54999999999998</v>
          </cell>
          <cell r="EV324">
            <v>148.21</v>
          </cell>
          <cell r="EW324">
            <v>146.45000000000002</v>
          </cell>
          <cell r="EX324">
            <v>161.99</v>
          </cell>
          <cell r="EY324">
            <v>152.28</v>
          </cell>
          <cell r="EZ324">
            <v>170.61999999999998</v>
          </cell>
          <cell r="FA324">
            <v>168.05</v>
          </cell>
          <cell r="FB324">
            <v>165.53</v>
          </cell>
          <cell r="FC324">
            <v>146.83000000000001</v>
          </cell>
          <cell r="FD324">
            <v>158.96000000000006</v>
          </cell>
          <cell r="FE324">
            <v>154.57000000000005</v>
          </cell>
          <cell r="FF324">
            <v>131.38999999999999</v>
          </cell>
          <cell r="FG324">
            <v>143.79</v>
          </cell>
          <cell r="FH324">
            <v>128.06999999999996</v>
          </cell>
          <cell r="FI324">
            <v>146.32999999999998</v>
          </cell>
          <cell r="FJ324">
            <v>147.47999999999999</v>
          </cell>
          <cell r="FK324">
            <v>143.84999999999997</v>
          </cell>
          <cell r="FL324">
            <v>167.11</v>
          </cell>
          <cell r="FM324">
            <v>163.41</v>
          </cell>
          <cell r="FN324">
            <v>156.86000000000001</v>
          </cell>
          <cell r="FO324">
            <v>142.4</v>
          </cell>
          <cell r="FP324">
            <v>153.26999999999998</v>
          </cell>
          <cell r="FQ324">
            <v>148.84000000000003</v>
          </cell>
          <cell r="FR324">
            <v>133.06</v>
          </cell>
          <cell r="FS324">
            <v>137.39000000000001</v>
          </cell>
          <cell r="FT324">
            <v>124.61</v>
          </cell>
          <cell r="FU324">
            <v>136.48000000000002</v>
          </cell>
          <cell r="FV324">
            <v>144.21999999999997</v>
          </cell>
          <cell r="FW324">
            <v>156.09999999999994</v>
          </cell>
          <cell r="FX324">
            <v>170.60000000000002</v>
          </cell>
          <cell r="FY324">
            <v>163.42999999999998</v>
          </cell>
          <cell r="FZ324">
            <v>171.04000000000002</v>
          </cell>
          <cell r="GA324">
            <v>154.61999999999998</v>
          </cell>
          <cell r="GB324">
            <v>159.53000000000003</v>
          </cell>
          <cell r="GC324">
            <v>151.43</v>
          </cell>
          <cell r="GD324">
            <v>137.01999999999995</v>
          </cell>
          <cell r="GE324">
            <v>137.94</v>
          </cell>
          <cell r="GF324">
            <v>134.93</v>
          </cell>
          <cell r="GG324">
            <v>143.91999999999996</v>
          </cell>
          <cell r="GH324">
            <v>146.16999999999999</v>
          </cell>
          <cell r="GI324">
            <v>148.43</v>
          </cell>
          <cell r="GJ324">
            <v>159.76000000000002</v>
          </cell>
          <cell r="GK324">
            <v>152.63999999999999</v>
          </cell>
          <cell r="GL324">
            <v>161.03</v>
          </cell>
          <cell r="GM324">
            <v>139.39000000000001</v>
          </cell>
          <cell r="GN324">
            <v>153.54000000000002</v>
          </cell>
          <cell r="GO324">
            <v>148.99999999999997</v>
          </cell>
          <cell r="GP324">
            <v>134.16999999999999</v>
          </cell>
          <cell r="GQ324">
            <v>135.92999999999995</v>
          </cell>
          <cell r="GR324">
            <v>135.74999999999997</v>
          </cell>
          <cell r="GS324">
            <v>136.79</v>
          </cell>
          <cell r="GT324">
            <v>137.31999999999996</v>
          </cell>
          <cell r="GU324">
            <v>148.09</v>
          </cell>
          <cell r="GV324">
            <v>156.15000000000003</v>
          </cell>
          <cell r="GW324">
            <v>158.78</v>
          </cell>
          <cell r="GX324">
            <v>156.45000000000002</v>
          </cell>
          <cell r="GY324">
            <v>142.26000000000005</v>
          </cell>
          <cell r="GZ324">
            <v>149.26000000000002</v>
          </cell>
          <cell r="HA324">
            <v>154.35999999999999</v>
          </cell>
          <cell r="HB324">
            <v>128.20999999999998</v>
          </cell>
          <cell r="HC324">
            <v>134.12</v>
          </cell>
          <cell r="HD324">
            <v>126.58</v>
          </cell>
          <cell r="HE324">
            <v>125.72999999999999</v>
          </cell>
          <cell r="HF324">
            <v>148.49</v>
          </cell>
          <cell r="HG324">
            <v>149.80999999999995</v>
          </cell>
          <cell r="HH324">
            <v>158.39999999999998</v>
          </cell>
          <cell r="HI324">
            <v>164.34999999999997</v>
          </cell>
          <cell r="HJ324">
            <v>168.36999999999998</v>
          </cell>
          <cell r="HK324">
            <v>154.56999999999996</v>
          </cell>
          <cell r="HL324">
            <v>164.88999999999996</v>
          </cell>
          <cell r="HM324">
            <v>161.81000000000003</v>
          </cell>
          <cell r="HN324">
            <v>132.54999999999998</v>
          </cell>
          <cell r="HO324">
            <v>149.32000000000002</v>
          </cell>
          <cell r="HP324">
            <v>135.69000000000003</v>
          </cell>
          <cell r="HQ324">
            <v>133.96</v>
          </cell>
          <cell r="HR324">
            <v>148.73000000000002</v>
          </cell>
          <cell r="HS324">
            <v>141.26</v>
          </cell>
          <cell r="HT324">
            <v>163.85</v>
          </cell>
          <cell r="HU324">
            <v>170.23999999999998</v>
          </cell>
          <cell r="HV324">
            <v>162.96999999999997</v>
          </cell>
          <cell r="HW324">
            <v>157.95999999999998</v>
          </cell>
          <cell r="HX324">
            <v>165.6</v>
          </cell>
          <cell r="HY324">
            <v>156.01000000000002</v>
          </cell>
          <cell r="HZ324">
            <v>140.97000000000003</v>
          </cell>
          <cell r="IA324">
            <v>145.08000000000001</v>
          </cell>
          <cell r="IB324">
            <v>132.14999999999998</v>
          </cell>
          <cell r="IC324">
            <v>141.44000000000003</v>
          </cell>
          <cell r="ID324">
            <v>149.73000000000002</v>
          </cell>
          <cell r="IE324">
            <v>153.27000000000001</v>
          </cell>
          <cell r="IF324">
            <v>0</v>
          </cell>
          <cell r="IG324">
            <v>0</v>
          </cell>
          <cell r="IH324">
            <v>0</v>
          </cell>
          <cell r="II324">
            <v>0</v>
          </cell>
          <cell r="IJ324">
            <v>0</v>
          </cell>
          <cell r="IK324">
            <v>152.16</v>
          </cell>
          <cell r="IL324">
            <v>137.23000000000002</v>
          </cell>
          <cell r="IM324">
            <v>139.29</v>
          </cell>
          <cell r="IN324">
            <v>0</v>
          </cell>
          <cell r="IO324">
            <v>0</v>
          </cell>
          <cell r="IP324">
            <v>0</v>
          </cell>
          <cell r="IQ324">
            <v>0</v>
          </cell>
          <cell r="IR324">
            <v>0</v>
          </cell>
          <cell r="IS324">
            <v>0</v>
          </cell>
          <cell r="IT324">
            <v>0</v>
          </cell>
          <cell r="IU324">
            <v>0</v>
          </cell>
          <cell r="IV324">
            <v>0</v>
          </cell>
          <cell r="IW324">
            <v>0</v>
          </cell>
          <cell r="IX324">
            <v>0</v>
          </cell>
          <cell r="IY324">
            <v>0</v>
          </cell>
          <cell r="IZ324">
            <v>0</v>
          </cell>
          <cell r="JA324">
            <v>0</v>
          </cell>
          <cell r="JB324">
            <v>0</v>
          </cell>
          <cell r="JC324">
            <v>0</v>
          </cell>
          <cell r="JD324">
            <v>0</v>
          </cell>
          <cell r="JE324">
            <v>0</v>
          </cell>
          <cell r="JF324">
            <v>0</v>
          </cell>
          <cell r="JG324">
            <v>0</v>
          </cell>
          <cell r="JH324">
            <v>0</v>
          </cell>
          <cell r="JP324"/>
          <cell r="JQ324"/>
        </row>
        <row r="325">
          <cell r="A325"/>
          <cell r="B325"/>
          <cell r="C325"/>
          <cell r="D325"/>
          <cell r="E325" t="str">
            <v>Cheese</v>
          </cell>
          <cell r="F325"/>
          <cell r="G325"/>
          <cell r="H325"/>
          <cell r="I325"/>
          <cell r="J325"/>
          <cell r="K325"/>
          <cell r="L325"/>
          <cell r="M325"/>
          <cell r="N325"/>
          <cell r="O325"/>
          <cell r="P325">
            <v>280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337.56999999999994</v>
          </cell>
          <cell r="AO325">
            <v>768.55000000000007</v>
          </cell>
          <cell r="AP325">
            <v>777.21999999999991</v>
          </cell>
          <cell r="AQ325">
            <v>785.27999999999986</v>
          </cell>
          <cell r="AR325">
            <v>762.07999999999981</v>
          </cell>
          <cell r="AS325">
            <v>787.58</v>
          </cell>
          <cell r="AT325">
            <v>772.23999999999978</v>
          </cell>
          <cell r="AU325">
            <v>781.61999999999989</v>
          </cell>
          <cell r="AV325">
            <v>816.36999999999989</v>
          </cell>
          <cell r="AW325">
            <v>767.92000000000019</v>
          </cell>
          <cell r="AX325">
            <v>810.18</v>
          </cell>
          <cell r="AY325">
            <v>729.56</v>
          </cell>
          <cell r="AZ325">
            <v>774.3599999999999</v>
          </cell>
          <cell r="BA325">
            <v>761.7</v>
          </cell>
          <cell r="BB325">
            <v>764.88</v>
          </cell>
          <cell r="BC325">
            <v>769.74</v>
          </cell>
          <cell r="BD325">
            <v>756.42000000000007</v>
          </cell>
          <cell r="BE325">
            <v>770.90999999999985</v>
          </cell>
          <cell r="BF325">
            <v>751.40999999999985</v>
          </cell>
          <cell r="BG325">
            <v>764.91999999999985</v>
          </cell>
          <cell r="BH325">
            <v>791.9799999999999</v>
          </cell>
          <cell r="BI325">
            <v>768.28</v>
          </cell>
          <cell r="BJ325">
            <v>807.03</v>
          </cell>
          <cell r="BK325">
            <v>721.85000000000014</v>
          </cell>
          <cell r="BL325">
            <v>765.2</v>
          </cell>
          <cell r="BM325">
            <v>760.43</v>
          </cell>
          <cell r="BN325">
            <v>754.69999999999993</v>
          </cell>
          <cell r="BO325">
            <v>763.45</v>
          </cell>
          <cell r="BP325">
            <v>761.70999999999992</v>
          </cell>
          <cell r="BQ325">
            <v>762.85999999999979</v>
          </cell>
          <cell r="BR325">
            <v>753.0999999999998</v>
          </cell>
          <cell r="BS325">
            <v>764.65999999999985</v>
          </cell>
          <cell r="BT325">
            <v>801.29</v>
          </cell>
          <cell r="BU325">
            <v>784.94</v>
          </cell>
          <cell r="BV325">
            <v>831.4699999999998</v>
          </cell>
          <cell r="BW325">
            <v>720.5500000000003</v>
          </cell>
          <cell r="BX325">
            <v>766.93</v>
          </cell>
          <cell r="BY325">
            <v>756.57999999999993</v>
          </cell>
          <cell r="BZ325">
            <v>728.46000000000015</v>
          </cell>
          <cell r="CA325">
            <v>762.9000000000002</v>
          </cell>
          <cell r="CB325">
            <v>741.9799999999999</v>
          </cell>
          <cell r="CC325">
            <v>745.24999999999989</v>
          </cell>
          <cell r="CD325">
            <v>769.54</v>
          </cell>
          <cell r="CE325">
            <v>762.48</v>
          </cell>
          <cell r="CF325">
            <v>768.12000000000012</v>
          </cell>
          <cell r="CG325">
            <v>750.82</v>
          </cell>
          <cell r="CH325">
            <v>786.50000000000011</v>
          </cell>
          <cell r="CI325">
            <v>719.28</v>
          </cell>
          <cell r="CJ325">
            <v>765.18000000000018</v>
          </cell>
          <cell r="CK325">
            <v>723.28</v>
          </cell>
          <cell r="CL325">
            <v>724.46999999999991</v>
          </cell>
          <cell r="CM325">
            <v>751.07000000000016</v>
          </cell>
          <cell r="CN325">
            <v>716.18</v>
          </cell>
          <cell r="CO325">
            <v>745.1500000000002</v>
          </cell>
          <cell r="CP325">
            <v>756.81999999999994</v>
          </cell>
          <cell r="CQ325">
            <v>722.49000000000012</v>
          </cell>
          <cell r="CR325">
            <v>778.19</v>
          </cell>
          <cell r="CS325">
            <v>761.60999999999979</v>
          </cell>
          <cell r="CT325">
            <v>757.15</v>
          </cell>
          <cell r="CU325">
            <v>690.46999999999991</v>
          </cell>
          <cell r="CV325">
            <v>750.1999999999997</v>
          </cell>
          <cell r="CW325">
            <v>710.23</v>
          </cell>
          <cell r="CX325">
            <v>726.18000000000018</v>
          </cell>
          <cell r="CY325">
            <v>752.92999999999984</v>
          </cell>
          <cell r="CZ325">
            <v>701.59</v>
          </cell>
          <cell r="DA325">
            <v>745.16</v>
          </cell>
          <cell r="DB325">
            <v>749.27999999999986</v>
          </cell>
          <cell r="DC325">
            <v>737.92000000000007</v>
          </cell>
          <cell r="DD325">
            <v>788.13000000000022</v>
          </cell>
          <cell r="DE325">
            <v>748.03999999999985</v>
          </cell>
          <cell r="DF325">
            <v>780.18999999999994</v>
          </cell>
          <cell r="DG325">
            <v>689.8499999999998</v>
          </cell>
          <cell r="DH325">
            <v>745.29</v>
          </cell>
          <cell r="DI325">
            <v>711.95000000000016</v>
          </cell>
          <cell r="DJ325">
            <v>727.83999999999992</v>
          </cell>
          <cell r="DK325">
            <v>739.28</v>
          </cell>
          <cell r="DL325">
            <v>721.91</v>
          </cell>
          <cell r="DM325">
            <v>755.73</v>
          </cell>
          <cell r="DN325">
            <v>734.17999999999984</v>
          </cell>
          <cell r="DO325">
            <v>734.69999999999982</v>
          </cell>
          <cell r="DP325">
            <v>779.63</v>
          </cell>
          <cell r="DQ325">
            <v>731.85000000000014</v>
          </cell>
          <cell r="DR325">
            <v>771.47</v>
          </cell>
          <cell r="DS325">
            <v>674.24000000000012</v>
          </cell>
          <cell r="DT325">
            <v>724.7399999999999</v>
          </cell>
          <cell r="DU325">
            <v>693.2600000000001</v>
          </cell>
          <cell r="DV325">
            <v>697.97000000000014</v>
          </cell>
          <cell r="DW325">
            <v>700.83</v>
          </cell>
          <cell r="DX325">
            <v>703.20000000000027</v>
          </cell>
          <cell r="DY325">
            <v>721.91</v>
          </cell>
          <cell r="DZ325">
            <v>705.45999999999992</v>
          </cell>
          <cell r="EA325">
            <v>712.4899999999999</v>
          </cell>
          <cell r="EB325">
            <v>751.7399999999999</v>
          </cell>
          <cell r="EC325">
            <v>717.64000000000021</v>
          </cell>
          <cell r="ED325">
            <v>745.99999999999977</v>
          </cell>
          <cell r="EE325">
            <v>694.43000000000006</v>
          </cell>
          <cell r="EF325">
            <v>712.55000000000007</v>
          </cell>
          <cell r="EG325">
            <v>708.99000000000012</v>
          </cell>
          <cell r="EH325">
            <v>717.07999999999993</v>
          </cell>
          <cell r="EI325">
            <v>718.2399999999999</v>
          </cell>
          <cell r="EJ325">
            <v>701.22</v>
          </cell>
          <cell r="EK325">
            <v>705.36999999999989</v>
          </cell>
          <cell r="EL325">
            <v>725.80999999999983</v>
          </cell>
          <cell r="EM325">
            <v>715.32999999999993</v>
          </cell>
          <cell r="EN325">
            <v>734.69999999999993</v>
          </cell>
          <cell r="EO325">
            <v>715.53</v>
          </cell>
          <cell r="EP325">
            <v>727.9499999999997</v>
          </cell>
          <cell r="EQ325">
            <v>637.6400000000001</v>
          </cell>
          <cell r="ER325">
            <v>700.2700000000001</v>
          </cell>
          <cell r="ES325">
            <v>671.19</v>
          </cell>
          <cell r="ET325">
            <v>655.51</v>
          </cell>
          <cell r="EU325">
            <v>700.23</v>
          </cell>
          <cell r="EV325">
            <v>683.03999999999985</v>
          </cell>
          <cell r="EW325">
            <v>685.35000000000014</v>
          </cell>
          <cell r="EX325">
            <v>715.05</v>
          </cell>
          <cell r="EY325">
            <v>689.4799999999999</v>
          </cell>
          <cell r="EZ325">
            <v>725.6400000000001</v>
          </cell>
          <cell r="FA325">
            <v>724.16</v>
          </cell>
          <cell r="FB325">
            <v>715.25999999999988</v>
          </cell>
          <cell r="FC325">
            <v>640.21</v>
          </cell>
          <cell r="FD325">
            <v>718.09</v>
          </cell>
          <cell r="FE325">
            <v>658.11999999999989</v>
          </cell>
          <cell r="FF325">
            <v>674.87000000000012</v>
          </cell>
          <cell r="FG325">
            <v>716.76</v>
          </cell>
          <cell r="FH325">
            <v>690.41000000000008</v>
          </cell>
          <cell r="FI325">
            <v>713.37</v>
          </cell>
          <cell r="FJ325">
            <v>730.54999999999973</v>
          </cell>
          <cell r="FK325">
            <v>705.91</v>
          </cell>
          <cell r="FL325">
            <v>752.4899999999999</v>
          </cell>
          <cell r="FM325">
            <v>711.93999999999971</v>
          </cell>
          <cell r="FN325">
            <v>715.86000000000024</v>
          </cell>
          <cell r="FO325">
            <v>642.92999999999984</v>
          </cell>
          <cell r="FP325">
            <v>703.94</v>
          </cell>
          <cell r="FQ325">
            <v>639.3900000000001</v>
          </cell>
          <cell r="FR325">
            <v>656.97999999999979</v>
          </cell>
          <cell r="FS325">
            <v>699.2600000000001</v>
          </cell>
          <cell r="FT325">
            <v>661.44</v>
          </cell>
          <cell r="FU325">
            <v>701.42000000000007</v>
          </cell>
          <cell r="FV325">
            <v>696.29</v>
          </cell>
          <cell r="FW325">
            <v>702.75000000000011</v>
          </cell>
          <cell r="FX325">
            <v>743.51000000000022</v>
          </cell>
          <cell r="FY325">
            <v>698.92999999999984</v>
          </cell>
          <cell r="FZ325">
            <v>718.53</v>
          </cell>
          <cell r="GA325">
            <v>655.45</v>
          </cell>
          <cell r="GB325">
            <v>669.56999999999982</v>
          </cell>
          <cell r="GC325">
            <v>645.03000000000009</v>
          </cell>
          <cell r="GD325">
            <v>664.53000000000009</v>
          </cell>
          <cell r="GE325">
            <v>666.44</v>
          </cell>
          <cell r="GF325">
            <v>667.66</v>
          </cell>
          <cell r="GG325">
            <v>692.62999999999988</v>
          </cell>
          <cell r="GH325">
            <v>673.15</v>
          </cell>
          <cell r="GI325">
            <v>686.66000000000008</v>
          </cell>
          <cell r="GJ325">
            <v>714.64000000000021</v>
          </cell>
          <cell r="GK325">
            <v>697.48000000000013</v>
          </cell>
          <cell r="GL325">
            <v>705.39999999999986</v>
          </cell>
          <cell r="GM325">
            <v>626.21</v>
          </cell>
          <cell r="GN325">
            <v>650.15999999999985</v>
          </cell>
          <cell r="GO325">
            <v>649.58000000000004</v>
          </cell>
          <cell r="GP325">
            <v>662.01000000000022</v>
          </cell>
          <cell r="GQ325">
            <v>672.24999999999989</v>
          </cell>
          <cell r="GR325">
            <v>667.6400000000001</v>
          </cell>
          <cell r="GS325">
            <v>678.71</v>
          </cell>
          <cell r="GT325">
            <v>682.75</v>
          </cell>
          <cell r="GU325">
            <v>697.95</v>
          </cell>
          <cell r="GV325">
            <v>709.30000000000018</v>
          </cell>
          <cell r="GW325">
            <v>680.04000000000019</v>
          </cell>
          <cell r="GX325">
            <v>717.39</v>
          </cell>
          <cell r="GY325">
            <v>610.77999999999986</v>
          </cell>
          <cell r="GZ325">
            <v>628.1500000000002</v>
          </cell>
          <cell r="HA325">
            <v>633.66</v>
          </cell>
          <cell r="HB325">
            <v>623.16999999999996</v>
          </cell>
          <cell r="HC325">
            <v>667.95999999999992</v>
          </cell>
          <cell r="HD325">
            <v>655.55000000000007</v>
          </cell>
          <cell r="HE325">
            <v>660.36000000000013</v>
          </cell>
          <cell r="HF325">
            <v>677.59</v>
          </cell>
          <cell r="HG325">
            <v>675.1</v>
          </cell>
          <cell r="HH325">
            <v>685.81999999999982</v>
          </cell>
          <cell r="HI325">
            <v>671.74000000000012</v>
          </cell>
          <cell r="HJ325">
            <v>681.21000000000015</v>
          </cell>
          <cell r="HK325">
            <v>604.43999999999994</v>
          </cell>
          <cell r="HL325">
            <v>640.38000000000011</v>
          </cell>
          <cell r="HM325">
            <v>625.87</v>
          </cell>
          <cell r="HN325">
            <v>617.93000000000006</v>
          </cell>
          <cell r="HO325">
            <v>663.89999999999975</v>
          </cell>
          <cell r="HP325">
            <v>657.50999999999976</v>
          </cell>
          <cell r="HQ325">
            <v>653.03</v>
          </cell>
          <cell r="HR325">
            <v>685.58999999999992</v>
          </cell>
          <cell r="HS325">
            <v>645</v>
          </cell>
          <cell r="HT325">
            <v>680.84999999999991</v>
          </cell>
          <cell r="HU325">
            <v>668.24999999999989</v>
          </cell>
          <cell r="HV325">
            <v>677.15000000000009</v>
          </cell>
          <cell r="HW325">
            <v>632.16999999999996</v>
          </cell>
          <cell r="HX325">
            <v>656.17999999999984</v>
          </cell>
          <cell r="HY325">
            <v>610.58000000000004</v>
          </cell>
          <cell r="HZ325">
            <v>632.83999999999992</v>
          </cell>
          <cell r="IA325">
            <v>677.5300000000002</v>
          </cell>
          <cell r="IB325">
            <v>632.4000000000002</v>
          </cell>
          <cell r="IC325">
            <v>665.16999999999985</v>
          </cell>
          <cell r="ID325">
            <v>656.09000000000015</v>
          </cell>
          <cell r="IE325">
            <v>644.46999999999991</v>
          </cell>
          <cell r="IF325">
            <v>0</v>
          </cell>
          <cell r="IG325">
            <v>0</v>
          </cell>
          <cell r="IH325">
            <v>0</v>
          </cell>
          <cell r="II325">
            <v>0</v>
          </cell>
          <cell r="IJ325">
            <v>0</v>
          </cell>
          <cell r="IK325">
            <v>605.36</v>
          </cell>
          <cell r="IL325">
            <v>638.23000000000013</v>
          </cell>
          <cell r="IM325">
            <v>655.11</v>
          </cell>
          <cell r="IN325">
            <v>0</v>
          </cell>
          <cell r="IO325">
            <v>0</v>
          </cell>
          <cell r="IP325">
            <v>0</v>
          </cell>
          <cell r="IQ325">
            <v>0</v>
          </cell>
          <cell r="IR325">
            <v>0</v>
          </cell>
          <cell r="IS325">
            <v>0</v>
          </cell>
          <cell r="IT325">
            <v>0</v>
          </cell>
          <cell r="IU325">
            <v>0</v>
          </cell>
          <cell r="IV325">
            <v>0</v>
          </cell>
          <cell r="IW325">
            <v>0</v>
          </cell>
          <cell r="IX325">
            <v>0</v>
          </cell>
          <cell r="IY325">
            <v>0</v>
          </cell>
          <cell r="IZ325">
            <v>0</v>
          </cell>
          <cell r="JA325">
            <v>0</v>
          </cell>
          <cell r="JB325">
            <v>0</v>
          </cell>
          <cell r="JC325">
            <v>0</v>
          </cell>
          <cell r="JD325">
            <v>0</v>
          </cell>
          <cell r="JE325">
            <v>0</v>
          </cell>
          <cell r="JF325">
            <v>0</v>
          </cell>
          <cell r="JG325">
            <v>0</v>
          </cell>
          <cell r="JH325">
            <v>0</v>
          </cell>
          <cell r="JP325"/>
          <cell r="JQ325"/>
        </row>
        <row r="326">
          <cell r="A326"/>
          <cell r="B326"/>
          <cell r="C326"/>
          <cell r="D326"/>
          <cell r="E326"/>
          <cell r="F326"/>
          <cell r="G326"/>
          <cell r="H326"/>
          <cell r="I326"/>
          <cell r="J326"/>
          <cell r="K326"/>
          <cell r="L326"/>
          <cell r="M326"/>
          <cell r="N326"/>
          <cell r="O326"/>
          <cell r="P326" t="str">
            <v>Number of prices available ==&gt;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133</v>
          </cell>
          <cell r="AO326">
            <v>174</v>
          </cell>
          <cell r="AP326">
            <v>174</v>
          </cell>
          <cell r="AQ326">
            <v>175</v>
          </cell>
          <cell r="AR326">
            <v>174</v>
          </cell>
          <cell r="AS326">
            <v>174</v>
          </cell>
          <cell r="AT326">
            <v>174</v>
          </cell>
          <cell r="AU326">
            <v>174</v>
          </cell>
          <cell r="AV326">
            <v>175</v>
          </cell>
          <cell r="AW326">
            <v>175</v>
          </cell>
          <cell r="AX326">
            <v>175</v>
          </cell>
          <cell r="AY326">
            <v>174</v>
          </cell>
          <cell r="AZ326">
            <v>174</v>
          </cell>
          <cell r="BA326">
            <v>174</v>
          </cell>
          <cell r="BB326">
            <v>174</v>
          </cell>
          <cell r="BC326">
            <v>175</v>
          </cell>
          <cell r="BD326">
            <v>174</v>
          </cell>
          <cell r="BE326">
            <v>174</v>
          </cell>
          <cell r="BF326">
            <v>174</v>
          </cell>
          <cell r="BG326">
            <v>174</v>
          </cell>
          <cell r="BH326">
            <v>175</v>
          </cell>
          <cell r="BI326">
            <v>175</v>
          </cell>
          <cell r="BJ326">
            <v>174</v>
          </cell>
          <cell r="BK326">
            <v>174</v>
          </cell>
          <cell r="BL326">
            <v>174</v>
          </cell>
          <cell r="BM326">
            <v>173</v>
          </cell>
          <cell r="BN326">
            <v>174</v>
          </cell>
          <cell r="BO326">
            <v>175</v>
          </cell>
          <cell r="BP326">
            <v>174</v>
          </cell>
          <cell r="BQ326">
            <v>173</v>
          </cell>
          <cell r="BR326">
            <v>173</v>
          </cell>
          <cell r="BS326">
            <v>174</v>
          </cell>
          <cell r="BT326">
            <v>175</v>
          </cell>
          <cell r="BU326">
            <v>174</v>
          </cell>
          <cell r="BV326">
            <v>175</v>
          </cell>
          <cell r="BW326">
            <v>174</v>
          </cell>
          <cell r="BX326">
            <v>182</v>
          </cell>
          <cell r="BY326">
            <v>187</v>
          </cell>
          <cell r="BZ326">
            <v>186</v>
          </cell>
          <cell r="CA326">
            <v>186</v>
          </cell>
          <cell r="CB326">
            <v>186</v>
          </cell>
          <cell r="CC326">
            <v>186</v>
          </cell>
          <cell r="CD326">
            <v>186</v>
          </cell>
          <cell r="CE326">
            <v>186</v>
          </cell>
          <cell r="CF326">
            <v>186</v>
          </cell>
          <cell r="CG326">
            <v>186</v>
          </cell>
          <cell r="CH326">
            <v>186</v>
          </cell>
          <cell r="CI326">
            <v>186</v>
          </cell>
          <cell r="CJ326">
            <v>186</v>
          </cell>
          <cell r="CK326">
            <v>186</v>
          </cell>
          <cell r="CL326">
            <v>187</v>
          </cell>
          <cell r="CM326">
            <v>187</v>
          </cell>
          <cell r="CN326">
            <v>187</v>
          </cell>
          <cell r="CO326">
            <v>187</v>
          </cell>
          <cell r="CP326">
            <v>186</v>
          </cell>
          <cell r="CQ326">
            <v>186</v>
          </cell>
          <cell r="CR326">
            <v>186</v>
          </cell>
          <cell r="CS326">
            <v>186</v>
          </cell>
          <cell r="CT326">
            <v>186</v>
          </cell>
          <cell r="CU326">
            <v>187</v>
          </cell>
          <cell r="CV326">
            <v>187</v>
          </cell>
          <cell r="CW326">
            <v>189</v>
          </cell>
          <cell r="CX326">
            <v>189</v>
          </cell>
          <cell r="CY326">
            <v>190</v>
          </cell>
          <cell r="CZ326">
            <v>189</v>
          </cell>
          <cell r="DA326">
            <v>189</v>
          </cell>
          <cell r="DB326">
            <v>190</v>
          </cell>
          <cell r="DC326">
            <v>191</v>
          </cell>
          <cell r="DD326">
            <v>191</v>
          </cell>
          <cell r="DE326">
            <v>190</v>
          </cell>
          <cell r="DF326">
            <v>190</v>
          </cell>
          <cell r="DG326">
            <v>190</v>
          </cell>
          <cell r="DH326">
            <v>190</v>
          </cell>
          <cell r="DI326">
            <v>189</v>
          </cell>
          <cell r="DJ326">
            <v>189</v>
          </cell>
          <cell r="DK326">
            <v>189</v>
          </cell>
          <cell r="DL326">
            <v>190</v>
          </cell>
          <cell r="DM326">
            <v>190</v>
          </cell>
          <cell r="DN326">
            <v>190</v>
          </cell>
          <cell r="DO326">
            <v>190</v>
          </cell>
          <cell r="DP326">
            <v>190</v>
          </cell>
          <cell r="DQ326">
            <v>190</v>
          </cell>
          <cell r="DR326">
            <v>190</v>
          </cell>
          <cell r="DS326">
            <v>189</v>
          </cell>
          <cell r="DT326">
            <v>190</v>
          </cell>
          <cell r="DU326">
            <v>188</v>
          </cell>
          <cell r="DV326">
            <v>187</v>
          </cell>
          <cell r="DW326">
            <v>187</v>
          </cell>
          <cell r="DX326">
            <v>187</v>
          </cell>
          <cell r="DY326">
            <v>187</v>
          </cell>
          <cell r="DZ326">
            <v>186</v>
          </cell>
          <cell r="EA326">
            <v>187</v>
          </cell>
          <cell r="EB326">
            <v>187</v>
          </cell>
          <cell r="EC326">
            <v>187</v>
          </cell>
          <cell r="ED326">
            <v>187</v>
          </cell>
          <cell r="EE326">
            <v>187</v>
          </cell>
          <cell r="EF326">
            <v>187</v>
          </cell>
          <cell r="EG326">
            <v>195</v>
          </cell>
          <cell r="EH326">
            <v>194</v>
          </cell>
          <cell r="EI326">
            <v>191</v>
          </cell>
          <cell r="EJ326">
            <v>190</v>
          </cell>
          <cell r="EK326">
            <v>191</v>
          </cell>
          <cell r="EL326">
            <v>191</v>
          </cell>
          <cell r="EM326">
            <v>191</v>
          </cell>
          <cell r="EN326">
            <v>191</v>
          </cell>
          <cell r="EO326">
            <v>191</v>
          </cell>
          <cell r="EP326">
            <v>190</v>
          </cell>
          <cell r="EQ326">
            <v>191</v>
          </cell>
          <cell r="ER326">
            <v>191</v>
          </cell>
          <cell r="ES326">
            <v>185</v>
          </cell>
          <cell r="ET326">
            <v>185</v>
          </cell>
          <cell r="EU326">
            <v>185</v>
          </cell>
          <cell r="EV326">
            <v>185</v>
          </cell>
          <cell r="EW326">
            <v>185</v>
          </cell>
          <cell r="EX326">
            <v>185</v>
          </cell>
          <cell r="EY326">
            <v>185</v>
          </cell>
          <cell r="EZ326">
            <v>185</v>
          </cell>
          <cell r="FA326">
            <v>185</v>
          </cell>
          <cell r="FB326">
            <v>185</v>
          </cell>
          <cell r="FC326">
            <v>184</v>
          </cell>
          <cell r="FD326">
            <v>185</v>
          </cell>
          <cell r="FE326">
            <v>191</v>
          </cell>
          <cell r="FF326">
            <v>190</v>
          </cell>
          <cell r="FG326">
            <v>191</v>
          </cell>
          <cell r="FH326">
            <v>191</v>
          </cell>
          <cell r="FI326">
            <v>192</v>
          </cell>
          <cell r="FJ326">
            <v>193</v>
          </cell>
          <cell r="FK326">
            <v>192</v>
          </cell>
          <cell r="FL326">
            <v>191</v>
          </cell>
          <cell r="FM326">
            <v>190</v>
          </cell>
          <cell r="FN326">
            <v>189</v>
          </cell>
          <cell r="FO326">
            <v>192</v>
          </cell>
          <cell r="FP326">
            <v>190</v>
          </cell>
          <cell r="FQ326">
            <v>194</v>
          </cell>
          <cell r="FR326">
            <v>193</v>
          </cell>
          <cell r="FS326">
            <v>193</v>
          </cell>
          <cell r="FT326">
            <v>192</v>
          </cell>
          <cell r="FU326">
            <v>192</v>
          </cell>
          <cell r="FV326">
            <v>192</v>
          </cell>
          <cell r="FW326">
            <v>193</v>
          </cell>
          <cell r="FX326">
            <v>192</v>
          </cell>
          <cell r="FY326">
            <v>194</v>
          </cell>
          <cell r="FZ326">
            <v>194</v>
          </cell>
          <cell r="GA326">
            <v>191</v>
          </cell>
          <cell r="GB326">
            <v>193</v>
          </cell>
          <cell r="GC326">
            <v>192</v>
          </cell>
          <cell r="GD326">
            <v>189</v>
          </cell>
          <cell r="GE326">
            <v>190</v>
          </cell>
          <cell r="GF326">
            <v>191</v>
          </cell>
          <cell r="GG326">
            <v>193</v>
          </cell>
          <cell r="GH326">
            <v>193</v>
          </cell>
          <cell r="GI326">
            <v>195</v>
          </cell>
          <cell r="GJ326">
            <v>194</v>
          </cell>
          <cell r="GK326">
            <v>192</v>
          </cell>
          <cell r="GL326">
            <v>194</v>
          </cell>
          <cell r="GM326">
            <v>193</v>
          </cell>
          <cell r="GN326">
            <v>193</v>
          </cell>
          <cell r="GO326">
            <v>192</v>
          </cell>
          <cell r="GP326">
            <v>191</v>
          </cell>
          <cell r="GQ326">
            <v>192</v>
          </cell>
          <cell r="GR326">
            <v>192</v>
          </cell>
          <cell r="GS326">
            <v>194</v>
          </cell>
          <cell r="GT326">
            <v>193</v>
          </cell>
          <cell r="GU326">
            <v>193</v>
          </cell>
          <cell r="GV326">
            <v>193</v>
          </cell>
          <cell r="GW326">
            <v>193</v>
          </cell>
          <cell r="GX326">
            <v>193</v>
          </cell>
          <cell r="GY326">
            <v>194</v>
          </cell>
          <cell r="GZ326">
            <v>194</v>
          </cell>
          <cell r="HA326">
            <v>193</v>
          </cell>
          <cell r="HB326">
            <v>191</v>
          </cell>
          <cell r="HC326">
            <v>191</v>
          </cell>
          <cell r="HD326">
            <v>189</v>
          </cell>
          <cell r="HE326">
            <v>194</v>
          </cell>
          <cell r="HF326">
            <v>194</v>
          </cell>
          <cell r="HG326">
            <v>195</v>
          </cell>
          <cell r="HH326">
            <v>194</v>
          </cell>
          <cell r="HI326">
            <v>195</v>
          </cell>
          <cell r="HJ326">
            <v>195</v>
          </cell>
          <cell r="HK326">
            <v>195</v>
          </cell>
          <cell r="HL326">
            <v>195</v>
          </cell>
          <cell r="HM326">
            <v>193</v>
          </cell>
          <cell r="HN326">
            <v>189</v>
          </cell>
          <cell r="HO326">
            <v>191</v>
          </cell>
          <cell r="HP326">
            <v>189</v>
          </cell>
          <cell r="HQ326">
            <v>190</v>
          </cell>
          <cell r="HR326">
            <v>192</v>
          </cell>
          <cell r="HS326">
            <v>192</v>
          </cell>
          <cell r="HT326">
            <v>195</v>
          </cell>
          <cell r="HU326">
            <v>193</v>
          </cell>
          <cell r="HV326">
            <v>194</v>
          </cell>
          <cell r="HW326">
            <v>190</v>
          </cell>
          <cell r="HX326">
            <v>189</v>
          </cell>
          <cell r="HY326">
            <v>190</v>
          </cell>
          <cell r="HZ326">
            <v>190</v>
          </cell>
          <cell r="IA326">
            <v>189</v>
          </cell>
          <cell r="IB326">
            <v>191</v>
          </cell>
          <cell r="IC326">
            <v>188</v>
          </cell>
          <cell r="ID326">
            <v>191</v>
          </cell>
          <cell r="IE326">
            <v>193</v>
          </cell>
          <cell r="IF326">
            <v>0</v>
          </cell>
          <cell r="IG326">
            <v>0</v>
          </cell>
          <cell r="IH326">
            <v>0</v>
          </cell>
          <cell r="II326">
            <v>0</v>
          </cell>
          <cell r="IJ326">
            <v>0</v>
          </cell>
          <cell r="IK326">
            <v>195</v>
          </cell>
          <cell r="IL326">
            <v>193</v>
          </cell>
          <cell r="IM326">
            <v>191</v>
          </cell>
          <cell r="IN326">
            <v>0</v>
          </cell>
          <cell r="IO326">
            <v>0</v>
          </cell>
          <cell r="IP326">
            <v>0</v>
          </cell>
          <cell r="IQ326">
            <v>0</v>
          </cell>
          <cell r="IR326">
            <v>0</v>
          </cell>
          <cell r="IS326">
            <v>0</v>
          </cell>
          <cell r="IT326">
            <v>0</v>
          </cell>
          <cell r="IU326">
            <v>0</v>
          </cell>
          <cell r="IV326">
            <v>0</v>
          </cell>
          <cell r="IW326">
            <v>0</v>
          </cell>
          <cell r="IX326">
            <v>0</v>
          </cell>
          <cell r="IY326">
            <v>0</v>
          </cell>
          <cell r="IZ326">
            <v>0</v>
          </cell>
          <cell r="JA326">
            <v>0</v>
          </cell>
          <cell r="JB326">
            <v>0</v>
          </cell>
          <cell r="JC326">
            <v>0</v>
          </cell>
          <cell r="JD326">
            <v>0</v>
          </cell>
          <cell r="JE326">
            <v>0</v>
          </cell>
          <cell r="JF326">
            <v>0</v>
          </cell>
          <cell r="JG326">
            <v>0</v>
          </cell>
          <cell r="JH326">
            <v>0</v>
          </cell>
          <cell r="JJ326"/>
          <cell r="JK326"/>
          <cell r="JL326"/>
          <cell r="JM326"/>
          <cell r="JN326"/>
          <cell r="JP326"/>
          <cell r="JQ326"/>
          <cell r="JX326"/>
          <cell r="JY326"/>
          <cell r="JZ326"/>
          <cell r="KA326"/>
          <cell r="KB326"/>
        </row>
        <row r="327">
          <cell r="P327"/>
          <cell r="Q327"/>
          <cell r="R327"/>
          <cell r="S327"/>
          <cell r="T327"/>
          <cell r="U327"/>
          <cell r="V327"/>
          <cell r="W327"/>
          <cell r="X327"/>
          <cell r="Y327"/>
          <cell r="Z327"/>
          <cell r="AA327"/>
          <cell r="AB327"/>
          <cell r="AC327"/>
          <cell r="AD327"/>
          <cell r="AE327"/>
          <cell r="AF327"/>
          <cell r="AG327"/>
          <cell r="AH327"/>
          <cell r="AI327"/>
          <cell r="AJ327"/>
          <cell r="AK327"/>
          <cell r="AL327"/>
          <cell r="AM327"/>
          <cell r="AN327"/>
          <cell r="AO327"/>
          <cell r="AP327"/>
          <cell r="AQ327"/>
          <cell r="AR327"/>
          <cell r="AS327"/>
          <cell r="AT327"/>
          <cell r="AU327"/>
          <cell r="AV327"/>
          <cell r="AW327"/>
          <cell r="AX327"/>
          <cell r="AY327"/>
          <cell r="AZ327"/>
          <cell r="BA327"/>
          <cell r="BB327"/>
          <cell r="BC327"/>
          <cell r="BD327"/>
          <cell r="BE327"/>
          <cell r="BF327"/>
          <cell r="BG327"/>
          <cell r="BH327"/>
          <cell r="BI327"/>
          <cell r="BJ327"/>
          <cell r="BK327"/>
          <cell r="BL327"/>
          <cell r="BM327"/>
          <cell r="BN327"/>
          <cell r="BO327"/>
          <cell r="BP327"/>
          <cell r="BQ327"/>
          <cell r="BR327"/>
          <cell r="BS327"/>
          <cell r="BT327"/>
          <cell r="BU327"/>
          <cell r="BV327"/>
          <cell r="BW327"/>
          <cell r="BX327"/>
          <cell r="BY327"/>
          <cell r="BZ327"/>
          <cell r="CA327"/>
          <cell r="CB327"/>
          <cell r="CC327"/>
          <cell r="CD327"/>
          <cell r="CE327"/>
          <cell r="CF327"/>
          <cell r="CG327"/>
          <cell r="CH327"/>
          <cell r="CI327"/>
          <cell r="CJ327"/>
          <cell r="CK327"/>
          <cell r="CL327"/>
          <cell r="CM327">
            <v>-0.11262667374352719</v>
          </cell>
          <cell r="CN327">
            <v>1.5315492095235861E-3</v>
          </cell>
          <cell r="CO327">
            <v>7.7619036077436476E-4</v>
          </cell>
          <cell r="CP327">
            <v>-7.4884280762510524E-4</v>
          </cell>
          <cell r="CQ327">
            <v>-8.363572600119662E-4</v>
          </cell>
          <cell r="CR327">
            <v>-4.3462458884713229E-4</v>
          </cell>
          <cell r="CS327">
            <v>5.7452393810364377E-4</v>
          </cell>
          <cell r="CT327"/>
          <cell r="CU327"/>
          <cell r="CV327"/>
          <cell r="CW327"/>
          <cell r="CX327"/>
          <cell r="CY327"/>
          <cell r="CZ327"/>
          <cell r="DA327"/>
          <cell r="DB327">
            <v>1.007908202822172E-2</v>
          </cell>
          <cell r="DC327">
            <v>-3.0994403788204838E-2</v>
          </cell>
          <cell r="DD327">
            <v>2.073439903685359E-2</v>
          </cell>
          <cell r="DE327">
            <v>-3.9397368793322896E-2</v>
          </cell>
          <cell r="DF327">
            <v>7.5971177944862411E-2</v>
          </cell>
          <cell r="DG327">
            <v>8.0482012490104671E-2</v>
          </cell>
          <cell r="DH327">
            <v>0.11926010060035686</v>
          </cell>
          <cell r="DI327"/>
          <cell r="DJ327">
            <v>5.8064309854513052E-2</v>
          </cell>
          <cell r="DK327">
            <v>4.6917693590162735E-2</v>
          </cell>
          <cell r="DL327">
            <v>4.1539072181439707E-2</v>
          </cell>
          <cell r="DM327">
            <v>2.0252787932846017E-2</v>
          </cell>
          <cell r="DN327">
            <v>2.1345034789593598E-2</v>
          </cell>
          <cell r="DO327">
            <v>1.8912161945608963E-2</v>
          </cell>
          <cell r="DP327">
            <v>5.0340576193896869E-3</v>
          </cell>
          <cell r="DQ327">
            <v>7.6689016122351017E-3</v>
          </cell>
          <cell r="DR327">
            <v>5.7981781470113347E-3</v>
          </cell>
          <cell r="DS327">
            <v>-4.4289280183504753E-2</v>
          </cell>
          <cell r="DT327">
            <v>-1.56461626710519E-2</v>
          </cell>
          <cell r="DU327"/>
          <cell r="DV327"/>
          <cell r="DW327"/>
          <cell r="DX327"/>
          <cell r="DY327"/>
          <cell r="DZ327"/>
          <cell r="EA327"/>
          <cell r="EB327"/>
          <cell r="EC327"/>
          <cell r="ED327"/>
          <cell r="EE327"/>
          <cell r="EF327"/>
          <cell r="EG327"/>
          <cell r="EO327"/>
          <cell r="ES327"/>
          <cell r="FE327"/>
          <cell r="FP327"/>
          <cell r="FQ327"/>
          <cell r="GC327"/>
          <cell r="GX327"/>
          <cell r="IW327"/>
        </row>
        <row r="328">
          <cell r="BM328"/>
          <cell r="BY328"/>
          <cell r="CK328"/>
          <cell r="CP328">
            <v>-2.2751519566421852E-4</v>
          </cell>
          <cell r="CQ328">
            <v>-2.8195025127741857E-3</v>
          </cell>
          <cell r="CR328">
            <v>-4.092024659957616E-3</v>
          </cell>
          <cell r="CS328">
            <v>1.1741238736020509E-2</v>
          </cell>
          <cell r="CT328">
            <v>1.1209509766095804E-2</v>
          </cell>
          <cell r="CU328">
            <v>-5.9351739309019269E-3</v>
          </cell>
          <cell r="CV328">
            <v>-1.6414841440495875E-2</v>
          </cell>
          <cell r="CW328">
            <v>-1.1937213096432808E-2</v>
          </cell>
          <cell r="CX328">
            <v>-1.0709780045778827E-2</v>
          </cell>
          <cell r="CY328">
            <v>-2.6299553000219689E-3</v>
          </cell>
          <cell r="CZ328">
            <v>-1.4698655933294003E-3</v>
          </cell>
          <cell r="DA328">
            <v>1.0710536081326438E-3</v>
          </cell>
          <cell r="DB328">
            <v>9.0897180943463329E-3</v>
          </cell>
          <cell r="DC328">
            <v>1.0986644570242898E-2</v>
          </cell>
          <cell r="DD328">
            <v>1.8751048365631906E-2</v>
          </cell>
          <cell r="DE328">
            <v>1.1675454693987453E-2</v>
          </cell>
          <cell r="DF328">
            <v>9.978865421423011E-3</v>
          </cell>
          <cell r="DG328">
            <v>3.0432473153267248E-2</v>
          </cell>
          <cell r="DH328">
            <v>4.4818653411440978E-2</v>
          </cell>
          <cell r="DI328"/>
          <cell r="DR328"/>
          <cell r="DS328"/>
          <cell r="DT328"/>
          <cell r="DU328"/>
          <cell r="DV328"/>
          <cell r="DW328"/>
          <cell r="DX328"/>
          <cell r="DY328"/>
          <cell r="DZ328"/>
          <cell r="EA328"/>
          <cell r="EB328"/>
          <cell r="EC328"/>
          <cell r="ED328"/>
          <cell r="EE328"/>
          <cell r="EF328"/>
          <cell r="EG328"/>
          <cell r="EO328"/>
          <cell r="ES328"/>
          <cell r="FE328"/>
          <cell r="FP328"/>
          <cell r="FQ328"/>
          <cell r="GC328"/>
          <cell r="GX328"/>
          <cell r="IW328"/>
        </row>
        <row r="329">
          <cell r="E329"/>
          <cell r="F329" t="str">
            <v>DATATAB includes estimations to have full months for ALL MS</v>
          </cell>
          <cell r="N329"/>
          <cell r="O329"/>
          <cell r="P329"/>
          <cell r="Q329">
            <v>45992</v>
          </cell>
          <cell r="R329">
            <v>45962</v>
          </cell>
          <cell r="S329">
            <v>45931</v>
          </cell>
          <cell r="T329">
            <v>45901</v>
          </cell>
          <cell r="U329">
            <v>45870</v>
          </cell>
          <cell r="V329">
            <v>45839</v>
          </cell>
          <cell r="W329">
            <v>45809</v>
          </cell>
          <cell r="X329">
            <v>45778</v>
          </cell>
          <cell r="Y329">
            <v>45748</v>
          </cell>
          <cell r="Z329">
            <v>45717</v>
          </cell>
          <cell r="AA329">
            <v>45689</v>
          </cell>
          <cell r="AB329">
            <v>45658</v>
          </cell>
          <cell r="AC329">
            <v>45627</v>
          </cell>
          <cell r="AD329">
            <v>45597</v>
          </cell>
          <cell r="AE329">
            <v>45566</v>
          </cell>
          <cell r="AF329">
            <v>45536</v>
          </cell>
          <cell r="AG329">
            <v>45505</v>
          </cell>
          <cell r="AH329">
            <v>45474</v>
          </cell>
          <cell r="AI329">
            <v>45444</v>
          </cell>
          <cell r="AJ329">
            <v>45413</v>
          </cell>
          <cell r="AK329">
            <v>45383</v>
          </cell>
          <cell r="AL329">
            <v>45352</v>
          </cell>
          <cell r="AM329">
            <v>45323</v>
          </cell>
          <cell r="AN329">
            <v>45292</v>
          </cell>
          <cell r="AO329">
            <v>45261</v>
          </cell>
          <cell r="AP329">
            <v>45231</v>
          </cell>
          <cell r="AQ329">
            <v>45200</v>
          </cell>
          <cell r="AR329">
            <v>45170</v>
          </cell>
          <cell r="AS329">
            <v>45139</v>
          </cell>
          <cell r="AT329">
            <v>45108</v>
          </cell>
          <cell r="AU329">
            <v>45078</v>
          </cell>
          <cell r="AV329">
            <v>45047</v>
          </cell>
          <cell r="AW329">
            <v>45017</v>
          </cell>
          <cell r="AX329">
            <v>44986</v>
          </cell>
          <cell r="AY329">
            <v>44958</v>
          </cell>
          <cell r="AZ329">
            <v>44927</v>
          </cell>
          <cell r="BA329">
            <v>44896</v>
          </cell>
          <cell r="BB329">
            <v>44866</v>
          </cell>
          <cell r="BC329">
            <v>44835</v>
          </cell>
          <cell r="BD329">
            <v>44805</v>
          </cell>
          <cell r="BE329">
            <v>44774</v>
          </cell>
          <cell r="BF329">
            <v>44743</v>
          </cell>
          <cell r="BG329">
            <v>44713</v>
          </cell>
          <cell r="BH329">
            <v>44682</v>
          </cell>
          <cell r="BI329">
            <v>44652</v>
          </cell>
          <cell r="BJ329">
            <v>44621</v>
          </cell>
          <cell r="BK329">
            <v>44593</v>
          </cell>
          <cell r="BL329">
            <v>44562</v>
          </cell>
          <cell r="BM329">
            <v>44531</v>
          </cell>
          <cell r="BN329">
            <v>44501</v>
          </cell>
          <cell r="BO329">
            <v>44470</v>
          </cell>
          <cell r="BP329">
            <v>44440</v>
          </cell>
          <cell r="BQ329">
            <v>44409</v>
          </cell>
          <cell r="BR329">
            <v>44378</v>
          </cell>
          <cell r="BS329">
            <v>44348</v>
          </cell>
          <cell r="BT329">
            <v>44317</v>
          </cell>
          <cell r="BU329">
            <v>44287</v>
          </cell>
          <cell r="BV329">
            <v>44256</v>
          </cell>
          <cell r="BW329">
            <v>44228</v>
          </cell>
          <cell r="BX329">
            <v>44197</v>
          </cell>
          <cell r="BY329">
            <v>44166</v>
          </cell>
          <cell r="BZ329">
            <v>44136</v>
          </cell>
          <cell r="CA329">
            <v>44105</v>
          </cell>
          <cell r="CB329">
            <v>44075</v>
          </cell>
          <cell r="CC329">
            <v>44044</v>
          </cell>
          <cell r="CD329">
            <v>44013</v>
          </cell>
          <cell r="CE329">
            <v>43983</v>
          </cell>
          <cell r="CF329">
            <v>43952</v>
          </cell>
          <cell r="CG329">
            <v>43922</v>
          </cell>
          <cell r="CH329">
            <v>43891</v>
          </cell>
          <cell r="CI329">
            <v>43862</v>
          </cell>
          <cell r="CJ329">
            <v>43831</v>
          </cell>
          <cell r="CK329">
            <v>43800</v>
          </cell>
          <cell r="CL329">
            <v>43770</v>
          </cell>
          <cell r="CM329">
            <v>43739</v>
          </cell>
          <cell r="CN329">
            <v>43709</v>
          </cell>
          <cell r="CO329">
            <v>43678</v>
          </cell>
          <cell r="CP329">
            <v>43647</v>
          </cell>
          <cell r="CQ329">
            <v>43617</v>
          </cell>
          <cell r="CR329">
            <v>43586</v>
          </cell>
          <cell r="CS329">
            <v>43556</v>
          </cell>
          <cell r="CT329">
            <v>43525</v>
          </cell>
          <cell r="CU329">
            <v>43497</v>
          </cell>
          <cell r="CV329">
            <v>43466</v>
          </cell>
          <cell r="CW329">
            <v>43435</v>
          </cell>
          <cell r="CX329">
            <v>43405</v>
          </cell>
          <cell r="CY329">
            <v>43374</v>
          </cell>
          <cell r="CZ329">
            <v>43344</v>
          </cell>
          <cell r="DA329">
            <v>43313</v>
          </cell>
          <cell r="DB329">
            <v>43282</v>
          </cell>
          <cell r="DC329">
            <v>43252</v>
          </cell>
          <cell r="DD329">
            <v>43221</v>
          </cell>
          <cell r="DE329">
            <v>43191</v>
          </cell>
          <cell r="DF329">
            <v>43160</v>
          </cell>
          <cell r="DG329">
            <v>43132</v>
          </cell>
          <cell r="DH329">
            <v>43101</v>
          </cell>
          <cell r="DI329">
            <v>43070</v>
          </cell>
          <cell r="DJ329">
            <v>43040</v>
          </cell>
          <cell r="DK329">
            <v>43009</v>
          </cell>
          <cell r="DL329">
            <v>42979</v>
          </cell>
          <cell r="DM329">
            <v>42948</v>
          </cell>
          <cell r="DN329">
            <v>42917</v>
          </cell>
          <cell r="DO329">
            <v>42887</v>
          </cell>
          <cell r="DP329">
            <v>42856</v>
          </cell>
          <cell r="DQ329">
            <v>42826</v>
          </cell>
          <cell r="DR329">
            <v>42795</v>
          </cell>
          <cell r="DS329">
            <v>42767</v>
          </cell>
          <cell r="DT329">
            <v>42736</v>
          </cell>
          <cell r="DU329">
            <v>42705</v>
          </cell>
          <cell r="DV329">
            <v>42675</v>
          </cell>
          <cell r="DW329">
            <v>42644</v>
          </cell>
          <cell r="DX329">
            <v>42614</v>
          </cell>
          <cell r="DY329">
            <v>42583</v>
          </cell>
          <cell r="DZ329">
            <v>42552</v>
          </cell>
          <cell r="EA329">
            <v>42522</v>
          </cell>
          <cell r="EB329">
            <v>42491</v>
          </cell>
          <cell r="EC329">
            <v>42461</v>
          </cell>
          <cell r="ED329">
            <v>42430</v>
          </cell>
          <cell r="EE329">
            <v>42401</v>
          </cell>
          <cell r="EF329">
            <v>42370</v>
          </cell>
          <cell r="EG329">
            <v>42339</v>
          </cell>
          <cell r="EH329">
            <v>42309</v>
          </cell>
          <cell r="EI329">
            <v>42278</v>
          </cell>
          <cell r="EJ329">
            <v>42248</v>
          </cell>
          <cell r="EK329">
            <v>42217</v>
          </cell>
          <cell r="EL329">
            <v>42186</v>
          </cell>
          <cell r="EM329">
            <v>42156</v>
          </cell>
          <cell r="EN329">
            <v>42125</v>
          </cell>
          <cell r="EO329">
            <v>42095</v>
          </cell>
          <cell r="EP329">
            <v>42064</v>
          </cell>
          <cell r="EQ329">
            <v>42036</v>
          </cell>
          <cell r="ER329">
            <v>42005</v>
          </cell>
          <cell r="ES329">
            <v>41974</v>
          </cell>
          <cell r="ET329">
            <v>41944</v>
          </cell>
          <cell r="EU329">
            <v>41913</v>
          </cell>
          <cell r="EV329">
            <v>41883</v>
          </cell>
          <cell r="EW329">
            <v>41852</v>
          </cell>
          <cell r="EX329">
            <v>41821</v>
          </cell>
          <cell r="EY329">
            <v>41791</v>
          </cell>
          <cell r="EZ329">
            <v>41760</v>
          </cell>
          <cell r="FA329">
            <v>41730</v>
          </cell>
          <cell r="FB329">
            <v>41699</v>
          </cell>
          <cell r="FC329">
            <v>41671</v>
          </cell>
          <cell r="FD329">
            <v>41640</v>
          </cell>
          <cell r="FE329">
            <v>41609</v>
          </cell>
          <cell r="FF329">
            <v>41579</v>
          </cell>
          <cell r="FG329">
            <v>41548</v>
          </cell>
          <cell r="FH329">
            <v>41518</v>
          </cell>
          <cell r="FI329">
            <v>41487</v>
          </cell>
          <cell r="FJ329">
            <v>41456</v>
          </cell>
          <cell r="FK329">
            <v>41426</v>
          </cell>
          <cell r="FL329">
            <v>41395</v>
          </cell>
          <cell r="FM329">
            <v>41365</v>
          </cell>
          <cell r="FN329">
            <v>41334</v>
          </cell>
          <cell r="FO329">
            <v>41306</v>
          </cell>
          <cell r="FP329">
            <v>41275</v>
          </cell>
          <cell r="FQ329">
            <v>41244</v>
          </cell>
          <cell r="FR329">
            <v>41214</v>
          </cell>
          <cell r="FS329">
            <v>41183</v>
          </cell>
          <cell r="FT329">
            <v>41153</v>
          </cell>
          <cell r="FU329">
            <v>41122</v>
          </cell>
          <cell r="FV329">
            <v>41091</v>
          </cell>
          <cell r="FW329">
            <v>41061</v>
          </cell>
          <cell r="FX329">
            <v>41030</v>
          </cell>
          <cell r="FY329">
            <v>41000</v>
          </cell>
          <cell r="FZ329">
            <v>40969</v>
          </cell>
          <cell r="GA329">
            <v>40940</v>
          </cell>
          <cell r="GB329">
            <v>40909</v>
          </cell>
          <cell r="GC329">
            <v>40878</v>
          </cell>
          <cell r="GD329">
            <v>40848</v>
          </cell>
          <cell r="GE329">
            <v>40817</v>
          </cell>
          <cell r="GF329">
            <v>40787</v>
          </cell>
          <cell r="GG329">
            <v>40756</v>
          </cell>
          <cell r="GH329">
            <v>40725</v>
          </cell>
          <cell r="GI329">
            <v>40695</v>
          </cell>
          <cell r="GJ329">
            <v>40664</v>
          </cell>
          <cell r="GK329">
            <v>40634</v>
          </cell>
          <cell r="GL329">
            <v>40603</v>
          </cell>
          <cell r="GM329">
            <v>40575</v>
          </cell>
          <cell r="GN329">
            <v>40544</v>
          </cell>
          <cell r="GO329">
            <v>40513</v>
          </cell>
          <cell r="GP329">
            <v>40483</v>
          </cell>
          <cell r="GQ329">
            <v>40452</v>
          </cell>
          <cell r="GR329">
            <v>40422</v>
          </cell>
          <cell r="GS329">
            <v>40391</v>
          </cell>
          <cell r="GT329">
            <v>40360</v>
          </cell>
          <cell r="GU329">
            <v>40330</v>
          </cell>
          <cell r="GV329">
            <v>40299</v>
          </cell>
          <cell r="GW329">
            <v>40269</v>
          </cell>
          <cell r="GX329">
            <v>40238</v>
          </cell>
          <cell r="GY329">
            <v>40210</v>
          </cell>
          <cell r="GZ329">
            <v>40179</v>
          </cell>
          <cell r="HA329">
            <v>40148</v>
          </cell>
          <cell r="HB329">
            <v>40118</v>
          </cell>
          <cell r="HC329">
            <v>40087</v>
          </cell>
          <cell r="HD329">
            <v>40057</v>
          </cell>
          <cell r="HE329">
            <v>40026</v>
          </cell>
          <cell r="HF329">
            <v>39995</v>
          </cell>
          <cell r="HG329">
            <v>39965</v>
          </cell>
          <cell r="HH329">
            <v>39934</v>
          </cell>
          <cell r="HI329">
            <v>39904</v>
          </cell>
          <cell r="HJ329">
            <v>39873</v>
          </cell>
          <cell r="HK329">
            <v>39845</v>
          </cell>
          <cell r="HL329">
            <v>39814</v>
          </cell>
          <cell r="HM329">
            <v>39783</v>
          </cell>
          <cell r="HN329">
            <v>39753</v>
          </cell>
          <cell r="HO329">
            <v>39722</v>
          </cell>
          <cell r="HP329">
            <v>39692</v>
          </cell>
          <cell r="HQ329">
            <v>39661</v>
          </cell>
          <cell r="HR329">
            <v>39630</v>
          </cell>
          <cell r="HS329">
            <v>39600</v>
          </cell>
          <cell r="HT329">
            <v>39569</v>
          </cell>
          <cell r="HU329">
            <v>39539</v>
          </cell>
          <cell r="HV329">
            <v>39508</v>
          </cell>
          <cell r="HW329">
            <v>39479</v>
          </cell>
          <cell r="HX329">
            <v>39448</v>
          </cell>
          <cell r="HY329">
            <v>39417</v>
          </cell>
          <cell r="HZ329">
            <v>39387</v>
          </cell>
          <cell r="IA329">
            <v>39356</v>
          </cell>
          <cell r="IB329">
            <v>39326</v>
          </cell>
          <cell r="IC329">
            <v>39295</v>
          </cell>
          <cell r="ID329">
            <v>39264</v>
          </cell>
          <cell r="IE329">
            <v>39234</v>
          </cell>
          <cell r="IF329">
            <v>39203</v>
          </cell>
          <cell r="IG329">
            <v>39173</v>
          </cell>
          <cell r="IH329">
            <v>39142</v>
          </cell>
          <cell r="II329">
            <v>39114</v>
          </cell>
          <cell r="IJ329">
            <v>39083</v>
          </cell>
          <cell r="IK329">
            <v>39052</v>
          </cell>
          <cell r="IL329">
            <v>39022</v>
          </cell>
          <cell r="IM329">
            <v>38991</v>
          </cell>
          <cell r="IN329">
            <v>38961</v>
          </cell>
          <cell r="IO329">
            <v>38930</v>
          </cell>
          <cell r="IP329">
            <v>38899</v>
          </cell>
          <cell r="IQ329">
            <v>38869</v>
          </cell>
          <cell r="IR329">
            <v>38838</v>
          </cell>
          <cell r="IS329">
            <v>38808</v>
          </cell>
          <cell r="IT329">
            <v>38777</v>
          </cell>
          <cell r="IU329">
            <v>38749</v>
          </cell>
          <cell r="IV329">
            <v>38718</v>
          </cell>
          <cell r="IW329">
            <v>38687</v>
          </cell>
          <cell r="IX329">
            <v>38657</v>
          </cell>
          <cell r="IY329">
            <v>38626</v>
          </cell>
          <cell r="IZ329">
            <v>38596</v>
          </cell>
          <cell r="JA329">
            <v>38565</v>
          </cell>
          <cell r="JB329">
            <v>38534</v>
          </cell>
          <cell r="JC329">
            <v>38504</v>
          </cell>
          <cell r="JD329">
            <v>38473</v>
          </cell>
          <cell r="JE329">
            <v>38443</v>
          </cell>
          <cell r="JF329">
            <v>38412</v>
          </cell>
          <cell r="JG329">
            <v>38384</v>
          </cell>
          <cell r="JH329">
            <v>38353</v>
          </cell>
        </row>
        <row r="330">
          <cell r="E330" t="str">
            <v>EU Totals (datatab !!!!)</v>
          </cell>
          <cell r="F330" t="str">
            <v>DATATAB includes estimations to have full months for ALL MS</v>
          </cell>
          <cell r="N330"/>
          <cell r="O330"/>
          <cell r="P330"/>
          <cell r="Q330" t="str">
            <v xml:space="preserve">2025M12 </v>
          </cell>
          <cell r="R330" t="str">
            <v xml:space="preserve">2025M11 </v>
          </cell>
          <cell r="S330" t="str">
            <v xml:space="preserve">2025M10 </v>
          </cell>
          <cell r="T330" t="str">
            <v xml:space="preserve">2025M09 </v>
          </cell>
          <cell r="U330" t="str">
            <v xml:space="preserve">2025M08 </v>
          </cell>
          <cell r="V330" t="str">
            <v xml:space="preserve">2025M07 </v>
          </cell>
          <cell r="W330" t="str">
            <v xml:space="preserve">2025M06 </v>
          </cell>
          <cell r="X330" t="str">
            <v xml:space="preserve">2025M05 </v>
          </cell>
          <cell r="Y330" t="str">
            <v xml:space="preserve">2025M04 </v>
          </cell>
          <cell r="Z330" t="str">
            <v xml:space="preserve">2025M03 </v>
          </cell>
          <cell r="AA330" t="str">
            <v xml:space="preserve">2025M02 </v>
          </cell>
          <cell r="AB330" t="str">
            <v xml:space="preserve">2025M01 </v>
          </cell>
          <cell r="AC330" t="str">
            <v xml:space="preserve">2024M12 </v>
          </cell>
          <cell r="AD330" t="str">
            <v xml:space="preserve">2024M11 </v>
          </cell>
          <cell r="AE330" t="str">
            <v xml:space="preserve">2024M10 </v>
          </cell>
          <cell r="AF330" t="str">
            <v xml:space="preserve">2024M09 </v>
          </cell>
          <cell r="AG330" t="str">
            <v xml:space="preserve">2024M08 </v>
          </cell>
          <cell r="AH330" t="str">
            <v xml:space="preserve">2024M07 </v>
          </cell>
          <cell r="AI330" t="str">
            <v xml:space="preserve">2024M06 </v>
          </cell>
          <cell r="AJ330" t="str">
            <v xml:space="preserve">2024M05 </v>
          </cell>
          <cell r="AK330" t="str">
            <v xml:space="preserve">2024M04 </v>
          </cell>
          <cell r="AL330" t="str">
            <v xml:space="preserve">2024M03 </v>
          </cell>
          <cell r="AM330" t="str">
            <v xml:space="preserve">2024M02 </v>
          </cell>
          <cell r="AN330" t="str">
            <v xml:space="preserve">2024M01 </v>
          </cell>
          <cell r="AO330" t="str">
            <v xml:space="preserve">2023M12 </v>
          </cell>
          <cell r="AP330" t="str">
            <v xml:space="preserve">2023M11 </v>
          </cell>
          <cell r="AQ330" t="str">
            <v xml:space="preserve">2023M10 </v>
          </cell>
          <cell r="AR330" t="str">
            <v xml:space="preserve">2023M09 </v>
          </cell>
          <cell r="AS330" t="str">
            <v xml:space="preserve">2023M08 </v>
          </cell>
          <cell r="AT330" t="str">
            <v xml:space="preserve">2023M07 </v>
          </cell>
          <cell r="AU330" t="str">
            <v xml:space="preserve">2023M06 </v>
          </cell>
          <cell r="AV330" t="str">
            <v xml:space="preserve">2023M05 </v>
          </cell>
          <cell r="AW330" t="str">
            <v xml:space="preserve">2023M04 </v>
          </cell>
          <cell r="AX330" t="str">
            <v xml:space="preserve">2023M03 </v>
          </cell>
          <cell r="AY330" t="str">
            <v xml:space="preserve">2023M02 </v>
          </cell>
          <cell r="AZ330" t="str">
            <v xml:space="preserve">2023M01 </v>
          </cell>
          <cell r="BA330" t="str">
            <v xml:space="preserve">2022M12 </v>
          </cell>
          <cell r="BB330" t="str">
            <v xml:space="preserve">2022M11 </v>
          </cell>
          <cell r="BC330" t="str">
            <v xml:space="preserve">2022M10 </v>
          </cell>
          <cell r="BD330" t="str">
            <v xml:space="preserve">2022M09 </v>
          </cell>
          <cell r="BE330" t="str">
            <v xml:space="preserve">2022M08 </v>
          </cell>
          <cell r="BF330" t="str">
            <v xml:space="preserve">2022M07 </v>
          </cell>
          <cell r="BG330" t="str">
            <v xml:space="preserve">2022M06 </v>
          </cell>
          <cell r="BH330" t="str">
            <v xml:space="preserve">2022M05 </v>
          </cell>
          <cell r="BI330" t="str">
            <v xml:space="preserve">2022M04 </v>
          </cell>
          <cell r="BJ330" t="str">
            <v xml:space="preserve">2022M03 </v>
          </cell>
          <cell r="BK330" t="str">
            <v xml:space="preserve">2022M02 </v>
          </cell>
          <cell r="BL330" t="str">
            <v xml:space="preserve">2022M01 </v>
          </cell>
          <cell r="BM330" t="str">
            <v xml:space="preserve">2021M12 </v>
          </cell>
          <cell r="BN330" t="str">
            <v xml:space="preserve">2021M11 </v>
          </cell>
          <cell r="BO330" t="str">
            <v xml:space="preserve">2021M10 </v>
          </cell>
          <cell r="BP330" t="str">
            <v xml:space="preserve">2021M09 </v>
          </cell>
          <cell r="BQ330" t="str">
            <v xml:space="preserve">2021M08 </v>
          </cell>
          <cell r="BR330" t="str">
            <v xml:space="preserve">2021M07 </v>
          </cell>
          <cell r="BS330" t="str">
            <v xml:space="preserve">2021M06 </v>
          </cell>
          <cell r="BT330" t="str">
            <v xml:space="preserve">2021M05 </v>
          </cell>
          <cell r="BU330" t="str">
            <v xml:space="preserve">2021M04 </v>
          </cell>
          <cell r="BV330" t="str">
            <v xml:space="preserve">2021M03 </v>
          </cell>
          <cell r="BW330" t="str">
            <v xml:space="preserve">2021M02 </v>
          </cell>
          <cell r="BX330" t="str">
            <v xml:space="preserve">2021M01 </v>
          </cell>
          <cell r="BY330" t="str">
            <v xml:space="preserve">2020M12 </v>
          </cell>
          <cell r="BZ330" t="str">
            <v xml:space="preserve">2020M11 </v>
          </cell>
          <cell r="CA330" t="str">
            <v xml:space="preserve">2020M10 </v>
          </cell>
          <cell r="CB330" t="str">
            <v xml:space="preserve">2020M09 </v>
          </cell>
          <cell r="CC330" t="str">
            <v xml:space="preserve">2020M08 </v>
          </cell>
          <cell r="CD330" t="str">
            <v xml:space="preserve">2020M07 </v>
          </cell>
          <cell r="CE330" t="str">
            <v xml:space="preserve">2020M06 </v>
          </cell>
          <cell r="CF330" t="str">
            <v xml:space="preserve">2020M05 </v>
          </cell>
          <cell r="CG330" t="str">
            <v xml:space="preserve">2020M04 </v>
          </cell>
          <cell r="CH330" t="str">
            <v xml:space="preserve">2020M03 </v>
          </cell>
          <cell r="CI330" t="str">
            <v xml:space="preserve">2020M02 </v>
          </cell>
          <cell r="CJ330" t="str">
            <v xml:space="preserve">2020M01 </v>
          </cell>
          <cell r="CK330" t="str">
            <v xml:space="preserve">2019M12 </v>
          </cell>
          <cell r="CL330" t="str">
            <v>2019M11</v>
          </cell>
          <cell r="CM330" t="str">
            <v>2019M10</v>
          </cell>
          <cell r="CN330" t="str">
            <v>2019M09</v>
          </cell>
          <cell r="CO330" t="str">
            <v>2019M08</v>
          </cell>
          <cell r="CP330" t="str">
            <v>2019M07</v>
          </cell>
          <cell r="CQ330" t="str">
            <v>2019M06</v>
          </cell>
          <cell r="CR330" t="str">
            <v>2019M05</v>
          </cell>
          <cell r="CS330" t="str">
            <v>2019M04</v>
          </cell>
          <cell r="CT330" t="str">
            <v>2019M03</v>
          </cell>
          <cell r="CU330" t="str">
            <v>2019M02</v>
          </cell>
          <cell r="CV330" t="str">
            <v>2019M01</v>
          </cell>
          <cell r="CW330" t="str">
            <v>2018M12</v>
          </cell>
          <cell r="CX330" t="str">
            <v>2018M11</v>
          </cell>
          <cell r="CY330" t="str">
            <v>2018M10</v>
          </cell>
          <cell r="CZ330" t="str">
            <v>2018M09</v>
          </cell>
          <cell r="DA330" t="str">
            <v>2018M08</v>
          </cell>
          <cell r="DB330" t="str">
            <v>2018M07</v>
          </cell>
          <cell r="DC330" t="str">
            <v>2018M06</v>
          </cell>
          <cell r="DD330" t="str">
            <v>2018M05</v>
          </cell>
          <cell r="DE330" t="str">
            <v>2018M04</v>
          </cell>
          <cell r="DF330" t="str">
            <v>2018M03</v>
          </cell>
          <cell r="DG330" t="str">
            <v>2018M02</v>
          </cell>
          <cell r="DH330" t="str">
            <v>2018M01</v>
          </cell>
          <cell r="DI330" t="str">
            <v>2017M12</v>
          </cell>
          <cell r="DJ330" t="str">
            <v>2017M11</v>
          </cell>
          <cell r="DK330" t="str">
            <v>2017M10</v>
          </cell>
          <cell r="DL330" t="str">
            <v>2017M09</v>
          </cell>
          <cell r="DM330" t="str">
            <v>2017M08</v>
          </cell>
          <cell r="DN330" t="str">
            <v>2017M07</v>
          </cell>
          <cell r="DO330" t="str">
            <v>2017M06</v>
          </cell>
          <cell r="DP330" t="str">
            <v>2017M05</v>
          </cell>
          <cell r="DQ330" t="str">
            <v>2017M04</v>
          </cell>
          <cell r="DR330" t="str">
            <v>2017M03</v>
          </cell>
          <cell r="DS330" t="str">
            <v>2017M02</v>
          </cell>
          <cell r="DT330" t="str">
            <v>2017M01</v>
          </cell>
          <cell r="DU330" t="str">
            <v>2016M12</v>
          </cell>
          <cell r="DV330" t="str">
            <v>2016M11</v>
          </cell>
          <cell r="DW330" t="str">
            <v>2016M10</v>
          </cell>
          <cell r="DX330" t="str">
            <v>2016M09</v>
          </cell>
          <cell r="DY330" t="str">
            <v>2016M08</v>
          </cell>
          <cell r="DZ330" t="str">
            <v>2016M07</v>
          </cell>
          <cell r="EA330" t="str">
            <v>2016M06</v>
          </cell>
          <cell r="EB330" t="str">
            <v>2016M05</v>
          </cell>
          <cell r="EC330" t="str">
            <v>2016M04</v>
          </cell>
          <cell r="ED330" t="str">
            <v>2016M03</v>
          </cell>
          <cell r="EE330" t="str">
            <v>2016M02</v>
          </cell>
          <cell r="EF330" t="str">
            <v>2016M01</v>
          </cell>
          <cell r="EG330" t="str">
            <v>2015M12</v>
          </cell>
          <cell r="EH330" t="str">
            <v>2015M11</v>
          </cell>
          <cell r="EI330" t="str">
            <v>2015M10</v>
          </cell>
          <cell r="EJ330" t="str">
            <v>2015M09</v>
          </cell>
          <cell r="EK330" t="str">
            <v>2015M08</v>
          </cell>
          <cell r="EL330" t="str">
            <v>2015M07</v>
          </cell>
          <cell r="EM330" t="str">
            <v>2015M06</v>
          </cell>
          <cell r="EN330" t="str">
            <v>2015M05</v>
          </cell>
          <cell r="EO330" t="str">
            <v>2015M04</v>
          </cell>
          <cell r="EP330" t="str">
            <v>2015M03</v>
          </cell>
          <cell r="EQ330" t="str">
            <v>2015M02</v>
          </cell>
          <cell r="ER330" t="str">
            <v>2015M01</v>
          </cell>
          <cell r="ES330"/>
          <cell r="ET330"/>
          <cell r="EU330"/>
          <cell r="EV330"/>
          <cell r="EW330"/>
          <cell r="EX330"/>
          <cell r="EY330"/>
          <cell r="EZ330"/>
          <cell r="FA330"/>
          <cell r="FB330"/>
          <cell r="FC330"/>
          <cell r="FD330"/>
          <cell r="FE330"/>
          <cell r="FF330"/>
          <cell r="FG330"/>
          <cell r="FH330"/>
          <cell r="FI330"/>
          <cell r="FJ330"/>
          <cell r="FK330"/>
          <cell r="FL330"/>
          <cell r="FM330"/>
          <cell r="FN330"/>
          <cell r="FO330"/>
          <cell r="FP330"/>
          <cell r="FQ330"/>
          <cell r="FR330"/>
          <cell r="FS330"/>
          <cell r="FT330"/>
          <cell r="FU330"/>
          <cell r="FV330"/>
          <cell r="FW330"/>
          <cell r="FX330"/>
          <cell r="FY330"/>
          <cell r="FZ330"/>
          <cell r="GA330"/>
          <cell r="GB330"/>
          <cell r="GC330"/>
          <cell r="GD330"/>
          <cell r="GE330"/>
          <cell r="GF330"/>
          <cell r="GG330"/>
          <cell r="GH330"/>
          <cell r="GI330"/>
          <cell r="GJ330"/>
          <cell r="GK330"/>
          <cell r="GL330"/>
          <cell r="GM330"/>
          <cell r="GN330"/>
          <cell r="GO330"/>
          <cell r="GP330"/>
          <cell r="GQ330"/>
          <cell r="GR330"/>
          <cell r="GS330"/>
          <cell r="GT330"/>
          <cell r="GU330"/>
          <cell r="GV330"/>
          <cell r="GW330"/>
          <cell r="GX330"/>
          <cell r="GY330"/>
          <cell r="GZ330"/>
          <cell r="HA330"/>
          <cell r="HB330"/>
          <cell r="HC330"/>
          <cell r="HD330"/>
          <cell r="HE330"/>
          <cell r="HF330"/>
          <cell r="HG330"/>
          <cell r="HH330"/>
          <cell r="HI330"/>
          <cell r="HJ330"/>
          <cell r="HK330"/>
          <cell r="HL330"/>
          <cell r="HM330"/>
          <cell r="HN330"/>
          <cell r="HO330"/>
          <cell r="HP330"/>
          <cell r="HQ330"/>
          <cell r="HR330"/>
          <cell r="HS330"/>
          <cell r="HT330"/>
          <cell r="HU330"/>
          <cell r="HV330"/>
          <cell r="HW330"/>
          <cell r="HX330"/>
          <cell r="HY330"/>
          <cell r="HZ330"/>
          <cell r="IA330"/>
          <cell r="IB330"/>
          <cell r="IC330"/>
          <cell r="ID330"/>
          <cell r="IE330"/>
          <cell r="IF330"/>
          <cell r="IG330"/>
          <cell r="IH330"/>
          <cell r="II330"/>
          <cell r="IJ330"/>
          <cell r="IK330"/>
          <cell r="IL330"/>
          <cell r="IM330"/>
          <cell r="IN330"/>
          <cell r="IO330"/>
          <cell r="IP330"/>
          <cell r="IQ330"/>
          <cell r="IR330"/>
          <cell r="IS330"/>
          <cell r="IT330"/>
          <cell r="IU330"/>
          <cell r="IV330"/>
          <cell r="IW330"/>
          <cell r="IX330"/>
          <cell r="IY330"/>
          <cell r="IZ330"/>
          <cell r="JA330"/>
          <cell r="JB330"/>
          <cell r="JC330"/>
          <cell r="JD330"/>
          <cell r="JE330"/>
          <cell r="JF330"/>
          <cell r="JG330"/>
          <cell r="JH330"/>
        </row>
        <row r="331">
          <cell r="B331"/>
          <cell r="C331"/>
          <cell r="E331" t="str">
            <v>Cows' milk collected</v>
          </cell>
          <cell r="F331"/>
          <cell r="G331"/>
          <cell r="H331"/>
          <cell r="I331"/>
          <cell r="J331"/>
          <cell r="K331"/>
          <cell r="L331"/>
          <cell r="M331"/>
          <cell r="N331" t="str">
            <v>Offset ===&gt;</v>
          </cell>
          <cell r="O331"/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11728.257476923076</v>
          </cell>
          <cell r="AO331">
            <v>11455.82</v>
          </cell>
          <cell r="AP331">
            <v>10928.310000000001</v>
          </cell>
          <cell r="AQ331">
            <v>11518.260000000002</v>
          </cell>
          <cell r="AR331">
            <v>11429.100000000002</v>
          </cell>
          <cell r="AS331">
            <v>12150.489999999998</v>
          </cell>
          <cell r="AT331">
            <v>12632.120000000003</v>
          </cell>
          <cell r="AU331">
            <v>12593.26</v>
          </cell>
          <cell r="AV331">
            <v>13438.57</v>
          </cell>
          <cell r="AW331">
            <v>12868.919999999996</v>
          </cell>
          <cell r="AX331">
            <v>12906.789999999999</v>
          </cell>
          <cell r="AY331">
            <v>11200.090000000004</v>
          </cell>
          <cell r="AZ331">
            <v>11886.169999999996</v>
          </cell>
          <cell r="BA331">
            <v>11527.709999999997</v>
          </cell>
          <cell r="BB331">
            <v>11207.72</v>
          </cell>
          <cell r="BC331">
            <v>11719.21</v>
          </cell>
          <cell r="BD331">
            <v>11516.969999999998</v>
          </cell>
          <cell r="BE331">
            <v>12158.310000000005</v>
          </cell>
          <cell r="BF331">
            <v>12549.959999999997</v>
          </cell>
          <cell r="BG331">
            <v>12520.87</v>
          </cell>
          <cell r="BH331">
            <v>13305.289999999997</v>
          </cell>
          <cell r="BI331">
            <v>12737.82</v>
          </cell>
          <cell r="BJ331">
            <v>12824.44</v>
          </cell>
          <cell r="BK331">
            <v>11093.690000000002</v>
          </cell>
          <cell r="BL331">
            <v>11731.209999999995</v>
          </cell>
          <cell r="BM331">
            <v>11394.060000000003</v>
          </cell>
          <cell r="BN331">
            <v>10997.92</v>
          </cell>
          <cell r="BO331">
            <v>11530.400000000001</v>
          </cell>
          <cell r="BP331">
            <v>11435.680000000002</v>
          </cell>
          <cell r="BQ331">
            <v>12186.110000000002</v>
          </cell>
          <cell r="BR331">
            <v>12538.430000000002</v>
          </cell>
          <cell r="BS331">
            <v>12576.98</v>
          </cell>
          <cell r="BT331">
            <v>13471.510000000002</v>
          </cell>
          <cell r="BU331">
            <v>12916.980000000001</v>
          </cell>
          <cell r="BV331">
            <v>12904.060000000003</v>
          </cell>
          <cell r="BW331">
            <v>11020.48</v>
          </cell>
          <cell r="BX331">
            <v>11758.391693000003</v>
          </cell>
          <cell r="BY331">
            <v>11547.99761</v>
          </cell>
          <cell r="BZ331">
            <v>11112.171330000001</v>
          </cell>
          <cell r="CA331">
            <v>11629.041435000001</v>
          </cell>
          <cell r="CB331">
            <v>11492.133644000001</v>
          </cell>
          <cell r="CC331">
            <v>12067.350713999998</v>
          </cell>
          <cell r="CD331">
            <v>12601.392222999999</v>
          </cell>
          <cell r="CE331">
            <v>12532.631177999994</v>
          </cell>
          <cell r="CF331">
            <v>13220.176207999999</v>
          </cell>
          <cell r="CG331">
            <v>12761.367594000003</v>
          </cell>
          <cell r="CH331">
            <v>12800.278083000003</v>
          </cell>
          <cell r="CI331">
            <v>11510.983152000003</v>
          </cell>
          <cell r="CJ331">
            <v>11854.352596999996</v>
          </cell>
          <cell r="CK331">
            <v>11523.083467999999</v>
          </cell>
          <cell r="CL331">
            <v>10990.100398999997</v>
          </cell>
          <cell r="CM331">
            <v>11477.050716000002</v>
          </cell>
          <cell r="CN331">
            <v>11338.272209000001</v>
          </cell>
          <cell r="CO331">
            <v>11979.504142000002</v>
          </cell>
          <cell r="CP331">
            <v>12288.461689</v>
          </cell>
          <cell r="CQ331">
            <v>12299.064044999999</v>
          </cell>
          <cell r="CR331">
            <v>13112.761646000004</v>
          </cell>
          <cell r="CS331">
            <v>12656.893014000003</v>
          </cell>
          <cell r="CT331">
            <v>12580.457510999999</v>
          </cell>
          <cell r="CU331">
            <v>10890.477202000002</v>
          </cell>
          <cell r="CV331">
            <v>11618.698043999999</v>
          </cell>
          <cell r="CW331">
            <v>11324.603337999997</v>
          </cell>
          <cell r="CX331">
            <v>10861.808880999999</v>
          </cell>
          <cell r="CY331">
            <v>11404.811986999999</v>
          </cell>
          <cell r="CZ331">
            <v>11247.511338</v>
          </cell>
          <cell r="DA331">
            <v>11839.907241684246</v>
          </cell>
          <cell r="DB331">
            <v>12291.258136999999</v>
          </cell>
          <cell r="DC331">
            <v>12333.839336000005</v>
          </cell>
          <cell r="DD331">
            <v>13166.639860999998</v>
          </cell>
          <cell r="DE331">
            <v>12510.01</v>
          </cell>
          <cell r="DF331">
            <v>12441.000000000002</v>
          </cell>
          <cell r="DG331">
            <v>10955.499999999998</v>
          </cell>
          <cell r="DH331">
            <v>11812.6</v>
          </cell>
          <cell r="DI331">
            <v>11461.420759999995</v>
          </cell>
          <cell r="DJ331">
            <v>10979.395794999999</v>
          </cell>
          <cell r="DK331">
            <v>11434.885224000001</v>
          </cell>
          <cell r="DL331">
            <v>11264.068004000002</v>
          </cell>
          <cell r="DM331">
            <v>11827.239634000001</v>
          </cell>
          <cell r="DN331">
            <v>12180.540457999999</v>
          </cell>
          <cell r="DO331">
            <v>12199.804420999999</v>
          </cell>
          <cell r="DP331">
            <v>12924.295766000001</v>
          </cell>
          <cell r="DQ331">
            <v>12365.635581999999</v>
          </cell>
          <cell r="DR331">
            <v>12318.079541999999</v>
          </cell>
          <cell r="DS331">
            <v>10631.943659999999</v>
          </cell>
          <cell r="DT331">
            <v>11305.885439000001</v>
          </cell>
          <cell r="DU331">
            <v>11007.810000000003</v>
          </cell>
          <cell r="DV331">
            <v>10376.869999999997</v>
          </cell>
          <cell r="DW331">
            <v>10922.43</v>
          </cell>
          <cell r="DX331">
            <v>10814.830000000002</v>
          </cell>
          <cell r="DY331">
            <v>11592.460000000001</v>
          </cell>
          <cell r="DZ331">
            <v>11925.980000000001</v>
          </cell>
          <cell r="EA331">
            <v>11973.362254999998</v>
          </cell>
          <cell r="EB331">
            <v>12859.560000000001</v>
          </cell>
          <cell r="EC331">
            <v>12271.526453000002</v>
          </cell>
          <cell r="ED331">
            <v>12247.068854999996</v>
          </cell>
          <cell r="EE331">
            <v>11124.646233999996</v>
          </cell>
          <cell r="EF331">
            <v>11485.590862000001</v>
          </cell>
          <cell r="EG331">
            <v>11346.339037999998</v>
          </cell>
          <cell r="EH331">
            <v>10765.947794999996</v>
          </cell>
          <cell r="EI331">
            <v>11279.067455999999</v>
          </cell>
          <cell r="EJ331">
            <v>11046.556866999999</v>
          </cell>
          <cell r="EK331">
            <v>11684.947105000003</v>
          </cell>
          <cell r="EL331">
            <v>12011.676024999997</v>
          </cell>
          <cell r="EM331">
            <v>12156.307937</v>
          </cell>
          <cell r="EN331">
            <v>12713.728449999999</v>
          </cell>
          <cell r="EO331">
            <v>12066.811641999997</v>
          </cell>
          <cell r="EP331">
            <v>11539.037119999997</v>
          </cell>
          <cell r="EQ331">
            <v>10076.429069999996</v>
          </cell>
          <cell r="ER331">
            <v>10890.934089999997</v>
          </cell>
          <cell r="ES331">
            <v>10654.613140000001</v>
          </cell>
          <cell r="ET331">
            <v>10180.138970000002</v>
          </cell>
          <cell r="EU331">
            <v>10743.994570000001</v>
          </cell>
          <cell r="EV331">
            <v>10689.817940000003</v>
          </cell>
          <cell r="EW331">
            <v>11305.591529999998</v>
          </cell>
          <cell r="EX331">
            <v>11672.930770000001</v>
          </cell>
          <cell r="EY331">
            <v>11687.016700000004</v>
          </cell>
          <cell r="EZ331">
            <v>12326.84777</v>
          </cell>
          <cell r="FA331">
            <v>11878.807569999997</v>
          </cell>
          <cell r="FB331">
            <v>11712.778999999999</v>
          </cell>
          <cell r="FC331">
            <v>10197.472</v>
          </cell>
          <cell r="FD331">
            <v>10943.017</v>
          </cell>
          <cell r="FE331">
            <v>10561.840000000002</v>
          </cell>
          <cell r="FF331">
            <v>9991.634</v>
          </cell>
          <cell r="FG331">
            <v>10430.594999999999</v>
          </cell>
          <cell r="FH331">
            <v>10213.522000000003</v>
          </cell>
          <cell r="FI331">
            <v>10784.772000000004</v>
          </cell>
          <cell r="FJ331">
            <v>11110.195000000002</v>
          </cell>
          <cell r="FK331">
            <v>11064.221000000001</v>
          </cell>
          <cell r="FL331">
            <v>11770.462999999996</v>
          </cell>
          <cell r="FM331">
            <v>11028.414999999999</v>
          </cell>
          <cell r="FN331">
            <v>11075.894</v>
          </cell>
          <cell r="FO331">
            <v>9754.8569999999982</v>
          </cell>
          <cell r="FP331">
            <v>10462.493</v>
          </cell>
          <cell r="FQ331">
            <v>10109.098000000002</v>
          </cell>
          <cell r="FR331">
            <v>9624.2999999999956</v>
          </cell>
          <cell r="FS331">
            <v>10034.335999999996</v>
          </cell>
          <cell r="FT331">
            <v>9890.4269999999997</v>
          </cell>
          <cell r="FU331">
            <v>10515.908000000001</v>
          </cell>
          <cell r="FV331">
            <v>10935.601000000001</v>
          </cell>
          <cell r="FW331">
            <v>11168.948</v>
          </cell>
          <cell r="FX331">
            <v>11848.763999999997</v>
          </cell>
          <cell r="FY331">
            <v>11308.251000000002</v>
          </cell>
          <cell r="FZ331">
            <v>11159.519999999999</v>
          </cell>
          <cell r="GA331">
            <v>9988.5100000000039</v>
          </cell>
          <cell r="GB331">
            <v>10544.400000000001</v>
          </cell>
          <cell r="GC331">
            <v>10184.510000000002</v>
          </cell>
          <cell r="GD331">
            <v>9664.39</v>
          </cell>
          <cell r="GE331">
            <v>10089.149999999998</v>
          </cell>
          <cell r="GF331">
            <v>10047.889999999996</v>
          </cell>
          <cell r="GG331">
            <v>10563.059999999998</v>
          </cell>
          <cell r="GH331">
            <v>10904.249999999996</v>
          </cell>
          <cell r="GI331">
            <v>10838.030000000002</v>
          </cell>
          <cell r="GJ331">
            <v>11461.62</v>
          </cell>
          <cell r="GK331">
            <v>11015.79</v>
          </cell>
          <cell r="GL331">
            <v>10901.329999999998</v>
          </cell>
          <cell r="GM331">
            <v>9537.9900000000016</v>
          </cell>
          <cell r="GN331">
            <v>10225.759999999998</v>
          </cell>
          <cell r="GO331">
            <v>9831.25</v>
          </cell>
          <cell r="GP331">
            <v>9511.56</v>
          </cell>
          <cell r="GQ331">
            <v>9980.630000000001</v>
          </cell>
          <cell r="GR331">
            <v>9869.2699999999986</v>
          </cell>
          <cell r="GS331">
            <v>10334.799999999997</v>
          </cell>
          <cell r="GT331">
            <v>10573.01</v>
          </cell>
          <cell r="GU331">
            <v>10771.470000000003</v>
          </cell>
          <cell r="GV331">
            <v>11371.18</v>
          </cell>
          <cell r="GW331">
            <v>10742.439999999999</v>
          </cell>
          <cell r="GX331">
            <v>10625.289999999997</v>
          </cell>
          <cell r="GY331">
            <v>9310.9299999999967</v>
          </cell>
          <cell r="GZ331">
            <v>9936.8500000000022</v>
          </cell>
          <cell r="HA331">
            <v>9718.9299999999985</v>
          </cell>
          <cell r="HB331">
            <v>9223.6799999999985</v>
          </cell>
          <cell r="HC331">
            <v>9654.1400000000012</v>
          </cell>
          <cell r="HD331">
            <v>9460.6600000000017</v>
          </cell>
          <cell r="HE331">
            <v>10119.220000000001</v>
          </cell>
          <cell r="HF331">
            <v>10470.560000000003</v>
          </cell>
          <cell r="HG331">
            <v>10664.899999999998</v>
          </cell>
          <cell r="HH331">
            <v>11257.890000000003</v>
          </cell>
          <cell r="HI331">
            <v>10805.649999999998</v>
          </cell>
          <cell r="HJ331">
            <v>10682.63</v>
          </cell>
          <cell r="HK331">
            <v>9485.7100000000009</v>
          </cell>
          <cell r="HL331">
            <v>10135.259999999998</v>
          </cell>
          <cell r="HM331">
            <v>9830.25</v>
          </cell>
          <cell r="HN331">
            <v>9312.0500000000011</v>
          </cell>
          <cell r="HO331">
            <v>9768.99</v>
          </cell>
          <cell r="HP331">
            <v>9613.9</v>
          </cell>
          <cell r="HQ331">
            <v>10057.609999999999</v>
          </cell>
          <cell r="HR331">
            <v>10436.64</v>
          </cell>
          <cell r="HS331">
            <v>10318.39</v>
          </cell>
          <cell r="HT331">
            <v>11124.079999999998</v>
          </cell>
          <cell r="HU331">
            <v>10624.09</v>
          </cell>
          <cell r="HV331">
            <v>10693.27</v>
          </cell>
          <cell r="HW331">
            <v>9849.68</v>
          </cell>
          <cell r="HX331">
            <v>10152.25</v>
          </cell>
          <cell r="HY331"/>
          <cell r="HZ331"/>
          <cell r="IA331"/>
          <cell r="IB331"/>
          <cell r="IC331"/>
          <cell r="ID331"/>
          <cell r="IE331"/>
          <cell r="IF331"/>
          <cell r="IG331"/>
          <cell r="IH331"/>
          <cell r="II331"/>
          <cell r="IJ331"/>
          <cell r="IK331"/>
          <cell r="IL331"/>
          <cell r="IM331"/>
          <cell r="IN331"/>
          <cell r="IO331"/>
          <cell r="IP331"/>
          <cell r="IQ331"/>
          <cell r="IR331"/>
          <cell r="IS331"/>
          <cell r="IT331"/>
          <cell r="IU331"/>
          <cell r="IV331"/>
          <cell r="IW331"/>
          <cell r="IX331"/>
          <cell r="IY331"/>
          <cell r="IZ331"/>
          <cell r="JA331"/>
          <cell r="JB331"/>
          <cell r="JC331"/>
          <cell r="JD331"/>
          <cell r="JE331"/>
          <cell r="JF331"/>
          <cell r="JG331"/>
          <cell r="JH331"/>
          <cell r="JP331"/>
          <cell r="JQ331"/>
        </row>
        <row r="332">
          <cell r="B332"/>
          <cell r="C332"/>
          <cell r="E332" t="str">
            <v>Drinking milk</v>
          </cell>
          <cell r="F332"/>
          <cell r="G332"/>
          <cell r="H332"/>
          <cell r="I332"/>
          <cell r="J332"/>
          <cell r="K332"/>
          <cell r="L332"/>
          <cell r="M332"/>
          <cell r="N332"/>
          <cell r="O332"/>
          <cell r="P332">
            <v>87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856.5</v>
          </cell>
          <cell r="AO332">
            <v>1916.32</v>
          </cell>
          <cell r="AP332">
            <v>1838.38</v>
          </cell>
          <cell r="AQ332">
            <v>1857.1399999999999</v>
          </cell>
          <cell r="AR332">
            <v>1754.52</v>
          </cell>
          <cell r="AS332">
            <v>1781.43</v>
          </cell>
          <cell r="AT332">
            <v>1771.44</v>
          </cell>
          <cell r="AU332">
            <v>1801.94</v>
          </cell>
          <cell r="AV332">
            <v>1904.1100000000004</v>
          </cell>
          <cell r="AW332">
            <v>1854.0900000000001</v>
          </cell>
          <cell r="AX332">
            <v>1968.8600000000001</v>
          </cell>
          <cell r="AY332">
            <v>1825.58</v>
          </cell>
          <cell r="AZ332">
            <v>1936.4800000000005</v>
          </cell>
          <cell r="BA332">
            <v>1913.8</v>
          </cell>
          <cell r="BB332">
            <v>1849.4100000000003</v>
          </cell>
          <cell r="BC332">
            <v>1827.9999999999998</v>
          </cell>
          <cell r="BD332">
            <v>1782.0300000000004</v>
          </cell>
          <cell r="BE332">
            <v>1786.6500000000003</v>
          </cell>
          <cell r="BF332">
            <v>1734.0700000000002</v>
          </cell>
          <cell r="BG332">
            <v>1768.7</v>
          </cell>
          <cell r="BH332">
            <v>1854.2899999999997</v>
          </cell>
          <cell r="BI332">
            <v>1894.7800000000002</v>
          </cell>
          <cell r="BJ332">
            <v>2000.96</v>
          </cell>
          <cell r="BK332">
            <v>1812.6000000000001</v>
          </cell>
          <cell r="BL332">
            <v>1917.79</v>
          </cell>
          <cell r="BM332">
            <v>1940.0499999999997</v>
          </cell>
          <cell r="BN332">
            <v>1866.77</v>
          </cell>
          <cell r="BO332">
            <v>1832.41</v>
          </cell>
          <cell r="BP332">
            <v>1788.93</v>
          </cell>
          <cell r="BQ332">
            <v>1794.6599999999999</v>
          </cell>
          <cell r="BR332">
            <v>1755.1700000000005</v>
          </cell>
          <cell r="BS332">
            <v>1786.9</v>
          </cell>
          <cell r="BT332">
            <v>1876.0800000000004</v>
          </cell>
          <cell r="BU332">
            <v>1877.8700000000003</v>
          </cell>
          <cell r="BV332">
            <v>2003.84</v>
          </cell>
          <cell r="BW332">
            <v>1826.6800000000003</v>
          </cell>
          <cell r="BX332">
            <v>1923.9500000000003</v>
          </cell>
          <cell r="BY332">
            <v>2022.49</v>
          </cell>
          <cell r="BZ332">
            <v>1913.04</v>
          </cell>
          <cell r="CA332">
            <v>1943.3900000000003</v>
          </cell>
          <cell r="CB332">
            <v>1849.19</v>
          </cell>
          <cell r="CC332">
            <v>1802.44</v>
          </cell>
          <cell r="CD332">
            <v>1835.8200000000004</v>
          </cell>
          <cell r="CE332">
            <v>1840.3499999999997</v>
          </cell>
          <cell r="CF332">
            <v>1896.16</v>
          </cell>
          <cell r="CG332">
            <v>2037.3799999999999</v>
          </cell>
          <cell r="CH332">
            <v>2096.6999999999998</v>
          </cell>
          <cell r="CI332">
            <v>1817.8700000000001</v>
          </cell>
          <cell r="CJ332">
            <v>1971.3300000000002</v>
          </cell>
          <cell r="CK332">
            <v>1918.3900000000003</v>
          </cell>
          <cell r="CL332">
            <v>1846.17</v>
          </cell>
          <cell r="CM332">
            <v>1913.3600000000004</v>
          </cell>
          <cell r="CN332">
            <v>1773.0799999999995</v>
          </cell>
          <cell r="CO332">
            <v>1791.4200000000003</v>
          </cell>
          <cell r="CP332">
            <v>1789.4299999999996</v>
          </cell>
          <cell r="CQ332">
            <v>1717.8099999999997</v>
          </cell>
          <cell r="CR332">
            <v>1911.15</v>
          </cell>
          <cell r="CS332">
            <v>1910.8599999999997</v>
          </cell>
          <cell r="CT332">
            <v>1931.7499999999993</v>
          </cell>
          <cell r="CU332">
            <v>1801.3000000000002</v>
          </cell>
          <cell r="CV332">
            <v>1946.6499999999996</v>
          </cell>
          <cell r="CW332">
            <v>1917.2400000000002</v>
          </cell>
          <cell r="CX332">
            <v>1905.7999999999997</v>
          </cell>
          <cell r="CY332">
            <v>1894.4299999999996</v>
          </cell>
          <cell r="CZ332">
            <v>1783.6699999999998</v>
          </cell>
          <cell r="DA332">
            <v>1834.03</v>
          </cell>
          <cell r="DB332">
            <v>1814.94</v>
          </cell>
          <cell r="DC332">
            <v>1793.4300000000003</v>
          </cell>
          <cell r="DD332">
            <v>1958.8200000000002</v>
          </cell>
          <cell r="DE332">
            <v>1944.6700000000005</v>
          </cell>
          <cell r="DF332">
            <v>2054.8299999999995</v>
          </cell>
          <cell r="DG332">
            <v>1850.0700000000002</v>
          </cell>
          <cell r="DH332">
            <v>2035.3199999999997</v>
          </cell>
          <cell r="DI332">
            <v>1997.64</v>
          </cell>
          <cell r="DJ332">
            <v>1953.6299999999999</v>
          </cell>
          <cell r="DK332">
            <v>1977.8199999999997</v>
          </cell>
          <cell r="DL332">
            <v>1887.66</v>
          </cell>
          <cell r="DM332">
            <v>1907.7799999999997</v>
          </cell>
          <cell r="DN332">
            <v>1846.7200000000003</v>
          </cell>
          <cell r="DO332">
            <v>1864.58</v>
          </cell>
          <cell r="DP332">
            <v>2001.46</v>
          </cell>
          <cell r="DQ332">
            <v>1914.7099999999998</v>
          </cell>
          <cell r="DR332">
            <v>2085.54</v>
          </cell>
          <cell r="DS332">
            <v>1904.0900000000004</v>
          </cell>
          <cell r="DT332">
            <v>1996.0499999999997</v>
          </cell>
          <cell r="DU332">
            <v>2029.99</v>
          </cell>
          <cell r="DV332">
            <v>1957.9700000000003</v>
          </cell>
          <cell r="DW332">
            <v>1960.01</v>
          </cell>
          <cell r="DX332">
            <v>1887.0100000000004</v>
          </cell>
          <cell r="DY332">
            <v>1908.4099999999999</v>
          </cell>
          <cell r="DZ332">
            <v>1867.01</v>
          </cell>
          <cell r="EA332">
            <v>1878.4399999999998</v>
          </cell>
          <cell r="EB332">
            <v>2006.2999999999997</v>
          </cell>
          <cell r="EC332">
            <v>2007.8300000000002</v>
          </cell>
          <cell r="ED332">
            <v>2113.9399999999996</v>
          </cell>
          <cell r="EE332">
            <v>1973.8400000000001</v>
          </cell>
          <cell r="EF332">
            <v>1988.9399999999996</v>
          </cell>
          <cell r="EG332">
            <v>2063.7099999999996</v>
          </cell>
          <cell r="EH332">
            <v>1957.6699999999998</v>
          </cell>
          <cell r="EI332">
            <v>2006.99</v>
          </cell>
          <cell r="EJ332">
            <v>1916.6599999999999</v>
          </cell>
          <cell r="EK332">
            <v>1856.5299999999997</v>
          </cell>
          <cell r="EL332">
            <v>1915.17</v>
          </cell>
          <cell r="EM332">
            <v>1927.6699999999998</v>
          </cell>
          <cell r="EN332">
            <v>2020.7299999999998</v>
          </cell>
          <cell r="EO332">
            <v>2038.04</v>
          </cell>
          <cell r="EP332">
            <v>2091.42</v>
          </cell>
          <cell r="EQ332">
            <v>1889.75</v>
          </cell>
          <cell r="ER332">
            <v>2016.9199999999996</v>
          </cell>
          <cell r="ES332">
            <v>2097.67</v>
          </cell>
          <cell r="ET332">
            <v>1933.0399999999997</v>
          </cell>
          <cell r="EU332">
            <v>1991.58</v>
          </cell>
          <cell r="EV332">
            <v>1935.1099999999997</v>
          </cell>
          <cell r="EW332">
            <v>1919.57</v>
          </cell>
          <cell r="EX332">
            <v>1938.9200000000008</v>
          </cell>
          <cell r="EY332">
            <v>1886.15</v>
          </cell>
          <cell r="EZ332">
            <v>2041.6800000000003</v>
          </cell>
          <cell r="FA332">
            <v>2045.4600000000003</v>
          </cell>
          <cell r="FB332">
            <v>2109.75</v>
          </cell>
          <cell r="FC332">
            <v>1962.3000000000002</v>
          </cell>
          <cell r="FD332">
            <v>2107.94</v>
          </cell>
          <cell r="FE332"/>
          <cell r="FF332"/>
          <cell r="FG332"/>
          <cell r="FH332"/>
          <cell r="FI332"/>
          <cell r="FJ332"/>
          <cell r="FK332"/>
          <cell r="FL332"/>
          <cell r="FM332"/>
          <cell r="FN332"/>
          <cell r="FO332"/>
          <cell r="FP332"/>
          <cell r="FQ332"/>
          <cell r="FR332"/>
          <cell r="FS332"/>
          <cell r="FT332"/>
          <cell r="FU332"/>
          <cell r="FV332"/>
          <cell r="FW332"/>
          <cell r="FX332"/>
          <cell r="FY332"/>
          <cell r="FZ332"/>
          <cell r="GA332"/>
          <cell r="GB332"/>
          <cell r="GC332"/>
          <cell r="GD332"/>
          <cell r="GE332"/>
          <cell r="GF332"/>
          <cell r="GG332"/>
          <cell r="GH332"/>
          <cell r="GI332"/>
          <cell r="GJ332"/>
          <cell r="GK332"/>
          <cell r="GL332"/>
          <cell r="GM332"/>
          <cell r="GN332"/>
          <cell r="GO332"/>
          <cell r="GP332"/>
          <cell r="GQ332"/>
          <cell r="GR332"/>
          <cell r="GS332"/>
          <cell r="GT332"/>
          <cell r="GU332"/>
          <cell r="GV332"/>
          <cell r="GW332"/>
          <cell r="GX332"/>
          <cell r="GY332"/>
          <cell r="GZ332"/>
          <cell r="HA332"/>
          <cell r="HB332"/>
          <cell r="HC332"/>
          <cell r="HD332"/>
          <cell r="HE332"/>
          <cell r="HF332"/>
          <cell r="HG332"/>
          <cell r="HH332"/>
          <cell r="HI332"/>
          <cell r="HJ332"/>
          <cell r="HK332"/>
          <cell r="HL332"/>
          <cell r="HM332"/>
          <cell r="HN332"/>
          <cell r="HO332"/>
          <cell r="HP332"/>
          <cell r="HQ332"/>
          <cell r="HR332"/>
          <cell r="HS332"/>
          <cell r="HT332"/>
          <cell r="HU332"/>
          <cell r="HV332"/>
          <cell r="HW332"/>
          <cell r="HX332"/>
          <cell r="HY332"/>
          <cell r="HZ332"/>
          <cell r="IA332"/>
          <cell r="IB332"/>
          <cell r="IC332"/>
          <cell r="ID332"/>
          <cell r="IE332"/>
          <cell r="IF332"/>
          <cell r="IG332"/>
          <cell r="IH332"/>
          <cell r="II332"/>
          <cell r="IJ332"/>
          <cell r="IK332"/>
          <cell r="IL332"/>
          <cell r="IM332"/>
          <cell r="IN332"/>
          <cell r="IO332"/>
          <cell r="IP332"/>
          <cell r="IQ332"/>
          <cell r="IR332"/>
          <cell r="IS332"/>
          <cell r="IT332"/>
          <cell r="IU332"/>
          <cell r="IV332"/>
          <cell r="IW332"/>
          <cell r="IX332"/>
          <cell r="IY332"/>
          <cell r="IZ332"/>
          <cell r="JA332"/>
          <cell r="JB332"/>
          <cell r="JC332"/>
          <cell r="JD332"/>
          <cell r="JE332"/>
          <cell r="JF332"/>
          <cell r="JG332"/>
          <cell r="JH332"/>
          <cell r="JP332"/>
          <cell r="JQ332"/>
        </row>
        <row r="333">
          <cell r="B333"/>
          <cell r="C333"/>
          <cell r="E333" t="str">
            <v>Cream for direct consumption</v>
          </cell>
          <cell r="F333"/>
          <cell r="G333"/>
          <cell r="H333"/>
          <cell r="I333"/>
          <cell r="J333"/>
          <cell r="K333"/>
          <cell r="L333"/>
          <cell r="M333"/>
          <cell r="N333"/>
          <cell r="O333"/>
          <cell r="P333">
            <v>115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98.939999999999984</v>
          </cell>
          <cell r="AO333">
            <v>223.57</v>
          </cell>
          <cell r="AP333">
            <v>219.97</v>
          </cell>
          <cell r="AQ333">
            <v>213.30999999999997</v>
          </cell>
          <cell r="AR333">
            <v>200.81</v>
          </cell>
          <cell r="AS333">
            <v>211.76</v>
          </cell>
          <cell r="AT333">
            <v>202.76000000000002</v>
          </cell>
          <cell r="AU333">
            <v>216.55</v>
          </cell>
          <cell r="AV333">
            <v>224.70999999999995</v>
          </cell>
          <cell r="AW333">
            <v>214.74000000000007</v>
          </cell>
          <cell r="AX333">
            <v>233.31000000000003</v>
          </cell>
          <cell r="AY333">
            <v>201.43999999999997</v>
          </cell>
          <cell r="AZ333">
            <v>203.25</v>
          </cell>
          <cell r="BA333">
            <v>216.35999999999996</v>
          </cell>
          <cell r="BB333">
            <v>210.28999999999996</v>
          </cell>
          <cell r="BC333">
            <v>207.02</v>
          </cell>
          <cell r="BD333">
            <v>203.97000000000003</v>
          </cell>
          <cell r="BE333">
            <v>201.32000000000005</v>
          </cell>
          <cell r="BF333">
            <v>195.87</v>
          </cell>
          <cell r="BG333">
            <v>204.6</v>
          </cell>
          <cell r="BH333">
            <v>215.84000000000003</v>
          </cell>
          <cell r="BI333">
            <v>216.91999999999996</v>
          </cell>
          <cell r="BJ333">
            <v>229.76000000000002</v>
          </cell>
          <cell r="BK333">
            <v>192.48000000000005</v>
          </cell>
          <cell r="BL333">
            <v>196.38000000000002</v>
          </cell>
          <cell r="BM333">
            <v>219.28999999999996</v>
          </cell>
          <cell r="BN333">
            <v>216.17</v>
          </cell>
          <cell r="BO333">
            <v>208.70000000000002</v>
          </cell>
          <cell r="BP333">
            <v>206.18</v>
          </cell>
          <cell r="BQ333">
            <v>204.15999999999997</v>
          </cell>
          <cell r="BR333">
            <v>201.69</v>
          </cell>
          <cell r="BS333">
            <v>211.92999999999998</v>
          </cell>
          <cell r="BT333">
            <v>214.23000000000002</v>
          </cell>
          <cell r="BU333">
            <v>205.53000000000009</v>
          </cell>
          <cell r="BV333">
            <v>226.12</v>
          </cell>
          <cell r="BW333">
            <v>189.07999999999998</v>
          </cell>
          <cell r="BX333">
            <v>193.54999999999998</v>
          </cell>
          <cell r="BY333">
            <v>212.28000000000003</v>
          </cell>
          <cell r="BZ333">
            <v>192.04999999999998</v>
          </cell>
          <cell r="CA333">
            <v>209.87</v>
          </cell>
          <cell r="CB333">
            <v>210.67999999999995</v>
          </cell>
          <cell r="CC333">
            <v>200.31000000000003</v>
          </cell>
          <cell r="CD333">
            <v>215.50999999999996</v>
          </cell>
          <cell r="CE333">
            <v>211.80999999999995</v>
          </cell>
          <cell r="CF333">
            <v>195.03</v>
          </cell>
          <cell r="CG333">
            <v>188.76</v>
          </cell>
          <cell r="CH333">
            <v>217.33000000000004</v>
          </cell>
          <cell r="CI333">
            <v>192.90999999999997</v>
          </cell>
          <cell r="CJ333">
            <v>207.31000000000003</v>
          </cell>
          <cell r="CK333">
            <v>211.60999999999999</v>
          </cell>
          <cell r="CL333">
            <v>207.52</v>
          </cell>
          <cell r="CM333">
            <v>212.83999999999997</v>
          </cell>
          <cell r="CN333">
            <v>199.51999999999998</v>
          </cell>
          <cell r="CO333">
            <v>200.79</v>
          </cell>
          <cell r="CP333">
            <v>198.28000000000003</v>
          </cell>
          <cell r="CQ333">
            <v>199.27999999999997</v>
          </cell>
          <cell r="CR333">
            <v>212.75000000000003</v>
          </cell>
          <cell r="CS333">
            <v>215.42000000000002</v>
          </cell>
          <cell r="CT333">
            <v>209.29000000000002</v>
          </cell>
          <cell r="CU333">
            <v>185.98999999999998</v>
          </cell>
          <cell r="CV333">
            <v>197.33999999999995</v>
          </cell>
          <cell r="CW333">
            <v>208.39</v>
          </cell>
          <cell r="CX333">
            <v>210.55</v>
          </cell>
          <cell r="CY333">
            <v>208.43</v>
          </cell>
          <cell r="CZ333">
            <v>193.73999999999998</v>
          </cell>
          <cell r="DA333">
            <v>192.56</v>
          </cell>
          <cell r="DB333">
            <v>193.48000000000002</v>
          </cell>
          <cell r="DC333">
            <v>200.36000000000004</v>
          </cell>
          <cell r="DD333">
            <v>209.70000000000002</v>
          </cell>
          <cell r="DE333">
            <v>196.68999999999994</v>
          </cell>
          <cell r="DF333">
            <v>220.34999999999994</v>
          </cell>
          <cell r="DG333">
            <v>184.20000000000002</v>
          </cell>
          <cell r="DH333">
            <v>193.63000000000002</v>
          </cell>
          <cell r="DI333">
            <v>214.14999999999998</v>
          </cell>
          <cell r="DJ333">
            <v>207.49000000000004</v>
          </cell>
          <cell r="DK333">
            <v>211.3</v>
          </cell>
          <cell r="DL333">
            <v>198.77999999999992</v>
          </cell>
          <cell r="DM333">
            <v>201.45000000000002</v>
          </cell>
          <cell r="DN333">
            <v>197.10000000000002</v>
          </cell>
          <cell r="DO333">
            <v>208.13999999999993</v>
          </cell>
          <cell r="DP333">
            <v>216.39999999999998</v>
          </cell>
          <cell r="DQ333">
            <v>207.94999999999993</v>
          </cell>
          <cell r="DR333">
            <v>218.23000000000005</v>
          </cell>
          <cell r="DS333">
            <v>184.78000000000006</v>
          </cell>
          <cell r="DT333">
            <v>189.71000000000004</v>
          </cell>
          <cell r="DU333">
            <v>221.16</v>
          </cell>
          <cell r="DV333">
            <v>213.59000000000003</v>
          </cell>
          <cell r="DW333">
            <v>208.78000000000006</v>
          </cell>
          <cell r="DX333">
            <v>197.16</v>
          </cell>
          <cell r="DY333">
            <v>206.62</v>
          </cell>
          <cell r="DZ333">
            <v>196.52000000000004</v>
          </cell>
          <cell r="EA333">
            <v>210.51000000000002</v>
          </cell>
          <cell r="EB333">
            <v>215.21000000000004</v>
          </cell>
          <cell r="EC333">
            <v>198.03</v>
          </cell>
          <cell r="ED333">
            <v>222.51999999999998</v>
          </cell>
          <cell r="EE333">
            <v>191.33999999999997</v>
          </cell>
          <cell r="EF333">
            <v>183.18999999999991</v>
          </cell>
          <cell r="EG333">
            <v>224.08999999999997</v>
          </cell>
          <cell r="EH333">
            <v>207.32999999999998</v>
          </cell>
          <cell r="EI333">
            <v>213.81000000000003</v>
          </cell>
          <cell r="EJ333">
            <v>206.38999999999996</v>
          </cell>
          <cell r="EK333">
            <v>201.19000000000003</v>
          </cell>
          <cell r="EL333">
            <v>201.60999999999999</v>
          </cell>
          <cell r="EM333">
            <v>212.39</v>
          </cell>
          <cell r="EN333">
            <v>208.38</v>
          </cell>
          <cell r="EO333">
            <v>207.21</v>
          </cell>
          <cell r="EP333">
            <v>216.32000000000002</v>
          </cell>
          <cell r="EQ333">
            <v>185.66</v>
          </cell>
          <cell r="ER333">
            <v>189.38000000000008</v>
          </cell>
          <cell r="ES333">
            <v>206.07</v>
          </cell>
          <cell r="ET333">
            <v>188.46000000000004</v>
          </cell>
          <cell r="EU333">
            <v>204.67000000000002</v>
          </cell>
          <cell r="EV333">
            <v>188.41000000000003</v>
          </cell>
          <cell r="EW333">
            <v>186.64999999999998</v>
          </cell>
          <cell r="EX333">
            <v>193.85999999999999</v>
          </cell>
          <cell r="EY333">
            <v>207.92999999999995</v>
          </cell>
          <cell r="EZ333">
            <v>204.67</v>
          </cell>
          <cell r="FA333">
            <v>213.27</v>
          </cell>
          <cell r="FB333">
            <v>199.95</v>
          </cell>
          <cell r="FC333">
            <v>178.18000000000004</v>
          </cell>
          <cell r="FD333">
            <v>184.81999999999996</v>
          </cell>
          <cell r="FE333"/>
          <cell r="FF333"/>
          <cell r="FG333"/>
          <cell r="FH333"/>
          <cell r="FI333"/>
          <cell r="FJ333"/>
          <cell r="FK333"/>
          <cell r="FL333"/>
          <cell r="FM333"/>
          <cell r="FN333"/>
          <cell r="FO333"/>
          <cell r="FP333"/>
          <cell r="FQ333"/>
          <cell r="FR333"/>
          <cell r="FS333"/>
          <cell r="FT333"/>
          <cell r="FU333"/>
          <cell r="FV333"/>
          <cell r="FW333"/>
          <cell r="FX333"/>
          <cell r="FY333"/>
          <cell r="FZ333"/>
          <cell r="GA333"/>
          <cell r="GB333"/>
          <cell r="GC333"/>
          <cell r="GD333"/>
          <cell r="GE333"/>
          <cell r="GF333"/>
          <cell r="GG333"/>
          <cell r="GH333"/>
          <cell r="GI333"/>
          <cell r="GJ333"/>
          <cell r="GK333"/>
          <cell r="GL333"/>
          <cell r="GM333"/>
          <cell r="GN333"/>
          <cell r="GO333"/>
          <cell r="GP333"/>
          <cell r="GQ333"/>
          <cell r="GR333"/>
          <cell r="GS333"/>
          <cell r="GT333"/>
          <cell r="GU333"/>
          <cell r="GV333"/>
          <cell r="GW333"/>
          <cell r="GX333"/>
          <cell r="GY333"/>
          <cell r="GZ333"/>
          <cell r="HA333"/>
          <cell r="HB333"/>
          <cell r="HC333"/>
          <cell r="HD333"/>
          <cell r="HE333"/>
          <cell r="HF333"/>
          <cell r="HG333"/>
          <cell r="HH333"/>
          <cell r="HI333"/>
          <cell r="HJ333"/>
          <cell r="HK333"/>
          <cell r="HL333"/>
          <cell r="HM333"/>
          <cell r="HN333"/>
          <cell r="HO333"/>
          <cell r="HP333"/>
          <cell r="HQ333"/>
          <cell r="HR333"/>
          <cell r="HS333"/>
          <cell r="HT333"/>
          <cell r="HU333"/>
          <cell r="HV333"/>
          <cell r="HW333"/>
          <cell r="HX333"/>
          <cell r="HY333"/>
          <cell r="HZ333"/>
          <cell r="IA333"/>
          <cell r="IB333"/>
          <cell r="IC333"/>
          <cell r="ID333"/>
          <cell r="IE333"/>
          <cell r="IF333"/>
          <cell r="IG333"/>
          <cell r="IH333"/>
          <cell r="II333"/>
          <cell r="IJ333"/>
          <cell r="IK333"/>
          <cell r="IL333"/>
          <cell r="IM333"/>
          <cell r="IN333"/>
          <cell r="IO333"/>
          <cell r="IP333"/>
          <cell r="IQ333"/>
          <cell r="IR333"/>
          <cell r="IS333"/>
          <cell r="IT333"/>
          <cell r="IU333"/>
          <cell r="IV333"/>
          <cell r="IW333"/>
          <cell r="IX333"/>
          <cell r="IY333"/>
          <cell r="IZ333"/>
          <cell r="JA333"/>
          <cell r="JB333"/>
          <cell r="JC333"/>
          <cell r="JD333"/>
          <cell r="JE333"/>
          <cell r="JF333"/>
          <cell r="JG333"/>
          <cell r="JH333"/>
          <cell r="JP333"/>
          <cell r="JQ333"/>
        </row>
        <row r="334">
          <cell r="B334"/>
          <cell r="C334"/>
          <cell r="E334" t="str">
            <v>Acidified milk</v>
          </cell>
          <cell r="F334"/>
          <cell r="G334"/>
          <cell r="H334"/>
          <cell r="I334"/>
          <cell r="J334"/>
          <cell r="K334"/>
          <cell r="L334"/>
          <cell r="M334"/>
          <cell r="N334"/>
          <cell r="O334"/>
          <cell r="P334">
            <v>143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241.68000000000004</v>
          </cell>
          <cell r="AO334">
            <v>558.35</v>
          </cell>
          <cell r="AP334">
            <v>632.96</v>
          </cell>
          <cell r="AQ334">
            <v>668.71000000000015</v>
          </cell>
          <cell r="AR334">
            <v>649.85999999999979</v>
          </cell>
          <cell r="AS334">
            <v>661.41000000000008</v>
          </cell>
          <cell r="AT334">
            <v>651.32000000000005</v>
          </cell>
          <cell r="AU334">
            <v>662.5100000000001</v>
          </cell>
          <cell r="AV334">
            <v>672.93999999999994</v>
          </cell>
          <cell r="AW334">
            <v>627.8399999999998</v>
          </cell>
          <cell r="AX334">
            <v>676.49000000000024</v>
          </cell>
          <cell r="AY334">
            <v>597.37</v>
          </cell>
          <cell r="AZ334">
            <v>621.73999999999978</v>
          </cell>
          <cell r="BA334">
            <v>554.88000000000011</v>
          </cell>
          <cell r="BB334">
            <v>609.11000000000013</v>
          </cell>
          <cell r="BC334">
            <v>621.43000000000006</v>
          </cell>
          <cell r="BD334">
            <v>640.11</v>
          </cell>
          <cell r="BE334">
            <v>654.66999999999996</v>
          </cell>
          <cell r="BF334">
            <v>631.86</v>
          </cell>
          <cell r="BG334">
            <v>643.44000000000005</v>
          </cell>
          <cell r="BH334">
            <v>656.07</v>
          </cell>
          <cell r="BI334">
            <v>639.22</v>
          </cell>
          <cell r="BJ334">
            <v>680.44</v>
          </cell>
          <cell r="BK334">
            <v>602.63</v>
          </cell>
          <cell r="BL334">
            <v>614.43000000000006</v>
          </cell>
          <cell r="BM334">
            <v>569.96</v>
          </cell>
          <cell r="BN334">
            <v>605.06000000000006</v>
          </cell>
          <cell r="BO334">
            <v>624.31999999999994</v>
          </cell>
          <cell r="BP334">
            <v>635.15999999999985</v>
          </cell>
          <cell r="BQ334">
            <v>629.22999999999979</v>
          </cell>
          <cell r="BR334">
            <v>641.93000000000018</v>
          </cell>
          <cell r="BS334">
            <v>648.76</v>
          </cell>
          <cell r="BT334">
            <v>647.47</v>
          </cell>
          <cell r="BU334">
            <v>646.39999999999975</v>
          </cell>
          <cell r="BV334">
            <v>694.68</v>
          </cell>
          <cell r="BW334">
            <v>601.56000000000006</v>
          </cell>
          <cell r="BX334">
            <v>626.71</v>
          </cell>
          <cell r="BY334">
            <v>582.84999999999991</v>
          </cell>
          <cell r="BZ334">
            <v>606.11</v>
          </cell>
          <cell r="CA334">
            <v>640.22000000000014</v>
          </cell>
          <cell r="CB334">
            <v>654.82999999999993</v>
          </cell>
          <cell r="CC334">
            <v>638.01</v>
          </cell>
          <cell r="CD334">
            <v>657.93000000000006</v>
          </cell>
          <cell r="CE334">
            <v>648.46</v>
          </cell>
          <cell r="CF334">
            <v>670.35</v>
          </cell>
          <cell r="CG334">
            <v>664.03000000000009</v>
          </cell>
          <cell r="CH334">
            <v>699.18</v>
          </cell>
          <cell r="CI334">
            <v>615.54999999999995</v>
          </cell>
          <cell r="CJ334">
            <v>650.95000000000005</v>
          </cell>
          <cell r="CK334">
            <v>555.28</v>
          </cell>
          <cell r="CL334">
            <v>597.54999999999995</v>
          </cell>
          <cell r="CM334">
            <v>664.53</v>
          </cell>
          <cell r="CN334">
            <v>633.44000000000017</v>
          </cell>
          <cell r="CO334">
            <v>638.79000000000008</v>
          </cell>
          <cell r="CP334">
            <v>679.80000000000007</v>
          </cell>
          <cell r="CQ334">
            <v>635.71</v>
          </cell>
          <cell r="CR334">
            <v>681.94000000000017</v>
          </cell>
          <cell r="CS334">
            <v>663.61</v>
          </cell>
          <cell r="CT334">
            <v>657.70999999999992</v>
          </cell>
          <cell r="CU334">
            <v>609.6400000000001</v>
          </cell>
          <cell r="CV334">
            <v>667.18999999999994</v>
          </cell>
          <cell r="CW334">
            <v>554.72000000000014</v>
          </cell>
          <cell r="CX334">
            <v>631.03999999999985</v>
          </cell>
          <cell r="CY334">
            <v>679</v>
          </cell>
          <cell r="CZ334">
            <v>637.37</v>
          </cell>
          <cell r="DA334">
            <v>694.5</v>
          </cell>
          <cell r="DB334">
            <v>667.11</v>
          </cell>
          <cell r="DC334">
            <v>666.97</v>
          </cell>
          <cell r="DD334">
            <v>719.35</v>
          </cell>
          <cell r="DE334">
            <v>645.88</v>
          </cell>
          <cell r="DF334">
            <v>674.15000000000009</v>
          </cell>
          <cell r="DG334">
            <v>611.7800000000002</v>
          </cell>
          <cell r="DH334">
            <v>655.71999999999991</v>
          </cell>
          <cell r="DI334">
            <v>558.46</v>
          </cell>
          <cell r="DJ334">
            <v>627.6500000000002</v>
          </cell>
          <cell r="DK334">
            <v>658.1</v>
          </cell>
          <cell r="DL334">
            <v>640.09999999999991</v>
          </cell>
          <cell r="DM334">
            <v>680.1400000000001</v>
          </cell>
          <cell r="DN334">
            <v>649.16000000000008</v>
          </cell>
          <cell r="DO334">
            <v>689.55000000000018</v>
          </cell>
          <cell r="DP334">
            <v>704.38</v>
          </cell>
          <cell r="DQ334">
            <v>638.4100000000002</v>
          </cell>
          <cell r="DR334">
            <v>707.79999999999984</v>
          </cell>
          <cell r="DS334">
            <v>613.93000000000006</v>
          </cell>
          <cell r="DT334">
            <v>621.35</v>
          </cell>
          <cell r="DU334">
            <v>579.79999999999995</v>
          </cell>
          <cell r="DV334">
            <v>622.16</v>
          </cell>
          <cell r="DW334">
            <v>637.09999999999991</v>
          </cell>
          <cell r="DX334">
            <v>682.2399999999999</v>
          </cell>
          <cell r="DY334">
            <v>668.82999999999993</v>
          </cell>
          <cell r="DZ334">
            <v>645.09000000000015</v>
          </cell>
          <cell r="EA334">
            <v>691.4899999999999</v>
          </cell>
          <cell r="EB334">
            <v>686.57000000000016</v>
          </cell>
          <cell r="EC334">
            <v>658.69999999999993</v>
          </cell>
          <cell r="ED334">
            <v>695.70999999999992</v>
          </cell>
          <cell r="EE334">
            <v>629.29999999999995</v>
          </cell>
          <cell r="EF334">
            <v>626.96</v>
          </cell>
          <cell r="EG334">
            <v>582.79000000000008</v>
          </cell>
          <cell r="EH334">
            <v>589.54</v>
          </cell>
          <cell r="EI334">
            <v>643.32000000000016</v>
          </cell>
          <cell r="EJ334">
            <v>660.0300000000002</v>
          </cell>
          <cell r="EK334">
            <v>623.51999999999987</v>
          </cell>
          <cell r="EL334">
            <v>715.9699999999998</v>
          </cell>
          <cell r="EM334">
            <v>660.43999999999994</v>
          </cell>
          <cell r="EN334">
            <v>651.35000000000014</v>
          </cell>
          <cell r="EO334">
            <v>642.16999999999996</v>
          </cell>
          <cell r="EP334">
            <v>668.90999999999985</v>
          </cell>
          <cell r="EQ334">
            <v>577.37000000000012</v>
          </cell>
          <cell r="ER334">
            <v>631.83000000000015</v>
          </cell>
          <cell r="ES334">
            <v>550.26</v>
          </cell>
          <cell r="ET334">
            <v>571.74000000000024</v>
          </cell>
          <cell r="EU334">
            <v>650.88000000000011</v>
          </cell>
          <cell r="EV334">
            <v>633.21</v>
          </cell>
          <cell r="EW334">
            <v>614.7800000000002</v>
          </cell>
          <cell r="EX334">
            <v>666.54000000000019</v>
          </cell>
          <cell r="EY334">
            <v>647.54999999999984</v>
          </cell>
          <cell r="EZ334">
            <v>668.9899999999999</v>
          </cell>
          <cell r="FA334">
            <v>662.93000000000006</v>
          </cell>
          <cell r="FB334">
            <v>649.37999999999988</v>
          </cell>
          <cell r="FC334">
            <v>606.58999999999992</v>
          </cell>
          <cell r="FD334">
            <v>656.11</v>
          </cell>
          <cell r="FE334"/>
          <cell r="FF334"/>
          <cell r="FG334"/>
          <cell r="FH334"/>
          <cell r="FI334"/>
          <cell r="FJ334"/>
          <cell r="FK334"/>
          <cell r="FL334"/>
          <cell r="FM334"/>
          <cell r="FN334"/>
          <cell r="FO334"/>
          <cell r="FP334"/>
          <cell r="FQ334"/>
          <cell r="FR334"/>
          <cell r="FS334"/>
          <cell r="FT334"/>
          <cell r="FU334"/>
          <cell r="FV334"/>
          <cell r="FW334"/>
          <cell r="FX334"/>
          <cell r="FY334"/>
          <cell r="FZ334"/>
          <cell r="GA334"/>
          <cell r="GB334"/>
          <cell r="GC334"/>
          <cell r="GD334"/>
          <cell r="GE334"/>
          <cell r="GF334"/>
          <cell r="GG334"/>
          <cell r="GH334"/>
          <cell r="GI334"/>
          <cell r="GJ334"/>
          <cell r="GK334"/>
          <cell r="GL334"/>
          <cell r="GM334"/>
          <cell r="GN334"/>
          <cell r="GO334"/>
          <cell r="GP334"/>
          <cell r="GQ334"/>
          <cell r="GR334"/>
          <cell r="GS334"/>
          <cell r="GT334"/>
          <cell r="GU334"/>
          <cell r="GV334"/>
          <cell r="GW334"/>
          <cell r="GX334"/>
          <cell r="GY334"/>
          <cell r="GZ334"/>
          <cell r="HA334"/>
          <cell r="HB334"/>
          <cell r="HC334"/>
          <cell r="HD334"/>
          <cell r="HE334"/>
          <cell r="HF334"/>
          <cell r="HG334"/>
          <cell r="HH334"/>
          <cell r="HI334"/>
          <cell r="HJ334"/>
          <cell r="HK334"/>
          <cell r="HL334"/>
          <cell r="HM334"/>
          <cell r="HN334"/>
          <cell r="HO334"/>
          <cell r="HP334"/>
          <cell r="HQ334"/>
          <cell r="HR334"/>
          <cell r="HS334"/>
          <cell r="HT334"/>
          <cell r="HU334"/>
          <cell r="HV334"/>
          <cell r="HW334"/>
          <cell r="HX334"/>
          <cell r="HY334"/>
          <cell r="HZ334"/>
          <cell r="IA334"/>
          <cell r="IB334"/>
          <cell r="IC334"/>
          <cell r="ID334"/>
          <cell r="IE334"/>
          <cell r="IF334"/>
          <cell r="IG334"/>
          <cell r="IH334"/>
          <cell r="II334"/>
          <cell r="IJ334"/>
          <cell r="IK334"/>
          <cell r="IL334"/>
          <cell r="IM334"/>
          <cell r="IN334"/>
          <cell r="IO334"/>
          <cell r="IP334"/>
          <cell r="IQ334"/>
          <cell r="IR334"/>
          <cell r="IS334"/>
          <cell r="IT334"/>
          <cell r="IU334"/>
          <cell r="IV334"/>
          <cell r="IW334"/>
          <cell r="IX334"/>
          <cell r="IY334"/>
          <cell r="IZ334"/>
          <cell r="JA334"/>
          <cell r="JB334"/>
          <cell r="JC334"/>
          <cell r="JD334"/>
          <cell r="JE334"/>
          <cell r="JF334"/>
          <cell r="JG334"/>
          <cell r="JH334"/>
          <cell r="JP334"/>
          <cell r="JQ334"/>
        </row>
        <row r="335">
          <cell r="B335"/>
          <cell r="C335"/>
          <cell r="E335" t="str">
            <v>Concentrated milk</v>
          </cell>
          <cell r="F335"/>
          <cell r="G335"/>
          <cell r="H335"/>
          <cell r="I335"/>
          <cell r="J335"/>
          <cell r="K335"/>
          <cell r="L335"/>
          <cell r="M335"/>
          <cell r="N335"/>
          <cell r="O335"/>
          <cell r="P335">
            <v>171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6.76</v>
          </cell>
          <cell r="AO335">
            <v>81.64</v>
          </cell>
          <cell r="AP335">
            <v>81.13</v>
          </cell>
          <cell r="AQ335">
            <v>82.089999999999989</v>
          </cell>
          <cell r="AR335">
            <v>81.83</v>
          </cell>
          <cell r="AS335">
            <v>82.05</v>
          </cell>
          <cell r="AT335">
            <v>79.87</v>
          </cell>
          <cell r="AU335">
            <v>79.38</v>
          </cell>
          <cell r="AV335">
            <v>80.309999999999988</v>
          </cell>
          <cell r="AW335">
            <v>77.73</v>
          </cell>
          <cell r="AX335">
            <v>82.65</v>
          </cell>
          <cell r="AY335">
            <v>75.599999999999994</v>
          </cell>
          <cell r="AZ335">
            <v>80.330000000000013</v>
          </cell>
          <cell r="BA335">
            <v>69.12</v>
          </cell>
          <cell r="BB335">
            <v>78.31</v>
          </cell>
          <cell r="BC335">
            <v>75.22</v>
          </cell>
          <cell r="BD335">
            <v>76.239999999999995</v>
          </cell>
          <cell r="BE335">
            <v>71.899999999999991</v>
          </cell>
          <cell r="BF335">
            <v>76.52</v>
          </cell>
          <cell r="BG335">
            <v>75.62</v>
          </cell>
          <cell r="BH335">
            <v>73.540000000000006</v>
          </cell>
          <cell r="BI335">
            <v>73.13000000000001</v>
          </cell>
          <cell r="BJ335">
            <v>83.029999999999987</v>
          </cell>
          <cell r="BK335">
            <v>73.790000000000006</v>
          </cell>
          <cell r="BL335">
            <v>77.97999999999999</v>
          </cell>
          <cell r="BM335">
            <v>78.94</v>
          </cell>
          <cell r="BN335">
            <v>84.26</v>
          </cell>
          <cell r="BO335">
            <v>79.61999999999999</v>
          </cell>
          <cell r="BP335">
            <v>82.49</v>
          </cell>
          <cell r="BQ335">
            <v>84.25</v>
          </cell>
          <cell r="BR335">
            <v>79.97</v>
          </cell>
          <cell r="BS335">
            <v>79.550000000000011</v>
          </cell>
          <cell r="BT335">
            <v>83.320000000000007</v>
          </cell>
          <cell r="BU335">
            <v>84.19</v>
          </cell>
          <cell r="BV335">
            <v>88.350000000000009</v>
          </cell>
          <cell r="BW335">
            <v>81.45</v>
          </cell>
          <cell r="BX335">
            <v>86.289999999999992</v>
          </cell>
          <cell r="BY335">
            <v>72.22</v>
          </cell>
          <cell r="BZ335">
            <v>81.48</v>
          </cell>
          <cell r="CA335">
            <v>83.53</v>
          </cell>
          <cell r="CB335">
            <v>80.91</v>
          </cell>
          <cell r="CC335">
            <v>81.190000000000012</v>
          </cell>
          <cell r="CD335">
            <v>90.56</v>
          </cell>
          <cell r="CE335">
            <v>88.929999999999993</v>
          </cell>
          <cell r="CF335">
            <v>83.25</v>
          </cell>
          <cell r="CG335">
            <v>85.52</v>
          </cell>
          <cell r="CH335">
            <v>91.56</v>
          </cell>
          <cell r="CI335">
            <v>77.94</v>
          </cell>
          <cell r="CJ335">
            <v>88.99</v>
          </cell>
          <cell r="CK335">
            <v>69.749999999999986</v>
          </cell>
          <cell r="CL335">
            <v>73.029999999999987</v>
          </cell>
          <cell r="CM335">
            <v>76.290000000000006</v>
          </cell>
          <cell r="CN335">
            <v>74.739999999999995</v>
          </cell>
          <cell r="CO335">
            <v>70.509999999999991</v>
          </cell>
          <cell r="CP335">
            <v>73.92</v>
          </cell>
          <cell r="CQ335">
            <v>69.61</v>
          </cell>
          <cell r="CR335">
            <v>75.949999999999989</v>
          </cell>
          <cell r="CS335">
            <v>79.88</v>
          </cell>
          <cell r="CT335">
            <v>78.399999999999991</v>
          </cell>
          <cell r="CU335">
            <v>75.37</v>
          </cell>
          <cell r="CV335">
            <v>79.63000000000001</v>
          </cell>
          <cell r="CW335">
            <v>75.33</v>
          </cell>
          <cell r="CX335">
            <v>79.81</v>
          </cell>
          <cell r="CY335">
            <v>77.53</v>
          </cell>
          <cell r="CZ335">
            <v>69.36</v>
          </cell>
          <cell r="DA335">
            <v>75.5</v>
          </cell>
          <cell r="DB335">
            <v>72.509999999999991</v>
          </cell>
          <cell r="DC335">
            <v>70.89</v>
          </cell>
          <cell r="DD335">
            <v>73.73</v>
          </cell>
          <cell r="DE335">
            <v>68.429999999999993</v>
          </cell>
          <cell r="DF335">
            <v>75.38</v>
          </cell>
          <cell r="DG335">
            <v>67.77</v>
          </cell>
          <cell r="DH335">
            <v>74.540000000000006</v>
          </cell>
          <cell r="DI335">
            <v>76.22</v>
          </cell>
          <cell r="DJ335">
            <v>74.86999999999999</v>
          </cell>
          <cell r="DK335">
            <v>74.72</v>
          </cell>
          <cell r="DL335">
            <v>71.739999999999995</v>
          </cell>
          <cell r="DM335">
            <v>84.420000000000016</v>
          </cell>
          <cell r="DN335">
            <v>79.740000000000009</v>
          </cell>
          <cell r="DO335">
            <v>79.570000000000007</v>
          </cell>
          <cell r="DP335">
            <v>81.98</v>
          </cell>
          <cell r="DQ335">
            <v>77.099999999999994</v>
          </cell>
          <cell r="DR335">
            <v>85.059999999999988</v>
          </cell>
          <cell r="DS335">
            <v>77.73</v>
          </cell>
          <cell r="DT335">
            <v>75.52</v>
          </cell>
          <cell r="DU335">
            <v>72.5</v>
          </cell>
          <cell r="DV335">
            <v>77.53</v>
          </cell>
          <cell r="DW335">
            <v>76.81</v>
          </cell>
          <cell r="DX335">
            <v>73.819999999999993</v>
          </cell>
          <cell r="DY335">
            <v>77.47999999999999</v>
          </cell>
          <cell r="DZ335">
            <v>72.69</v>
          </cell>
          <cell r="EA335">
            <v>75.649999999999991</v>
          </cell>
          <cell r="EB335">
            <v>80.52000000000001</v>
          </cell>
          <cell r="EC335">
            <v>72.569999999999993</v>
          </cell>
          <cell r="ED335">
            <v>86.1</v>
          </cell>
          <cell r="EE335">
            <v>80.19</v>
          </cell>
          <cell r="EF335">
            <v>79.92</v>
          </cell>
          <cell r="EG335">
            <v>89.050000000000011</v>
          </cell>
          <cell r="EH335">
            <v>86.89</v>
          </cell>
          <cell r="EI335">
            <v>81.19</v>
          </cell>
          <cell r="EJ335">
            <v>79.72999999999999</v>
          </cell>
          <cell r="EK335">
            <v>82.84</v>
          </cell>
          <cell r="EL335">
            <v>95.130000000000024</v>
          </cell>
          <cell r="EM335">
            <v>97.72</v>
          </cell>
          <cell r="EN335">
            <v>97.48</v>
          </cell>
          <cell r="EO335">
            <v>95.610000000000014</v>
          </cell>
          <cell r="EP335">
            <v>99.490000000000009</v>
          </cell>
          <cell r="EQ335">
            <v>91.9</v>
          </cell>
          <cell r="ER335">
            <v>89.059999999999988</v>
          </cell>
          <cell r="ES335">
            <v>91.070000000000007</v>
          </cell>
          <cell r="ET335">
            <v>89.449999999999989</v>
          </cell>
          <cell r="EU335">
            <v>92.67</v>
          </cell>
          <cell r="EV335">
            <v>86.3</v>
          </cell>
          <cell r="EW335">
            <v>83.67</v>
          </cell>
          <cell r="EX335">
            <v>90.439999999999984</v>
          </cell>
          <cell r="EY335">
            <v>86.279999999999987</v>
          </cell>
          <cell r="EZ335">
            <v>94.58</v>
          </cell>
          <cell r="FA335">
            <v>99.839999999999989</v>
          </cell>
          <cell r="FB335">
            <v>92.04</v>
          </cell>
          <cell r="FC335">
            <v>89.730000000000018</v>
          </cell>
          <cell r="FD335">
            <v>92.59</v>
          </cell>
          <cell r="FE335"/>
          <cell r="FF335"/>
          <cell r="FG335"/>
          <cell r="FH335"/>
          <cell r="FI335"/>
          <cell r="FJ335"/>
          <cell r="FK335"/>
          <cell r="FL335"/>
          <cell r="FM335"/>
          <cell r="FN335"/>
          <cell r="FO335"/>
          <cell r="FP335"/>
          <cell r="FQ335"/>
          <cell r="FR335"/>
          <cell r="FS335"/>
          <cell r="FT335"/>
          <cell r="FU335"/>
          <cell r="FV335"/>
          <cell r="FW335"/>
          <cell r="FX335"/>
          <cell r="FY335"/>
          <cell r="FZ335"/>
          <cell r="GA335"/>
          <cell r="GB335"/>
          <cell r="GC335"/>
          <cell r="GD335"/>
          <cell r="GE335"/>
          <cell r="GF335"/>
          <cell r="GG335"/>
          <cell r="GH335"/>
          <cell r="GI335"/>
          <cell r="GJ335"/>
          <cell r="GK335"/>
          <cell r="GL335"/>
          <cell r="GM335"/>
          <cell r="GN335"/>
          <cell r="GO335"/>
          <cell r="GP335"/>
          <cell r="GQ335"/>
          <cell r="GR335"/>
          <cell r="GS335"/>
          <cell r="GT335"/>
          <cell r="GU335"/>
          <cell r="GV335"/>
          <cell r="GW335"/>
          <cell r="GX335"/>
          <cell r="GY335"/>
          <cell r="GZ335"/>
          <cell r="HA335"/>
          <cell r="HB335"/>
          <cell r="HC335"/>
          <cell r="HD335"/>
          <cell r="HE335"/>
          <cell r="HF335"/>
          <cell r="HG335"/>
          <cell r="HH335"/>
          <cell r="HI335"/>
          <cell r="HJ335"/>
          <cell r="HK335"/>
          <cell r="HL335"/>
          <cell r="HM335"/>
          <cell r="HN335"/>
          <cell r="HO335"/>
          <cell r="HP335"/>
          <cell r="HQ335"/>
          <cell r="HR335"/>
          <cell r="HS335"/>
          <cell r="HT335"/>
          <cell r="HU335"/>
          <cell r="HV335"/>
          <cell r="HW335"/>
          <cell r="HX335"/>
          <cell r="HY335"/>
          <cell r="HZ335"/>
          <cell r="IA335"/>
          <cell r="IB335"/>
          <cell r="IC335"/>
          <cell r="ID335"/>
          <cell r="IE335"/>
          <cell r="IF335"/>
          <cell r="IG335"/>
          <cell r="IH335"/>
          <cell r="II335"/>
          <cell r="IJ335"/>
          <cell r="IK335"/>
          <cell r="IL335"/>
          <cell r="IM335"/>
          <cell r="IN335"/>
          <cell r="IO335"/>
          <cell r="IP335"/>
          <cell r="IQ335"/>
          <cell r="IR335"/>
          <cell r="IS335"/>
          <cell r="IT335"/>
          <cell r="IU335"/>
          <cell r="IV335"/>
          <cell r="IW335"/>
          <cell r="IX335"/>
          <cell r="IY335"/>
          <cell r="IZ335"/>
          <cell r="JA335"/>
          <cell r="JB335"/>
          <cell r="JC335"/>
          <cell r="JD335"/>
          <cell r="JE335"/>
          <cell r="JF335"/>
          <cell r="JG335"/>
          <cell r="JH335"/>
          <cell r="JP335"/>
          <cell r="JQ335"/>
        </row>
        <row r="336">
          <cell r="B336"/>
          <cell r="C336"/>
          <cell r="E336" t="str">
            <v>Skimmed-milk powder</v>
          </cell>
          <cell r="F336"/>
          <cell r="G336"/>
          <cell r="H336"/>
          <cell r="I336"/>
          <cell r="J336"/>
          <cell r="K336"/>
          <cell r="L336"/>
          <cell r="M336"/>
          <cell r="N336"/>
          <cell r="O336"/>
          <cell r="P336">
            <v>199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39.330000000000005</v>
          </cell>
          <cell r="AO336">
            <v>107.9</v>
          </cell>
          <cell r="AP336">
            <v>84.370000000000033</v>
          </cell>
          <cell r="AQ336">
            <v>88.01</v>
          </cell>
          <cell r="AR336">
            <v>74.060000000000016</v>
          </cell>
          <cell r="AS336">
            <v>91.95</v>
          </cell>
          <cell r="AT336">
            <v>101.99</v>
          </cell>
          <cell r="AU336">
            <v>107.37</v>
          </cell>
          <cell r="AV336">
            <v>120.21</v>
          </cell>
          <cell r="AW336">
            <v>122.28000000000002</v>
          </cell>
          <cell r="AX336">
            <v>120.59</v>
          </cell>
          <cell r="AY336">
            <v>104.91000000000001</v>
          </cell>
          <cell r="AZ336">
            <v>119.10999999999999</v>
          </cell>
          <cell r="BA336">
            <v>107.94999999999999</v>
          </cell>
          <cell r="BB336">
            <v>95.529999999999987</v>
          </cell>
          <cell r="BC336">
            <v>102.21000000000001</v>
          </cell>
          <cell r="BD336">
            <v>92.9</v>
          </cell>
          <cell r="BE336">
            <v>96.969999999999985</v>
          </cell>
          <cell r="BF336">
            <v>113.85</v>
          </cell>
          <cell r="BG336">
            <v>116.36000000000001</v>
          </cell>
          <cell r="BH336">
            <v>126.09</v>
          </cell>
          <cell r="BI336">
            <v>121.09</v>
          </cell>
          <cell r="BJ336">
            <v>119.77999999999999</v>
          </cell>
          <cell r="BK336">
            <v>102.82999999999998</v>
          </cell>
          <cell r="BL336">
            <v>111.43000000000002</v>
          </cell>
          <cell r="BM336">
            <v>104.73000000000002</v>
          </cell>
          <cell r="BN336">
            <v>86.240000000000009</v>
          </cell>
          <cell r="BO336">
            <v>91.06</v>
          </cell>
          <cell r="BP336">
            <v>85.83</v>
          </cell>
          <cell r="BQ336">
            <v>99.83</v>
          </cell>
          <cell r="BR336">
            <v>108.03000000000002</v>
          </cell>
          <cell r="BS336">
            <v>116.06000000000002</v>
          </cell>
          <cell r="BT336">
            <v>129.86000000000001</v>
          </cell>
          <cell r="BU336">
            <v>122.25999999999999</v>
          </cell>
          <cell r="BV336">
            <v>122.06000000000002</v>
          </cell>
          <cell r="BW336">
            <v>106.18</v>
          </cell>
          <cell r="BX336">
            <v>120.16999999999999</v>
          </cell>
          <cell r="BY336">
            <v>120.33999999999997</v>
          </cell>
          <cell r="BZ336">
            <v>97.310000000000016</v>
          </cell>
          <cell r="CA336">
            <v>104.76</v>
          </cell>
          <cell r="CB336">
            <v>99.77000000000001</v>
          </cell>
          <cell r="CC336">
            <v>99.420000000000016</v>
          </cell>
          <cell r="CD336">
            <v>119.64999999999999</v>
          </cell>
          <cell r="CE336">
            <v>116.15999999999998</v>
          </cell>
          <cell r="CF336">
            <v>127.74</v>
          </cell>
          <cell r="CG336">
            <v>128.66999999999999</v>
          </cell>
          <cell r="CH336">
            <v>122.01999999999998</v>
          </cell>
          <cell r="CI336">
            <v>115.67</v>
          </cell>
          <cell r="CJ336">
            <v>126.89999999999999</v>
          </cell>
          <cell r="CK336">
            <v>120.12</v>
          </cell>
          <cell r="CL336">
            <v>91.750000000000028</v>
          </cell>
          <cell r="CM336">
            <v>101.52000000000001</v>
          </cell>
          <cell r="CN336">
            <v>90.43</v>
          </cell>
          <cell r="CO336">
            <v>101.42999999999999</v>
          </cell>
          <cell r="CP336">
            <v>105.66</v>
          </cell>
          <cell r="CQ336">
            <v>114.16000000000003</v>
          </cell>
          <cell r="CR336">
            <v>131.54</v>
          </cell>
          <cell r="CS336">
            <v>125.99000000000001</v>
          </cell>
          <cell r="CT336">
            <v>129.82</v>
          </cell>
          <cell r="CU336">
            <v>113.48</v>
          </cell>
          <cell r="CV336">
            <v>124.24</v>
          </cell>
          <cell r="CW336">
            <v>133.05000000000001</v>
          </cell>
          <cell r="CX336">
            <v>106.09000000000002</v>
          </cell>
          <cell r="CY336">
            <v>104.4</v>
          </cell>
          <cell r="CZ336">
            <v>113.24083333333334</v>
          </cell>
          <cell r="DA336">
            <v>113.16</v>
          </cell>
          <cell r="DB336">
            <v>130.28</v>
          </cell>
          <cell r="DC336">
            <v>135.06</v>
          </cell>
          <cell r="DD336">
            <v>152.60999999999999</v>
          </cell>
          <cell r="DE336">
            <v>135.81</v>
          </cell>
          <cell r="DF336">
            <v>137.38000000000002</v>
          </cell>
          <cell r="DG336">
            <v>122.84</v>
          </cell>
          <cell r="DH336">
            <v>137.95999999999998</v>
          </cell>
          <cell r="DI336">
            <v>135.22</v>
          </cell>
          <cell r="DJ336">
            <v>111.76</v>
          </cell>
          <cell r="DK336">
            <v>112.82999999999998</v>
          </cell>
          <cell r="DL336">
            <v>113.25</v>
          </cell>
          <cell r="DM336">
            <v>117.27999999999999</v>
          </cell>
          <cell r="DN336">
            <v>128.97999999999996</v>
          </cell>
          <cell r="DO336">
            <v>139.38</v>
          </cell>
          <cell r="DP336">
            <v>149.51000000000002</v>
          </cell>
          <cell r="DQ336">
            <v>141.38</v>
          </cell>
          <cell r="DR336">
            <v>127.67999999999999</v>
          </cell>
          <cell r="DS336">
            <v>113.69</v>
          </cell>
          <cell r="DT336">
            <v>123.25999999999999</v>
          </cell>
          <cell r="DU336">
            <v>126.10000000000002</v>
          </cell>
          <cell r="DV336">
            <v>94.889999999999986</v>
          </cell>
          <cell r="DW336">
            <v>100.15</v>
          </cell>
          <cell r="DX336">
            <v>96.88000000000001</v>
          </cell>
          <cell r="DY336">
            <v>116.69000000000001</v>
          </cell>
          <cell r="DZ336">
            <v>129.73000000000005</v>
          </cell>
          <cell r="EA336">
            <v>139.33000000000001</v>
          </cell>
          <cell r="EB336">
            <v>167.76999999999995</v>
          </cell>
          <cell r="EC336">
            <v>156.97999999999999</v>
          </cell>
          <cell r="ED336">
            <v>150.17000000000004</v>
          </cell>
          <cell r="EE336">
            <v>130.9</v>
          </cell>
          <cell r="EF336">
            <v>132.94999999999999</v>
          </cell>
          <cell r="EG336">
            <v>135.52666666666667</v>
          </cell>
          <cell r="EH336">
            <v>106.9172463768116</v>
          </cell>
          <cell r="EI336">
            <v>114.11000000000001</v>
          </cell>
          <cell r="EJ336">
            <v>114.34</v>
          </cell>
          <cell r="EK336">
            <v>119.87000000000002</v>
          </cell>
          <cell r="EL336">
            <v>133.07000000000002</v>
          </cell>
          <cell r="EM336">
            <v>142.82000000000002</v>
          </cell>
          <cell r="EN336">
            <v>148.12</v>
          </cell>
          <cell r="EO336">
            <v>136.18999999999997</v>
          </cell>
          <cell r="EP336">
            <v>122.77000000000001</v>
          </cell>
          <cell r="EQ336">
            <v>105.55000000000001</v>
          </cell>
          <cell r="ER336">
            <v>118.06999999999998</v>
          </cell>
          <cell r="ES336">
            <v>123.19999999999999</v>
          </cell>
          <cell r="ET336">
            <v>96.12</v>
          </cell>
          <cell r="EU336">
            <v>105.32999999999998</v>
          </cell>
          <cell r="EV336">
            <v>103.98000000000002</v>
          </cell>
          <cell r="EW336">
            <v>114.94</v>
          </cell>
          <cell r="EX336">
            <v>130.39000000000001</v>
          </cell>
          <cell r="EY336">
            <v>131.39000000000001</v>
          </cell>
          <cell r="EZ336">
            <v>139.44</v>
          </cell>
          <cell r="FA336">
            <v>126.79</v>
          </cell>
          <cell r="FB336">
            <v>116.57999999999998</v>
          </cell>
          <cell r="FC336">
            <v>99.62</v>
          </cell>
          <cell r="FD336">
            <v>108.38000000000001</v>
          </cell>
          <cell r="FE336"/>
          <cell r="FF336"/>
          <cell r="FG336"/>
          <cell r="FH336"/>
          <cell r="FI336"/>
          <cell r="FJ336"/>
          <cell r="FK336"/>
          <cell r="FL336"/>
          <cell r="FM336"/>
          <cell r="FN336"/>
          <cell r="FO336"/>
          <cell r="FP336"/>
          <cell r="FQ336"/>
          <cell r="FR336"/>
          <cell r="FS336"/>
          <cell r="FT336"/>
          <cell r="FU336"/>
          <cell r="FV336"/>
          <cell r="FW336"/>
          <cell r="FX336"/>
          <cell r="FY336"/>
          <cell r="FZ336"/>
          <cell r="GA336"/>
          <cell r="GB336"/>
          <cell r="GC336"/>
          <cell r="GD336"/>
          <cell r="GE336"/>
          <cell r="GF336"/>
          <cell r="GG336"/>
          <cell r="GH336"/>
          <cell r="GI336"/>
          <cell r="GJ336"/>
          <cell r="GK336"/>
          <cell r="GL336"/>
          <cell r="GM336"/>
          <cell r="GN336"/>
          <cell r="GO336"/>
          <cell r="GP336"/>
          <cell r="GQ336"/>
          <cell r="GR336"/>
          <cell r="GS336"/>
          <cell r="GT336"/>
          <cell r="GU336"/>
          <cell r="GV336"/>
          <cell r="GW336"/>
          <cell r="GX336"/>
          <cell r="GY336"/>
          <cell r="GZ336"/>
          <cell r="HA336"/>
          <cell r="HB336"/>
          <cell r="HC336"/>
          <cell r="HD336"/>
          <cell r="HE336"/>
          <cell r="HF336"/>
          <cell r="HG336"/>
          <cell r="HH336"/>
          <cell r="HI336"/>
          <cell r="HJ336"/>
          <cell r="HK336"/>
          <cell r="HL336"/>
          <cell r="HM336"/>
          <cell r="HN336"/>
          <cell r="HO336"/>
          <cell r="HP336"/>
          <cell r="HQ336"/>
          <cell r="HR336"/>
          <cell r="HS336"/>
          <cell r="HT336"/>
          <cell r="HU336"/>
          <cell r="HV336"/>
          <cell r="HW336"/>
          <cell r="HX336"/>
          <cell r="HY336"/>
          <cell r="HZ336"/>
          <cell r="IA336"/>
          <cell r="IB336"/>
          <cell r="IC336"/>
          <cell r="ID336"/>
          <cell r="IE336"/>
          <cell r="IF336"/>
          <cell r="IG336"/>
          <cell r="IH336"/>
          <cell r="II336"/>
          <cell r="IJ336"/>
          <cell r="IK336"/>
          <cell r="IL336"/>
          <cell r="IM336"/>
          <cell r="IN336"/>
          <cell r="IO336"/>
          <cell r="IP336"/>
          <cell r="IQ336"/>
          <cell r="IR336"/>
          <cell r="IS336"/>
          <cell r="IT336"/>
          <cell r="IU336"/>
          <cell r="IV336"/>
          <cell r="IW336"/>
          <cell r="IX336"/>
          <cell r="IY336"/>
          <cell r="IZ336"/>
          <cell r="JA336"/>
          <cell r="JB336"/>
          <cell r="JC336"/>
          <cell r="JD336"/>
          <cell r="JE336"/>
          <cell r="JF336"/>
          <cell r="JG336"/>
          <cell r="JH336"/>
          <cell r="JP336"/>
          <cell r="JQ336"/>
        </row>
        <row r="337">
          <cell r="B337"/>
          <cell r="C337"/>
          <cell r="E337" t="str">
            <v>Whole and partly skimmed milk powder</v>
          </cell>
          <cell r="F337"/>
          <cell r="G337"/>
          <cell r="H337"/>
          <cell r="I337"/>
          <cell r="J337"/>
          <cell r="K337"/>
          <cell r="L337"/>
          <cell r="M337"/>
          <cell r="N337"/>
          <cell r="O337"/>
          <cell r="P337">
            <v>227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10.59</v>
          </cell>
          <cell r="AO337">
            <v>48.734375</v>
          </cell>
          <cell r="AP337">
            <v>39.420000000000009</v>
          </cell>
          <cell r="AQ337">
            <v>42.570000000000007</v>
          </cell>
          <cell r="AR337">
            <v>41.210000000000015</v>
          </cell>
          <cell r="AS337">
            <v>44.410000000000011</v>
          </cell>
          <cell r="AT337">
            <v>48.730000000000004</v>
          </cell>
          <cell r="AU337">
            <v>45.970000000000006</v>
          </cell>
          <cell r="AV337">
            <v>49.95</v>
          </cell>
          <cell r="AW337">
            <v>53.77</v>
          </cell>
          <cell r="AX337">
            <v>48.39</v>
          </cell>
          <cell r="AY337">
            <v>43.09</v>
          </cell>
          <cell r="AZ337">
            <v>45.879999999999995</v>
          </cell>
          <cell r="BA337">
            <v>51.010000000000005</v>
          </cell>
          <cell r="BB337">
            <v>38.550000000000004</v>
          </cell>
          <cell r="BC337">
            <v>40.64</v>
          </cell>
          <cell r="BD337">
            <v>36.99</v>
          </cell>
          <cell r="BE337">
            <v>40.799999999999997</v>
          </cell>
          <cell r="BF337">
            <v>43.27</v>
          </cell>
          <cell r="BG337">
            <v>45.99</v>
          </cell>
          <cell r="BH337">
            <v>51.53</v>
          </cell>
          <cell r="BI337">
            <v>46.52</v>
          </cell>
          <cell r="BJ337">
            <v>48.06</v>
          </cell>
          <cell r="BK337">
            <v>42.400000000000006</v>
          </cell>
          <cell r="BL337">
            <v>50.469999999999992</v>
          </cell>
          <cell r="BM337">
            <v>52.38</v>
          </cell>
          <cell r="BN337">
            <v>38.700000000000003</v>
          </cell>
          <cell r="BO337">
            <v>43.74</v>
          </cell>
          <cell r="BP337">
            <v>43.720000000000006</v>
          </cell>
          <cell r="BQ337">
            <v>46.650000000000006</v>
          </cell>
          <cell r="BR337">
            <v>51.59</v>
          </cell>
          <cell r="BS337">
            <v>45.089999999999996</v>
          </cell>
          <cell r="BT337">
            <v>51.250000000000014</v>
          </cell>
          <cell r="BU337">
            <v>54.02000000000001</v>
          </cell>
          <cell r="BV337">
            <v>51.440000000000005</v>
          </cell>
          <cell r="BW337">
            <v>45.29</v>
          </cell>
          <cell r="BX337">
            <v>52.120000000000012</v>
          </cell>
          <cell r="BY337">
            <v>61.49</v>
          </cell>
          <cell r="BZ337">
            <v>48.14</v>
          </cell>
          <cell r="CA337">
            <v>51.180000000000007</v>
          </cell>
          <cell r="CB337">
            <v>51.68</v>
          </cell>
          <cell r="CC337">
            <v>49.49</v>
          </cell>
          <cell r="CD337">
            <v>50.260000000000005</v>
          </cell>
          <cell r="CE337">
            <v>53.07</v>
          </cell>
          <cell r="CF337">
            <v>60.02</v>
          </cell>
          <cell r="CG337">
            <v>64.33</v>
          </cell>
          <cell r="CH337">
            <v>56.579999999999991</v>
          </cell>
          <cell r="CI337">
            <v>55.530000000000008</v>
          </cell>
          <cell r="CJ337">
            <v>58.250000000000007</v>
          </cell>
          <cell r="CK337">
            <v>56.78</v>
          </cell>
          <cell r="CL337">
            <v>52.500000000000007</v>
          </cell>
          <cell r="CM337">
            <v>53.050000000000004</v>
          </cell>
          <cell r="CN337">
            <v>56.92</v>
          </cell>
          <cell r="CO337">
            <v>52.730000000000004</v>
          </cell>
          <cell r="CP337">
            <v>54.86</v>
          </cell>
          <cell r="CQ337">
            <v>54.44</v>
          </cell>
          <cell r="CR337">
            <v>60.46</v>
          </cell>
          <cell r="CS337">
            <v>55.53</v>
          </cell>
          <cell r="CT337">
            <v>51.85</v>
          </cell>
          <cell r="CU337">
            <v>48.76</v>
          </cell>
          <cell r="CV337">
            <v>54.720000000000006</v>
          </cell>
          <cell r="CW337">
            <v>56.01</v>
          </cell>
          <cell r="CX337">
            <v>45.62</v>
          </cell>
          <cell r="CY337">
            <v>52.74</v>
          </cell>
          <cell r="CZ337">
            <v>49.4</v>
          </cell>
          <cell r="DA337">
            <v>48.08</v>
          </cell>
          <cell r="DB337">
            <v>54.370000000000012</v>
          </cell>
          <cell r="DC337">
            <v>51.230000000000004</v>
          </cell>
          <cell r="DD337">
            <v>56.499999999999986</v>
          </cell>
          <cell r="DE337">
            <v>58.370000000000005</v>
          </cell>
          <cell r="DF337">
            <v>57.7</v>
          </cell>
          <cell r="DG337">
            <v>56.419999999999995</v>
          </cell>
          <cell r="DH337">
            <v>61.699999999999989</v>
          </cell>
          <cell r="DI337">
            <v>60.21</v>
          </cell>
          <cell r="DJ337">
            <v>57.410000000000004</v>
          </cell>
          <cell r="DK337">
            <v>57.580000000000005</v>
          </cell>
          <cell r="DL337">
            <v>51.98</v>
          </cell>
          <cell r="DM337">
            <v>49.88</v>
          </cell>
          <cell r="DN337">
            <v>51.31</v>
          </cell>
          <cell r="DO337">
            <v>56.519999999999996</v>
          </cell>
          <cell r="DP337">
            <v>63.590000000000011</v>
          </cell>
          <cell r="DQ337">
            <v>59.220000000000006</v>
          </cell>
          <cell r="DR337">
            <v>60.87</v>
          </cell>
          <cell r="DS337">
            <v>55.65</v>
          </cell>
          <cell r="DT337">
            <v>65.45</v>
          </cell>
          <cell r="DU337">
            <v>58.859999999999985</v>
          </cell>
          <cell r="DV337">
            <v>48.790000000000006</v>
          </cell>
          <cell r="DW337">
            <v>49.4</v>
          </cell>
          <cell r="DX337">
            <v>48.390000000000015</v>
          </cell>
          <cell r="DY337">
            <v>54.530000000000008</v>
          </cell>
          <cell r="DZ337">
            <v>52.419999999999995</v>
          </cell>
          <cell r="EA337">
            <v>55.660000000000011</v>
          </cell>
          <cell r="EB337">
            <v>59.320000000000007</v>
          </cell>
          <cell r="EC337">
            <v>57.370000000000005</v>
          </cell>
          <cell r="ED337">
            <v>55.45</v>
          </cell>
          <cell r="EE337">
            <v>57.374999999999993</v>
          </cell>
          <cell r="EF337">
            <v>64.22</v>
          </cell>
          <cell r="EG337">
            <v>58.480000000000004</v>
          </cell>
          <cell r="EH337">
            <v>49.490000000000016</v>
          </cell>
          <cell r="EI337">
            <v>51.670000000000009</v>
          </cell>
          <cell r="EJ337">
            <v>50.199999999999989</v>
          </cell>
          <cell r="EK337">
            <v>50.300000000000004</v>
          </cell>
          <cell r="EL337">
            <v>54.92</v>
          </cell>
          <cell r="EM337">
            <v>54.21</v>
          </cell>
          <cell r="EN337">
            <v>59.949999999999996</v>
          </cell>
          <cell r="EO337">
            <v>55.290000000000006</v>
          </cell>
          <cell r="EP337">
            <v>48.71</v>
          </cell>
          <cell r="EQ337">
            <v>46.969999999999992</v>
          </cell>
          <cell r="ER337">
            <v>51.599999999999994</v>
          </cell>
          <cell r="ES337">
            <v>56.89</v>
          </cell>
          <cell r="ET337">
            <v>48.370000000000005</v>
          </cell>
          <cell r="EU337">
            <v>52.370000000000005</v>
          </cell>
          <cell r="EV337">
            <v>53.13000000000001</v>
          </cell>
          <cell r="EW337">
            <v>51.639999999999993</v>
          </cell>
          <cell r="EX337">
            <v>55.5</v>
          </cell>
          <cell r="EY337">
            <v>55.21</v>
          </cell>
          <cell r="EZ337">
            <v>64.559999999999988</v>
          </cell>
          <cell r="FA337">
            <v>60.870000000000005</v>
          </cell>
          <cell r="FB337">
            <v>60.690000000000005</v>
          </cell>
          <cell r="FC337">
            <v>56.45</v>
          </cell>
          <cell r="FD337">
            <v>63.23</v>
          </cell>
          <cell r="FE337"/>
          <cell r="FF337"/>
          <cell r="FG337"/>
          <cell r="FH337"/>
          <cell r="FI337"/>
          <cell r="FJ337"/>
          <cell r="FK337"/>
          <cell r="FL337"/>
          <cell r="FM337"/>
          <cell r="FN337"/>
          <cell r="FO337"/>
          <cell r="FP337"/>
          <cell r="FQ337"/>
          <cell r="FR337"/>
          <cell r="FS337"/>
          <cell r="FT337"/>
          <cell r="FU337"/>
          <cell r="FV337"/>
          <cell r="FW337"/>
          <cell r="FX337"/>
          <cell r="FY337"/>
          <cell r="FZ337"/>
          <cell r="GA337"/>
          <cell r="GB337"/>
          <cell r="GC337"/>
          <cell r="GD337"/>
          <cell r="GE337"/>
          <cell r="GF337"/>
          <cell r="GG337"/>
          <cell r="GH337"/>
          <cell r="GI337"/>
          <cell r="GJ337"/>
          <cell r="GK337"/>
          <cell r="GL337"/>
          <cell r="GM337"/>
          <cell r="GN337"/>
          <cell r="GO337"/>
          <cell r="GP337"/>
          <cell r="GQ337"/>
          <cell r="GR337"/>
          <cell r="GS337"/>
          <cell r="GT337"/>
          <cell r="GU337"/>
          <cell r="GV337"/>
          <cell r="GW337"/>
          <cell r="GX337"/>
          <cell r="GY337"/>
          <cell r="GZ337"/>
          <cell r="HA337"/>
          <cell r="HB337"/>
          <cell r="HC337"/>
          <cell r="HD337"/>
          <cell r="HE337"/>
          <cell r="HF337"/>
          <cell r="HG337"/>
          <cell r="HH337"/>
          <cell r="HI337"/>
          <cell r="HJ337"/>
          <cell r="HK337"/>
          <cell r="HL337"/>
          <cell r="HM337"/>
          <cell r="HN337"/>
          <cell r="HO337"/>
          <cell r="HP337"/>
          <cell r="HQ337"/>
          <cell r="HR337"/>
          <cell r="HS337"/>
          <cell r="HT337"/>
          <cell r="HU337"/>
          <cell r="HV337"/>
          <cell r="HW337"/>
          <cell r="HX337"/>
          <cell r="HY337"/>
          <cell r="HZ337"/>
          <cell r="IA337"/>
          <cell r="IB337"/>
          <cell r="IC337"/>
          <cell r="ID337"/>
          <cell r="IE337"/>
          <cell r="IF337"/>
          <cell r="IG337"/>
          <cell r="IH337"/>
          <cell r="II337"/>
          <cell r="IJ337"/>
          <cell r="IK337"/>
          <cell r="IL337"/>
          <cell r="IM337"/>
          <cell r="IN337"/>
          <cell r="IO337"/>
          <cell r="IP337"/>
          <cell r="IQ337"/>
          <cell r="IR337"/>
          <cell r="IS337"/>
          <cell r="IT337"/>
          <cell r="IU337"/>
          <cell r="IV337"/>
          <cell r="IW337"/>
          <cell r="IX337"/>
          <cell r="IY337"/>
          <cell r="IZ337"/>
          <cell r="JA337"/>
          <cell r="JB337"/>
          <cell r="JC337"/>
          <cell r="JD337"/>
          <cell r="JE337"/>
          <cell r="JF337"/>
          <cell r="JG337"/>
          <cell r="JH337"/>
          <cell r="JP337"/>
          <cell r="JQ337"/>
        </row>
        <row r="338">
          <cell r="A338"/>
          <cell r="B338"/>
          <cell r="C338"/>
          <cell r="E338" t="str">
            <v>Total Butter</v>
          </cell>
          <cell r="F338"/>
          <cell r="G338"/>
          <cell r="H338"/>
          <cell r="I338"/>
          <cell r="J338"/>
          <cell r="K338"/>
          <cell r="L338"/>
          <cell r="M338"/>
          <cell r="N338"/>
          <cell r="O338"/>
          <cell r="P338">
            <v>255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73.999999999999986</v>
          </cell>
          <cell r="AO338">
            <v>171.55999999999997</v>
          </cell>
          <cell r="AP338">
            <v>157.57000000000002</v>
          </cell>
          <cell r="AQ338">
            <v>161.08999999999997</v>
          </cell>
          <cell r="AR338">
            <v>155.38999999999999</v>
          </cell>
          <cell r="AS338">
            <v>172.28999999999996</v>
          </cell>
          <cell r="AT338">
            <v>175.09000000000003</v>
          </cell>
          <cell r="AU338">
            <v>178.49</v>
          </cell>
          <cell r="AV338">
            <v>198.78</v>
          </cell>
          <cell r="AW338">
            <v>192.81</v>
          </cell>
          <cell r="AX338">
            <v>198.34000000000003</v>
          </cell>
          <cell r="AY338">
            <v>171.80999999999995</v>
          </cell>
          <cell r="AZ338">
            <v>181.68000000000004</v>
          </cell>
          <cell r="BA338">
            <v>180.92999999999998</v>
          </cell>
          <cell r="BB338">
            <v>161.41000000000003</v>
          </cell>
          <cell r="BC338">
            <v>162.74999999999997</v>
          </cell>
          <cell r="BD338">
            <v>156.59999999999997</v>
          </cell>
          <cell r="BE338">
            <v>165.82000000000002</v>
          </cell>
          <cell r="BF338">
            <v>169.73000000000002</v>
          </cell>
          <cell r="BG338">
            <v>177.05</v>
          </cell>
          <cell r="BH338">
            <v>193.82</v>
          </cell>
          <cell r="BI338">
            <v>190.90000000000006</v>
          </cell>
          <cell r="BJ338">
            <v>189.13000000000005</v>
          </cell>
          <cell r="BK338">
            <v>164.51999999999998</v>
          </cell>
          <cell r="BL338">
            <v>160.81999999999996</v>
          </cell>
          <cell r="BM338">
            <v>169.34</v>
          </cell>
          <cell r="BN338">
            <v>155.4</v>
          </cell>
          <cell r="BO338">
            <v>160.54999999999998</v>
          </cell>
          <cell r="BP338">
            <v>155.61000000000001</v>
          </cell>
          <cell r="BQ338">
            <v>161.88</v>
          </cell>
          <cell r="BR338">
            <v>169.39999999999995</v>
          </cell>
          <cell r="BS338">
            <v>177.73999999999995</v>
          </cell>
          <cell r="BT338">
            <v>193.22</v>
          </cell>
          <cell r="BU338">
            <v>200.10000000000002</v>
          </cell>
          <cell r="BV338">
            <v>197.04000000000002</v>
          </cell>
          <cell r="BW338">
            <v>160.39000000000001</v>
          </cell>
          <cell r="BX338">
            <v>174.89999999999992</v>
          </cell>
          <cell r="BY338">
            <v>179.98999999999998</v>
          </cell>
          <cell r="BZ338">
            <v>167.73999999999998</v>
          </cell>
          <cell r="CA338">
            <v>176.58</v>
          </cell>
          <cell r="CB338">
            <v>162.21000000000004</v>
          </cell>
          <cell r="CC338">
            <v>159.34</v>
          </cell>
          <cell r="CD338">
            <v>178.06999999999996</v>
          </cell>
          <cell r="CE338">
            <v>176.09</v>
          </cell>
          <cell r="CF338">
            <v>191.38</v>
          </cell>
          <cell r="CG338">
            <v>203.99999999999997</v>
          </cell>
          <cell r="CH338">
            <v>193.44</v>
          </cell>
          <cell r="CI338">
            <v>170.72000000000003</v>
          </cell>
          <cell r="CJ338">
            <v>178.77999999999997</v>
          </cell>
          <cell r="CK338">
            <v>175.48000000000002</v>
          </cell>
          <cell r="CL338">
            <v>157.92999999999995</v>
          </cell>
          <cell r="CM338">
            <v>170.46000000000004</v>
          </cell>
          <cell r="CN338">
            <v>154.88</v>
          </cell>
          <cell r="CO338">
            <v>160.35999999999999</v>
          </cell>
          <cell r="CP338">
            <v>173.95</v>
          </cell>
          <cell r="CQ338">
            <v>170.78000000000003</v>
          </cell>
          <cell r="CR338">
            <v>195.19999999999993</v>
          </cell>
          <cell r="CS338">
            <v>194.10000000000005</v>
          </cell>
          <cell r="CT338">
            <v>186.89999999999992</v>
          </cell>
          <cell r="CU338">
            <v>163.57999999999996</v>
          </cell>
          <cell r="CV338">
            <v>180.37000000000006</v>
          </cell>
          <cell r="CW338">
            <v>173.77</v>
          </cell>
          <cell r="CX338">
            <v>158.06</v>
          </cell>
          <cell r="CY338">
            <v>163.01</v>
          </cell>
          <cell r="CZ338">
            <v>149.73000000000005</v>
          </cell>
          <cell r="DA338">
            <v>156.85</v>
          </cell>
          <cell r="DB338">
            <v>163.40000000000006</v>
          </cell>
          <cell r="DC338">
            <v>168.16000000000005</v>
          </cell>
          <cell r="DD338">
            <v>191.45</v>
          </cell>
          <cell r="DE338">
            <v>181.32999999999998</v>
          </cell>
          <cell r="DF338">
            <v>183.25</v>
          </cell>
          <cell r="DG338">
            <v>163.07999999999998</v>
          </cell>
          <cell r="DH338">
            <v>180.10999999999999</v>
          </cell>
          <cell r="DI338">
            <v>170.38</v>
          </cell>
          <cell r="DJ338">
            <v>161.10000000000002</v>
          </cell>
          <cell r="DK338">
            <v>160.38999999999999</v>
          </cell>
          <cell r="DL338">
            <v>148.75</v>
          </cell>
          <cell r="DM338">
            <v>157.08000000000001</v>
          </cell>
          <cell r="DN338">
            <v>158.78</v>
          </cell>
          <cell r="DO338">
            <v>169.01</v>
          </cell>
          <cell r="DP338">
            <v>184.19</v>
          </cell>
          <cell r="DQ338">
            <v>177.98999999999995</v>
          </cell>
          <cell r="DR338">
            <v>179.12999999999997</v>
          </cell>
          <cell r="DS338">
            <v>155.61999999999998</v>
          </cell>
          <cell r="DT338">
            <v>168.97000000000003</v>
          </cell>
          <cell r="DU338">
            <v>160.35</v>
          </cell>
          <cell r="DV338">
            <v>148.6</v>
          </cell>
          <cell r="DW338">
            <v>149.20999999999998</v>
          </cell>
          <cell r="DX338">
            <v>142.71</v>
          </cell>
          <cell r="DY338">
            <v>156.71</v>
          </cell>
          <cell r="DZ338">
            <v>160.04000000000002</v>
          </cell>
          <cell r="EA338">
            <v>171.80000000000004</v>
          </cell>
          <cell r="EB338">
            <v>190.37</v>
          </cell>
          <cell r="EC338">
            <v>192.42999999999995</v>
          </cell>
          <cell r="ED338">
            <v>194.28000000000003</v>
          </cell>
          <cell r="EE338">
            <v>172.42</v>
          </cell>
          <cell r="EF338">
            <v>171.73999999999998</v>
          </cell>
          <cell r="EG338">
            <v>175.73</v>
          </cell>
          <cell r="EH338">
            <v>153.65999999999997</v>
          </cell>
          <cell r="EI338">
            <v>163</v>
          </cell>
          <cell r="EJ338">
            <v>149.47999999999999</v>
          </cell>
          <cell r="EK338">
            <v>151.95999999999995</v>
          </cell>
          <cell r="EL338">
            <v>163.66999999999996</v>
          </cell>
          <cell r="EM338">
            <v>166.68999999999997</v>
          </cell>
          <cell r="EN338">
            <v>173.24000000000007</v>
          </cell>
          <cell r="EO338">
            <v>175.99999999999997</v>
          </cell>
          <cell r="EP338">
            <v>168.81999999999996</v>
          </cell>
          <cell r="EQ338">
            <v>150.54999999999995</v>
          </cell>
          <cell r="ER338">
            <v>164.29999999999998</v>
          </cell>
          <cell r="ES338">
            <v>165.61999999999998</v>
          </cell>
          <cell r="ET338">
            <v>136.31000000000003</v>
          </cell>
          <cell r="EU338">
            <v>146.54999999999998</v>
          </cell>
          <cell r="EV338">
            <v>148.21</v>
          </cell>
          <cell r="EW338">
            <v>146.45000000000002</v>
          </cell>
          <cell r="EX338">
            <v>161.99</v>
          </cell>
          <cell r="EY338">
            <v>152.28</v>
          </cell>
          <cell r="EZ338">
            <v>170.61999999999998</v>
          </cell>
          <cell r="FA338">
            <v>168.05</v>
          </cell>
          <cell r="FB338">
            <v>165.53</v>
          </cell>
          <cell r="FC338">
            <v>146.83000000000001</v>
          </cell>
          <cell r="FD338">
            <v>158.96000000000006</v>
          </cell>
          <cell r="FE338"/>
          <cell r="FF338"/>
          <cell r="FG338"/>
          <cell r="FH338"/>
          <cell r="FI338"/>
          <cell r="FJ338"/>
          <cell r="FK338"/>
          <cell r="FL338"/>
          <cell r="FM338"/>
          <cell r="FN338"/>
          <cell r="FO338"/>
          <cell r="FP338"/>
          <cell r="FQ338"/>
          <cell r="FR338"/>
          <cell r="FS338"/>
          <cell r="FT338"/>
          <cell r="FU338"/>
          <cell r="FV338"/>
          <cell r="FW338"/>
          <cell r="FX338"/>
          <cell r="FY338"/>
          <cell r="FZ338"/>
          <cell r="GA338"/>
          <cell r="GB338"/>
          <cell r="GC338"/>
          <cell r="GD338"/>
          <cell r="GE338"/>
          <cell r="GF338"/>
          <cell r="GG338"/>
          <cell r="GH338"/>
          <cell r="GI338"/>
          <cell r="GJ338"/>
          <cell r="GK338"/>
          <cell r="GL338"/>
          <cell r="GM338"/>
          <cell r="GN338"/>
          <cell r="GO338"/>
          <cell r="GP338"/>
          <cell r="GQ338"/>
          <cell r="GR338"/>
          <cell r="GS338"/>
          <cell r="GT338"/>
          <cell r="GU338"/>
          <cell r="GV338"/>
          <cell r="GW338"/>
          <cell r="GX338"/>
          <cell r="GY338"/>
          <cell r="GZ338"/>
          <cell r="HA338"/>
          <cell r="HB338"/>
          <cell r="HC338"/>
          <cell r="HD338"/>
          <cell r="HE338"/>
          <cell r="HF338"/>
          <cell r="HG338"/>
          <cell r="HH338"/>
          <cell r="HI338"/>
          <cell r="HJ338"/>
          <cell r="HK338"/>
          <cell r="HL338"/>
          <cell r="HM338"/>
          <cell r="HN338"/>
          <cell r="HO338"/>
          <cell r="HP338"/>
          <cell r="HQ338"/>
          <cell r="HR338"/>
          <cell r="HS338"/>
          <cell r="HT338"/>
          <cell r="HU338"/>
          <cell r="HV338"/>
          <cell r="HW338"/>
          <cell r="HX338"/>
          <cell r="HY338"/>
          <cell r="HZ338"/>
          <cell r="IA338"/>
          <cell r="IB338"/>
          <cell r="IC338"/>
          <cell r="ID338"/>
          <cell r="IE338"/>
          <cell r="IF338"/>
          <cell r="IG338"/>
          <cell r="IH338"/>
          <cell r="II338"/>
          <cell r="IJ338"/>
          <cell r="IK338"/>
          <cell r="IL338"/>
          <cell r="IM338"/>
          <cell r="IN338"/>
          <cell r="IO338"/>
          <cell r="IP338"/>
          <cell r="IQ338"/>
          <cell r="IR338"/>
          <cell r="IS338"/>
          <cell r="IT338"/>
          <cell r="IU338"/>
          <cell r="IV338"/>
          <cell r="IW338"/>
          <cell r="IX338"/>
          <cell r="IY338"/>
          <cell r="IZ338"/>
          <cell r="JA338"/>
          <cell r="JB338"/>
          <cell r="JC338"/>
          <cell r="JD338"/>
          <cell r="JE338"/>
          <cell r="JF338"/>
          <cell r="JG338"/>
          <cell r="JH338"/>
          <cell r="JP338"/>
          <cell r="JQ338"/>
        </row>
        <row r="339">
          <cell r="B339"/>
          <cell r="C339"/>
          <cell r="E339" t="str">
            <v>Cheese</v>
          </cell>
          <cell r="F339"/>
          <cell r="G339"/>
          <cell r="H339"/>
          <cell r="I339"/>
          <cell r="J339"/>
          <cell r="K339"/>
          <cell r="L339"/>
          <cell r="M339"/>
          <cell r="N339"/>
          <cell r="O339"/>
          <cell r="P339">
            <v>283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337.56999999999994</v>
          </cell>
          <cell r="AO339">
            <v>768.55000000000007</v>
          </cell>
          <cell r="AP339">
            <v>777.21999999999991</v>
          </cell>
          <cell r="AQ339">
            <v>785.27999999999986</v>
          </cell>
          <cell r="AR339">
            <v>762.07999999999981</v>
          </cell>
          <cell r="AS339">
            <v>787.58</v>
          </cell>
          <cell r="AT339">
            <v>772.23999999999978</v>
          </cell>
          <cell r="AU339">
            <v>781.61999999999989</v>
          </cell>
          <cell r="AV339">
            <v>816.36999999999989</v>
          </cell>
          <cell r="AW339">
            <v>767.92000000000019</v>
          </cell>
          <cell r="AX339">
            <v>810.18</v>
          </cell>
          <cell r="AY339">
            <v>729.56</v>
          </cell>
          <cell r="AZ339">
            <v>774.3599999999999</v>
          </cell>
          <cell r="BA339">
            <v>761.7</v>
          </cell>
          <cell r="BB339">
            <v>764.88</v>
          </cell>
          <cell r="BC339">
            <v>769.74</v>
          </cell>
          <cell r="BD339">
            <v>756.42000000000007</v>
          </cell>
          <cell r="BE339">
            <v>770.90999999999985</v>
          </cell>
          <cell r="BF339">
            <v>751.40999999999985</v>
          </cell>
          <cell r="BG339">
            <v>764.91999999999985</v>
          </cell>
          <cell r="BH339">
            <v>791.9799999999999</v>
          </cell>
          <cell r="BI339">
            <v>768.28</v>
          </cell>
          <cell r="BJ339">
            <v>807.03</v>
          </cell>
          <cell r="BK339">
            <v>721.85000000000014</v>
          </cell>
          <cell r="BL339">
            <v>765.2</v>
          </cell>
          <cell r="BM339">
            <v>760.43</v>
          </cell>
          <cell r="BN339">
            <v>754.69999999999993</v>
          </cell>
          <cell r="BO339">
            <v>763.45</v>
          </cell>
          <cell r="BP339">
            <v>761.70999999999992</v>
          </cell>
          <cell r="BQ339">
            <v>762.85999999999979</v>
          </cell>
          <cell r="BR339">
            <v>753.0999999999998</v>
          </cell>
          <cell r="BS339">
            <v>764.65999999999985</v>
          </cell>
          <cell r="BT339">
            <v>801.29</v>
          </cell>
          <cell r="BU339">
            <v>784.94</v>
          </cell>
          <cell r="BV339">
            <v>831.4699999999998</v>
          </cell>
          <cell r="BW339">
            <v>720.5500000000003</v>
          </cell>
          <cell r="BX339">
            <v>766.93</v>
          </cell>
          <cell r="BY339">
            <v>756.57999999999993</v>
          </cell>
          <cell r="BZ339">
            <v>728.46000000000015</v>
          </cell>
          <cell r="CA339">
            <v>762.9000000000002</v>
          </cell>
          <cell r="CB339">
            <v>741.9799999999999</v>
          </cell>
          <cell r="CC339">
            <v>745.24999999999989</v>
          </cell>
          <cell r="CD339">
            <v>769.54</v>
          </cell>
          <cell r="CE339">
            <v>762.48</v>
          </cell>
          <cell r="CF339">
            <v>768.12000000000012</v>
          </cell>
          <cell r="CG339">
            <v>750.82</v>
          </cell>
          <cell r="CH339">
            <v>786.50000000000011</v>
          </cell>
          <cell r="CI339">
            <v>719.28</v>
          </cell>
          <cell r="CJ339">
            <v>765.18000000000018</v>
          </cell>
          <cell r="CK339">
            <v>723.28</v>
          </cell>
          <cell r="CL339">
            <v>724.46999999999991</v>
          </cell>
          <cell r="CM339">
            <v>751.07000000000016</v>
          </cell>
          <cell r="CN339">
            <v>716.18</v>
          </cell>
          <cell r="CO339">
            <v>745.1500000000002</v>
          </cell>
          <cell r="CP339">
            <v>756.81999999999994</v>
          </cell>
          <cell r="CQ339">
            <v>722.49000000000012</v>
          </cell>
          <cell r="CR339">
            <v>778.19</v>
          </cell>
          <cell r="CS339">
            <v>761.60999999999979</v>
          </cell>
          <cell r="CT339">
            <v>757.15</v>
          </cell>
          <cell r="CU339">
            <v>690.46999999999991</v>
          </cell>
          <cell r="CV339">
            <v>750.1999999999997</v>
          </cell>
          <cell r="CW339">
            <v>710.23</v>
          </cell>
          <cell r="CX339">
            <v>726.18000000000018</v>
          </cell>
          <cell r="CY339">
            <v>752.92999999999984</v>
          </cell>
          <cell r="CZ339">
            <v>701.59</v>
          </cell>
          <cell r="DA339">
            <v>745.16</v>
          </cell>
          <cell r="DB339">
            <v>749.27999999999986</v>
          </cell>
          <cell r="DC339">
            <v>737.92000000000007</v>
          </cell>
          <cell r="DD339">
            <v>788.13000000000022</v>
          </cell>
          <cell r="DE339">
            <v>748.03999999999985</v>
          </cell>
          <cell r="DF339">
            <v>780.18999999999994</v>
          </cell>
          <cell r="DG339">
            <v>689.8499999999998</v>
          </cell>
          <cell r="DH339">
            <v>745.29</v>
          </cell>
          <cell r="DI339">
            <v>711.95000000000016</v>
          </cell>
          <cell r="DJ339">
            <v>727.83999999999992</v>
          </cell>
          <cell r="DK339">
            <v>739.28</v>
          </cell>
          <cell r="DL339">
            <v>721.91</v>
          </cell>
          <cell r="DM339">
            <v>755.73</v>
          </cell>
          <cell r="DN339">
            <v>734.17999999999984</v>
          </cell>
          <cell r="DO339">
            <v>734.69999999999982</v>
          </cell>
          <cell r="DP339">
            <v>779.63</v>
          </cell>
          <cell r="DQ339">
            <v>731.85000000000014</v>
          </cell>
          <cell r="DR339">
            <v>771.47</v>
          </cell>
          <cell r="DS339">
            <v>674.24000000000012</v>
          </cell>
          <cell r="DT339">
            <v>724.7399999999999</v>
          </cell>
          <cell r="DU339">
            <v>693.2600000000001</v>
          </cell>
          <cell r="DV339">
            <v>697.97000000000014</v>
          </cell>
          <cell r="DW339">
            <v>700.83</v>
          </cell>
          <cell r="DX339">
            <v>703.20000000000027</v>
          </cell>
          <cell r="DY339">
            <v>721.91</v>
          </cell>
          <cell r="DZ339">
            <v>705.45999999999992</v>
          </cell>
          <cell r="EA339">
            <v>712.4899999999999</v>
          </cell>
          <cell r="EB339">
            <v>751.7399999999999</v>
          </cell>
          <cell r="EC339">
            <v>717.64000000000021</v>
          </cell>
          <cell r="ED339">
            <v>745.99999999999977</v>
          </cell>
          <cell r="EE339">
            <v>694.43000000000006</v>
          </cell>
          <cell r="EF339">
            <v>712.55000000000007</v>
          </cell>
          <cell r="EG339">
            <v>708.99000000000012</v>
          </cell>
          <cell r="EH339">
            <v>717.07999999999993</v>
          </cell>
          <cell r="EI339">
            <v>718.2399999999999</v>
          </cell>
          <cell r="EJ339">
            <v>701.22</v>
          </cell>
          <cell r="EK339">
            <v>705.36999999999989</v>
          </cell>
          <cell r="EL339">
            <v>725.80999999999983</v>
          </cell>
          <cell r="EM339">
            <v>715.32999999999993</v>
          </cell>
          <cell r="EN339">
            <v>734.69999999999993</v>
          </cell>
          <cell r="EO339">
            <v>715.53</v>
          </cell>
          <cell r="EP339">
            <v>727.9499999999997</v>
          </cell>
          <cell r="EQ339">
            <v>637.6400000000001</v>
          </cell>
          <cell r="ER339">
            <v>700.2700000000001</v>
          </cell>
          <cell r="ES339">
            <v>671.19</v>
          </cell>
          <cell r="ET339">
            <v>655.51</v>
          </cell>
          <cell r="EU339">
            <v>700.23</v>
          </cell>
          <cell r="EV339">
            <v>683.03999999999985</v>
          </cell>
          <cell r="EW339">
            <v>685.35000000000014</v>
          </cell>
          <cell r="EX339">
            <v>715.05</v>
          </cell>
          <cell r="EY339">
            <v>689.4799999999999</v>
          </cell>
          <cell r="EZ339">
            <v>725.6400000000001</v>
          </cell>
          <cell r="FA339">
            <v>724.16</v>
          </cell>
          <cell r="FB339">
            <v>715.25999999999988</v>
          </cell>
          <cell r="FC339">
            <v>640.21</v>
          </cell>
          <cell r="FD339">
            <v>718.09</v>
          </cell>
          <cell r="FE339"/>
          <cell r="FF339"/>
          <cell r="FG339"/>
          <cell r="FH339"/>
          <cell r="FI339"/>
          <cell r="FJ339"/>
          <cell r="FK339"/>
          <cell r="FL339"/>
          <cell r="FM339"/>
          <cell r="FN339"/>
          <cell r="FO339"/>
          <cell r="FP339"/>
          <cell r="FQ339"/>
          <cell r="FR339"/>
          <cell r="FS339"/>
          <cell r="FT339"/>
          <cell r="FU339"/>
          <cell r="FV339"/>
          <cell r="FW339"/>
          <cell r="FX339"/>
          <cell r="FY339"/>
          <cell r="FZ339"/>
          <cell r="GA339"/>
          <cell r="GB339"/>
          <cell r="GC339"/>
          <cell r="GD339"/>
          <cell r="GE339"/>
          <cell r="GF339"/>
          <cell r="GG339"/>
          <cell r="GH339"/>
          <cell r="GI339"/>
          <cell r="GJ339"/>
          <cell r="GK339"/>
          <cell r="GL339"/>
          <cell r="GM339"/>
          <cell r="GN339"/>
          <cell r="GO339"/>
          <cell r="GP339"/>
          <cell r="GQ339"/>
          <cell r="GR339"/>
          <cell r="GS339"/>
          <cell r="GT339"/>
          <cell r="GU339"/>
          <cell r="GV339"/>
          <cell r="GW339"/>
          <cell r="GX339"/>
          <cell r="GY339"/>
          <cell r="GZ339"/>
          <cell r="HA339"/>
          <cell r="HB339"/>
          <cell r="HC339"/>
          <cell r="HD339"/>
          <cell r="HE339"/>
          <cell r="HF339"/>
          <cell r="HG339"/>
          <cell r="HH339"/>
          <cell r="HI339"/>
          <cell r="HJ339"/>
          <cell r="HK339"/>
          <cell r="HL339"/>
          <cell r="HM339"/>
          <cell r="HN339"/>
          <cell r="HO339"/>
          <cell r="HP339"/>
          <cell r="HQ339"/>
          <cell r="HR339"/>
          <cell r="HS339"/>
          <cell r="HT339"/>
          <cell r="HU339"/>
          <cell r="HV339"/>
          <cell r="HW339"/>
          <cell r="HX339"/>
          <cell r="HY339"/>
          <cell r="HZ339"/>
          <cell r="IA339"/>
          <cell r="IB339"/>
          <cell r="IC339"/>
          <cell r="ID339"/>
          <cell r="IE339"/>
          <cell r="IF339"/>
          <cell r="IG339"/>
          <cell r="IH339"/>
          <cell r="II339"/>
          <cell r="IJ339"/>
          <cell r="IK339"/>
          <cell r="IL339"/>
          <cell r="IM339"/>
          <cell r="IN339"/>
          <cell r="IO339"/>
          <cell r="IP339"/>
          <cell r="IQ339"/>
          <cell r="IR339"/>
          <cell r="IS339"/>
          <cell r="IT339"/>
          <cell r="IU339"/>
          <cell r="IV339"/>
          <cell r="IW339"/>
          <cell r="IX339"/>
          <cell r="IY339"/>
          <cell r="IZ339"/>
          <cell r="JA339"/>
          <cell r="JB339"/>
          <cell r="JC339"/>
          <cell r="JD339"/>
          <cell r="JE339"/>
          <cell r="JF339"/>
          <cell r="JG339"/>
          <cell r="JH339"/>
          <cell r="JP339"/>
          <cell r="JQ339"/>
        </row>
        <row r="340">
          <cell r="A340"/>
          <cell r="B340"/>
          <cell r="C340"/>
          <cell r="D340"/>
          <cell r="E340"/>
          <cell r="F340"/>
          <cell r="G340"/>
          <cell r="H340"/>
          <cell r="I340"/>
          <cell r="J340"/>
          <cell r="K340"/>
          <cell r="L340"/>
          <cell r="M340"/>
          <cell r="N340"/>
          <cell r="O340"/>
          <cell r="P340"/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133</v>
          </cell>
          <cell r="AO340">
            <v>174</v>
          </cell>
          <cell r="AP340">
            <v>174</v>
          </cell>
          <cell r="AQ340">
            <v>175</v>
          </cell>
          <cell r="AR340">
            <v>174</v>
          </cell>
          <cell r="AS340">
            <v>174</v>
          </cell>
          <cell r="AT340">
            <v>174</v>
          </cell>
          <cell r="AU340">
            <v>174</v>
          </cell>
          <cell r="AV340">
            <v>175</v>
          </cell>
          <cell r="AW340">
            <v>175</v>
          </cell>
          <cell r="AX340">
            <v>175</v>
          </cell>
          <cell r="AY340">
            <v>174</v>
          </cell>
          <cell r="AZ340">
            <v>174</v>
          </cell>
          <cell r="BA340">
            <v>174</v>
          </cell>
          <cell r="BB340">
            <v>174</v>
          </cell>
          <cell r="BC340">
            <v>175</v>
          </cell>
          <cell r="BD340">
            <v>174</v>
          </cell>
          <cell r="BE340">
            <v>174</v>
          </cell>
          <cell r="BF340">
            <v>174</v>
          </cell>
          <cell r="BG340">
            <v>174</v>
          </cell>
          <cell r="BH340">
            <v>175</v>
          </cell>
          <cell r="BI340">
            <v>175</v>
          </cell>
          <cell r="BJ340">
            <v>174</v>
          </cell>
          <cell r="BK340">
            <v>174</v>
          </cell>
          <cell r="BL340">
            <v>174</v>
          </cell>
          <cell r="BM340">
            <v>173</v>
          </cell>
          <cell r="BN340">
            <v>174</v>
          </cell>
          <cell r="BO340">
            <v>175</v>
          </cell>
          <cell r="BP340">
            <v>174</v>
          </cell>
          <cell r="BQ340">
            <v>173</v>
          </cell>
          <cell r="BR340">
            <v>173</v>
          </cell>
          <cell r="BS340">
            <v>174</v>
          </cell>
          <cell r="BT340">
            <v>175</v>
          </cell>
          <cell r="BU340">
            <v>174</v>
          </cell>
          <cell r="BV340">
            <v>175</v>
          </cell>
          <cell r="BW340">
            <v>174</v>
          </cell>
          <cell r="BX340">
            <v>182</v>
          </cell>
          <cell r="BY340">
            <v>187</v>
          </cell>
          <cell r="BZ340">
            <v>186</v>
          </cell>
          <cell r="CA340">
            <v>186</v>
          </cell>
          <cell r="CB340">
            <v>186</v>
          </cell>
          <cell r="CC340">
            <v>186</v>
          </cell>
          <cell r="CD340">
            <v>186</v>
          </cell>
          <cell r="CE340">
            <v>186</v>
          </cell>
          <cell r="CF340">
            <v>186</v>
          </cell>
          <cell r="CG340">
            <v>186</v>
          </cell>
          <cell r="CH340">
            <v>186</v>
          </cell>
          <cell r="CI340">
            <v>186</v>
          </cell>
          <cell r="CJ340">
            <v>186</v>
          </cell>
          <cell r="CK340">
            <v>186</v>
          </cell>
          <cell r="CL340">
            <v>187</v>
          </cell>
          <cell r="CM340">
            <v>187</v>
          </cell>
          <cell r="CN340">
            <v>187</v>
          </cell>
          <cell r="CO340">
            <v>187</v>
          </cell>
          <cell r="CP340">
            <v>186</v>
          </cell>
          <cell r="CQ340">
            <v>186</v>
          </cell>
          <cell r="CR340">
            <v>186</v>
          </cell>
          <cell r="CS340">
            <v>186</v>
          </cell>
          <cell r="CT340">
            <v>186</v>
          </cell>
          <cell r="CU340">
            <v>187</v>
          </cell>
          <cell r="CV340">
            <v>187</v>
          </cell>
          <cell r="CW340">
            <v>189</v>
          </cell>
          <cell r="CX340">
            <v>189</v>
          </cell>
          <cell r="CY340">
            <v>190</v>
          </cell>
          <cell r="CZ340">
            <v>189</v>
          </cell>
          <cell r="DA340">
            <v>189</v>
          </cell>
          <cell r="DB340">
            <v>190</v>
          </cell>
          <cell r="DC340">
            <v>191</v>
          </cell>
          <cell r="DD340">
            <v>191</v>
          </cell>
          <cell r="DE340">
            <v>190</v>
          </cell>
          <cell r="DF340">
            <v>190</v>
          </cell>
          <cell r="DG340">
            <v>190</v>
          </cell>
          <cell r="DH340">
            <v>190</v>
          </cell>
          <cell r="DI340">
            <v>189</v>
          </cell>
          <cell r="DJ340">
            <v>189</v>
          </cell>
          <cell r="DK340">
            <v>189</v>
          </cell>
          <cell r="DL340">
            <v>190</v>
          </cell>
          <cell r="DM340">
            <v>190</v>
          </cell>
          <cell r="DN340">
            <v>190</v>
          </cell>
          <cell r="DO340">
            <v>190</v>
          </cell>
          <cell r="DP340">
            <v>190</v>
          </cell>
          <cell r="DQ340">
            <v>190</v>
          </cell>
          <cell r="DR340">
            <v>190</v>
          </cell>
          <cell r="DS340">
            <v>189</v>
          </cell>
          <cell r="DT340">
            <v>190</v>
          </cell>
          <cell r="DU340">
            <v>188</v>
          </cell>
          <cell r="DV340">
            <v>187</v>
          </cell>
          <cell r="DW340">
            <v>187</v>
          </cell>
          <cell r="DX340">
            <v>187</v>
          </cell>
          <cell r="DY340">
            <v>187</v>
          </cell>
          <cell r="DZ340">
            <v>186</v>
          </cell>
          <cell r="EA340">
            <v>187</v>
          </cell>
          <cell r="EB340">
            <v>187</v>
          </cell>
          <cell r="EC340">
            <v>187</v>
          </cell>
          <cell r="ED340">
            <v>187</v>
          </cell>
          <cell r="EE340">
            <v>187</v>
          </cell>
          <cell r="EF340">
            <v>187</v>
          </cell>
          <cell r="EG340">
            <v>195</v>
          </cell>
          <cell r="EH340">
            <v>194</v>
          </cell>
          <cell r="EI340">
            <v>191</v>
          </cell>
          <cell r="EJ340">
            <v>190</v>
          </cell>
          <cell r="EK340">
            <v>191</v>
          </cell>
          <cell r="EL340">
            <v>191</v>
          </cell>
          <cell r="EM340">
            <v>191</v>
          </cell>
          <cell r="EN340">
            <v>191</v>
          </cell>
          <cell r="EO340">
            <v>191</v>
          </cell>
          <cell r="EP340">
            <v>190</v>
          </cell>
          <cell r="EQ340">
            <v>191</v>
          </cell>
          <cell r="ER340">
            <v>191</v>
          </cell>
          <cell r="ES340"/>
          <cell r="ET340"/>
          <cell r="EU340"/>
          <cell r="EV340"/>
          <cell r="EW340"/>
          <cell r="EX340"/>
          <cell r="EY340"/>
          <cell r="EZ340"/>
          <cell r="FA340"/>
          <cell r="FB340"/>
          <cell r="FC340"/>
          <cell r="FD340"/>
          <cell r="FE340"/>
          <cell r="FF340"/>
          <cell r="FG340"/>
          <cell r="FH340"/>
          <cell r="FI340"/>
          <cell r="FJ340"/>
          <cell r="FK340"/>
          <cell r="FL340"/>
          <cell r="FM340"/>
          <cell r="FN340"/>
          <cell r="FO340"/>
          <cell r="FP340"/>
          <cell r="FQ340"/>
          <cell r="FR340"/>
          <cell r="FS340"/>
          <cell r="FT340"/>
          <cell r="FU340"/>
          <cell r="FV340"/>
          <cell r="FW340"/>
          <cell r="FX340"/>
          <cell r="FY340"/>
          <cell r="FZ340"/>
          <cell r="GA340"/>
          <cell r="GB340"/>
          <cell r="GC340"/>
          <cell r="GD340"/>
          <cell r="GE340"/>
          <cell r="GF340"/>
          <cell r="GG340"/>
          <cell r="GH340"/>
          <cell r="GI340"/>
          <cell r="GJ340"/>
          <cell r="GK340"/>
          <cell r="GL340"/>
          <cell r="GM340"/>
          <cell r="GN340"/>
          <cell r="GO340"/>
          <cell r="GP340"/>
          <cell r="GQ340"/>
          <cell r="GR340"/>
          <cell r="GS340"/>
          <cell r="GT340"/>
          <cell r="GU340"/>
          <cell r="GV340"/>
          <cell r="GW340"/>
          <cell r="GX340"/>
          <cell r="GY340"/>
          <cell r="GZ340"/>
          <cell r="HA340"/>
          <cell r="HB340"/>
          <cell r="HC340"/>
          <cell r="HD340"/>
          <cell r="HE340"/>
          <cell r="HF340"/>
          <cell r="HG340"/>
          <cell r="HH340"/>
          <cell r="HI340"/>
          <cell r="HJ340"/>
          <cell r="HK340"/>
          <cell r="HL340"/>
          <cell r="HM340"/>
          <cell r="HN340"/>
          <cell r="HO340"/>
          <cell r="HP340"/>
          <cell r="HQ340"/>
          <cell r="HR340"/>
          <cell r="HS340"/>
          <cell r="HT340"/>
          <cell r="HU340"/>
          <cell r="HV340"/>
          <cell r="HW340"/>
          <cell r="HX340"/>
          <cell r="HY340"/>
          <cell r="HZ340"/>
          <cell r="IA340"/>
          <cell r="IB340"/>
          <cell r="IC340"/>
          <cell r="ID340"/>
          <cell r="IE340"/>
          <cell r="IF340"/>
          <cell r="IG340"/>
          <cell r="IH340"/>
          <cell r="II340"/>
          <cell r="IJ340"/>
          <cell r="IK340"/>
          <cell r="IL340"/>
          <cell r="IM340"/>
          <cell r="IN340"/>
          <cell r="IO340"/>
          <cell r="IP340"/>
          <cell r="IQ340"/>
          <cell r="IR340"/>
          <cell r="IS340"/>
          <cell r="IT340"/>
          <cell r="IU340"/>
          <cell r="IV340"/>
          <cell r="IW340"/>
          <cell r="IX340"/>
          <cell r="IY340"/>
          <cell r="IZ340"/>
          <cell r="JA340"/>
          <cell r="JB340"/>
          <cell r="JC340"/>
          <cell r="JD340"/>
          <cell r="JE340"/>
          <cell r="JF340"/>
          <cell r="JG340"/>
          <cell r="JH340"/>
          <cell r="JJ340"/>
          <cell r="JK340"/>
          <cell r="JL340"/>
          <cell r="JM340"/>
          <cell r="JN340"/>
          <cell r="JP340"/>
          <cell r="JQ340"/>
          <cell r="JX340"/>
          <cell r="JY340"/>
          <cell r="JZ340"/>
          <cell r="KA340"/>
          <cell r="KB340"/>
        </row>
        <row r="341">
          <cell r="BM341"/>
          <cell r="BY341"/>
          <cell r="CK341"/>
          <cell r="CW341"/>
          <cell r="CZ341">
            <v>-3.6795190713101E-2</v>
          </cell>
          <cell r="DB341"/>
          <cell r="DC341">
            <v>1.2606141331492626E-3</v>
          </cell>
          <cell r="DF341">
            <v>7.3803567612415133E-2</v>
          </cell>
          <cell r="DI341"/>
          <cell r="DM341"/>
          <cell r="DN341"/>
          <cell r="DO341"/>
          <cell r="DP341"/>
          <cell r="DQ341"/>
          <cell r="DR341"/>
          <cell r="DS341"/>
          <cell r="DT341"/>
          <cell r="DU341"/>
          <cell r="EG341"/>
          <cell r="ES341"/>
          <cell r="FE341"/>
          <cell r="FP341"/>
          <cell r="FQ341"/>
          <cell r="GC341"/>
          <cell r="GL341"/>
          <cell r="GW341"/>
          <cell r="GX341"/>
          <cell r="GZ341"/>
          <cell r="IW341"/>
        </row>
        <row r="342">
          <cell r="BM342"/>
          <cell r="BY342"/>
          <cell r="CK342"/>
          <cell r="CW342"/>
          <cell r="DI342"/>
          <cell r="DU342"/>
          <cell r="EG342"/>
          <cell r="ES342"/>
          <cell r="FE342"/>
          <cell r="FP342"/>
          <cell r="FQ342"/>
          <cell r="GC342"/>
          <cell r="GL342"/>
          <cell r="GW342"/>
          <cell r="GX342"/>
          <cell r="GZ342"/>
          <cell r="IW342"/>
        </row>
        <row r="343">
          <cell r="A343"/>
          <cell r="B343"/>
          <cell r="C343"/>
          <cell r="D343"/>
          <cell r="E343" t="str">
            <v>EU Totals (datatab !!!!)</v>
          </cell>
          <cell r="F343" t="str">
            <v>DATATAB includes estimations to have full months for ALL MS</v>
          </cell>
          <cell r="G343"/>
          <cell r="H343"/>
          <cell r="I343"/>
          <cell r="J343"/>
          <cell r="K343"/>
          <cell r="L343"/>
          <cell r="M343"/>
          <cell r="N343"/>
          <cell r="O343"/>
          <cell r="P343"/>
          <cell r="Q343">
            <v>45992</v>
          </cell>
          <cell r="R343">
            <v>45962</v>
          </cell>
          <cell r="S343">
            <v>45931</v>
          </cell>
          <cell r="T343">
            <v>45901</v>
          </cell>
          <cell r="U343">
            <v>45870</v>
          </cell>
          <cell r="V343">
            <v>45839</v>
          </cell>
          <cell r="W343">
            <v>45809</v>
          </cell>
          <cell r="X343">
            <v>45778</v>
          </cell>
          <cell r="Y343">
            <v>45748</v>
          </cell>
          <cell r="Z343">
            <v>45717</v>
          </cell>
          <cell r="AA343">
            <v>45689</v>
          </cell>
          <cell r="AB343">
            <v>45658</v>
          </cell>
          <cell r="AC343">
            <v>45627</v>
          </cell>
          <cell r="AD343">
            <v>45597</v>
          </cell>
          <cell r="AE343">
            <v>45566</v>
          </cell>
          <cell r="AF343">
            <v>45536</v>
          </cell>
          <cell r="AG343">
            <v>45505</v>
          </cell>
          <cell r="AH343">
            <v>45474</v>
          </cell>
          <cell r="AI343">
            <v>45444</v>
          </cell>
          <cell r="AJ343">
            <v>45413</v>
          </cell>
          <cell r="AK343">
            <v>45383</v>
          </cell>
          <cell r="AL343">
            <v>45352</v>
          </cell>
          <cell r="AM343">
            <v>45323</v>
          </cell>
          <cell r="AN343">
            <v>45292</v>
          </cell>
          <cell r="AO343">
            <v>45261</v>
          </cell>
          <cell r="AP343">
            <v>45231</v>
          </cell>
          <cell r="AQ343">
            <v>45200</v>
          </cell>
          <cell r="AR343">
            <v>45170</v>
          </cell>
          <cell r="AS343">
            <v>45139</v>
          </cell>
          <cell r="AT343">
            <v>45108</v>
          </cell>
          <cell r="AU343">
            <v>45078</v>
          </cell>
          <cell r="AV343">
            <v>45047</v>
          </cell>
          <cell r="AW343">
            <v>45017</v>
          </cell>
          <cell r="AX343">
            <v>44986</v>
          </cell>
          <cell r="AY343">
            <v>44958</v>
          </cell>
          <cell r="AZ343">
            <v>44927</v>
          </cell>
          <cell r="BA343">
            <v>44896</v>
          </cell>
          <cell r="BB343">
            <v>44866</v>
          </cell>
          <cell r="BC343">
            <v>44835</v>
          </cell>
          <cell r="BD343">
            <v>44805</v>
          </cell>
          <cell r="BE343">
            <v>44774</v>
          </cell>
          <cell r="BF343">
            <v>44743</v>
          </cell>
          <cell r="BG343">
            <v>44713</v>
          </cell>
          <cell r="BH343">
            <v>44682</v>
          </cell>
          <cell r="BI343">
            <v>44652</v>
          </cell>
          <cell r="BJ343">
            <v>44621</v>
          </cell>
          <cell r="BK343">
            <v>44593</v>
          </cell>
          <cell r="BL343">
            <v>44562</v>
          </cell>
          <cell r="BM343">
            <v>44531</v>
          </cell>
          <cell r="BN343">
            <v>44501</v>
          </cell>
          <cell r="BO343">
            <v>44470</v>
          </cell>
          <cell r="BP343">
            <v>44440</v>
          </cell>
          <cell r="BQ343">
            <v>44409</v>
          </cell>
          <cell r="BR343">
            <v>44378</v>
          </cell>
          <cell r="BS343">
            <v>44348</v>
          </cell>
          <cell r="BT343">
            <v>44317</v>
          </cell>
          <cell r="BU343">
            <v>44287</v>
          </cell>
          <cell r="BV343">
            <v>44256</v>
          </cell>
          <cell r="BW343">
            <v>44228</v>
          </cell>
          <cell r="BX343">
            <v>44197</v>
          </cell>
          <cell r="BY343">
            <v>44166</v>
          </cell>
          <cell r="BZ343">
            <v>44136</v>
          </cell>
          <cell r="CA343">
            <v>44105</v>
          </cell>
          <cell r="CB343">
            <v>44075</v>
          </cell>
          <cell r="CC343">
            <v>44044</v>
          </cell>
          <cell r="CD343">
            <v>44013</v>
          </cell>
          <cell r="CE343">
            <v>43983</v>
          </cell>
          <cell r="CF343">
            <v>43952</v>
          </cell>
          <cell r="CG343">
            <v>43922</v>
          </cell>
          <cell r="CH343">
            <v>43891</v>
          </cell>
          <cell r="CI343">
            <v>43862</v>
          </cell>
          <cell r="CJ343">
            <v>43831</v>
          </cell>
          <cell r="CK343">
            <v>43800</v>
          </cell>
          <cell r="CL343">
            <v>43770</v>
          </cell>
          <cell r="CM343">
            <v>43739</v>
          </cell>
          <cell r="CN343">
            <v>43709</v>
          </cell>
          <cell r="CO343">
            <v>43678</v>
          </cell>
          <cell r="CP343">
            <v>43647</v>
          </cell>
          <cell r="CQ343">
            <v>43617</v>
          </cell>
          <cell r="CR343">
            <v>43586</v>
          </cell>
          <cell r="CS343">
            <v>43556</v>
          </cell>
          <cell r="CT343">
            <v>43525</v>
          </cell>
          <cell r="CU343">
            <v>43497</v>
          </cell>
          <cell r="CV343">
            <v>43466</v>
          </cell>
          <cell r="CW343">
            <v>43435</v>
          </cell>
          <cell r="CX343">
            <v>43405</v>
          </cell>
          <cell r="CY343">
            <v>43374</v>
          </cell>
          <cell r="CZ343">
            <v>43344</v>
          </cell>
          <cell r="DA343">
            <v>43313</v>
          </cell>
          <cell r="DB343">
            <v>43282</v>
          </cell>
          <cell r="DC343">
            <v>43252</v>
          </cell>
          <cell r="DD343">
            <v>43221</v>
          </cell>
          <cell r="DE343">
            <v>43191</v>
          </cell>
          <cell r="DF343">
            <v>43160</v>
          </cell>
          <cell r="DG343">
            <v>43132</v>
          </cell>
          <cell r="DH343">
            <v>43101</v>
          </cell>
          <cell r="DI343">
            <v>43070</v>
          </cell>
          <cell r="DJ343">
            <v>43040</v>
          </cell>
          <cell r="DK343">
            <v>43009</v>
          </cell>
          <cell r="DL343">
            <v>42979</v>
          </cell>
          <cell r="DM343">
            <v>42948</v>
          </cell>
          <cell r="DN343">
            <v>42917</v>
          </cell>
          <cell r="DO343">
            <v>42887</v>
          </cell>
          <cell r="DP343">
            <v>42856</v>
          </cell>
          <cell r="DQ343">
            <v>42826</v>
          </cell>
          <cell r="DR343">
            <v>42795</v>
          </cell>
          <cell r="DS343">
            <v>42767</v>
          </cell>
          <cell r="DT343">
            <v>42736</v>
          </cell>
          <cell r="DU343">
            <v>42705</v>
          </cell>
          <cell r="DV343">
            <v>42675</v>
          </cell>
          <cell r="DW343">
            <v>42644</v>
          </cell>
          <cell r="DX343">
            <v>42614</v>
          </cell>
          <cell r="DY343">
            <v>42583</v>
          </cell>
          <cell r="DZ343">
            <v>42552</v>
          </cell>
          <cell r="EA343">
            <v>42522</v>
          </cell>
          <cell r="EB343">
            <v>42491</v>
          </cell>
          <cell r="EC343">
            <v>42461</v>
          </cell>
          <cell r="ED343">
            <v>42430</v>
          </cell>
          <cell r="EE343">
            <v>42401</v>
          </cell>
          <cell r="EF343">
            <v>42370</v>
          </cell>
          <cell r="EG343">
            <v>42339</v>
          </cell>
          <cell r="EH343">
            <v>42309</v>
          </cell>
          <cell r="EI343">
            <v>42278</v>
          </cell>
          <cell r="EJ343">
            <v>42248</v>
          </cell>
          <cell r="EK343">
            <v>42217</v>
          </cell>
          <cell r="EL343">
            <v>42186</v>
          </cell>
          <cell r="EM343">
            <v>42156</v>
          </cell>
          <cell r="EN343">
            <v>42125</v>
          </cell>
          <cell r="EO343">
            <v>42095</v>
          </cell>
          <cell r="EP343">
            <v>42064</v>
          </cell>
          <cell r="EQ343">
            <v>42036</v>
          </cell>
          <cell r="ER343">
            <v>42005</v>
          </cell>
          <cell r="ES343">
            <v>41974</v>
          </cell>
          <cell r="ET343">
            <v>41944</v>
          </cell>
          <cell r="EU343">
            <v>41913</v>
          </cell>
          <cell r="EV343">
            <v>41883</v>
          </cell>
          <cell r="EW343">
            <v>41852</v>
          </cell>
          <cell r="EX343">
            <v>41821</v>
          </cell>
          <cell r="EY343">
            <v>41791</v>
          </cell>
          <cell r="EZ343">
            <v>41760</v>
          </cell>
          <cell r="FA343">
            <v>41730</v>
          </cell>
          <cell r="FB343">
            <v>41699</v>
          </cell>
          <cell r="FC343">
            <v>41671</v>
          </cell>
          <cell r="FD343">
            <v>41640</v>
          </cell>
          <cell r="FE343">
            <v>41609</v>
          </cell>
          <cell r="FF343">
            <v>41579</v>
          </cell>
          <cell r="FG343">
            <v>41548</v>
          </cell>
          <cell r="FH343">
            <v>41518</v>
          </cell>
          <cell r="FI343">
            <v>41487</v>
          </cell>
          <cell r="FJ343">
            <v>41456</v>
          </cell>
          <cell r="FK343">
            <v>41426</v>
          </cell>
          <cell r="FL343">
            <v>41395</v>
          </cell>
          <cell r="FM343">
            <v>41365</v>
          </cell>
          <cell r="FN343">
            <v>41334</v>
          </cell>
          <cell r="FO343">
            <v>41306</v>
          </cell>
          <cell r="FP343">
            <v>41275</v>
          </cell>
          <cell r="FQ343">
            <v>41244</v>
          </cell>
          <cell r="FR343">
            <v>41214</v>
          </cell>
          <cell r="FS343">
            <v>41183</v>
          </cell>
          <cell r="FT343">
            <v>41153</v>
          </cell>
          <cell r="FU343">
            <v>41122</v>
          </cell>
          <cell r="FV343">
            <v>41091</v>
          </cell>
          <cell r="FW343">
            <v>41061</v>
          </cell>
          <cell r="FX343">
            <v>41030</v>
          </cell>
          <cell r="FY343">
            <v>41000</v>
          </cell>
          <cell r="FZ343">
            <v>40969</v>
          </cell>
          <cell r="GA343">
            <v>40940</v>
          </cell>
          <cell r="GB343">
            <v>40909</v>
          </cell>
          <cell r="GC343">
            <v>40878</v>
          </cell>
          <cell r="GD343">
            <v>40848</v>
          </cell>
          <cell r="GE343">
            <v>40817</v>
          </cell>
          <cell r="GF343">
            <v>40787</v>
          </cell>
          <cell r="GG343">
            <v>40756</v>
          </cell>
          <cell r="GH343">
            <v>40725</v>
          </cell>
          <cell r="GI343">
            <v>40695</v>
          </cell>
          <cell r="GJ343">
            <v>40664</v>
          </cell>
          <cell r="GK343">
            <v>40634</v>
          </cell>
          <cell r="GL343">
            <v>40603</v>
          </cell>
          <cell r="GM343">
            <v>40575</v>
          </cell>
          <cell r="GN343">
            <v>40544</v>
          </cell>
          <cell r="GO343">
            <v>40513</v>
          </cell>
          <cell r="GP343">
            <v>40483</v>
          </cell>
          <cell r="GQ343">
            <v>40452</v>
          </cell>
          <cell r="GR343">
            <v>40422</v>
          </cell>
          <cell r="GS343">
            <v>40391</v>
          </cell>
          <cell r="GT343">
            <v>40360</v>
          </cell>
          <cell r="GU343">
            <v>40330</v>
          </cell>
          <cell r="GV343">
            <v>40299</v>
          </cell>
          <cell r="GW343">
            <v>40269</v>
          </cell>
          <cell r="GX343">
            <v>40238</v>
          </cell>
          <cell r="GY343">
            <v>40210</v>
          </cell>
          <cell r="GZ343">
            <v>40179</v>
          </cell>
          <cell r="HA343">
            <v>40148</v>
          </cell>
          <cell r="HB343">
            <v>40118</v>
          </cell>
          <cell r="HC343">
            <v>40087</v>
          </cell>
          <cell r="HD343">
            <v>40057</v>
          </cell>
          <cell r="HE343">
            <v>40026</v>
          </cell>
          <cell r="HF343">
            <v>39995</v>
          </cell>
          <cell r="HG343">
            <v>39965</v>
          </cell>
          <cell r="HH343">
            <v>39934</v>
          </cell>
          <cell r="HI343">
            <v>39904</v>
          </cell>
          <cell r="HJ343">
            <v>39873</v>
          </cell>
          <cell r="HK343">
            <v>39845</v>
          </cell>
          <cell r="HL343">
            <v>39814</v>
          </cell>
          <cell r="HM343">
            <v>39783</v>
          </cell>
          <cell r="HN343">
            <v>39753</v>
          </cell>
          <cell r="HO343">
            <v>39722</v>
          </cell>
          <cell r="HP343">
            <v>39692</v>
          </cell>
          <cell r="HQ343">
            <v>39661</v>
          </cell>
          <cell r="HR343">
            <v>39630</v>
          </cell>
          <cell r="HS343">
            <v>39600</v>
          </cell>
          <cell r="HT343">
            <v>39569</v>
          </cell>
          <cell r="HU343">
            <v>39539</v>
          </cell>
          <cell r="HV343">
            <v>39508</v>
          </cell>
          <cell r="HW343">
            <v>39479</v>
          </cell>
          <cell r="HX343">
            <v>39448</v>
          </cell>
          <cell r="HY343">
            <v>39417</v>
          </cell>
          <cell r="HZ343">
            <v>39387</v>
          </cell>
          <cell r="IA343">
            <v>39356</v>
          </cell>
          <cell r="IB343">
            <v>39326</v>
          </cell>
          <cell r="IC343">
            <v>39295</v>
          </cell>
          <cell r="ID343">
            <v>39264</v>
          </cell>
          <cell r="IE343">
            <v>39234</v>
          </cell>
          <cell r="IF343">
            <v>39203</v>
          </cell>
          <cell r="IG343">
            <v>39173</v>
          </cell>
          <cell r="IH343">
            <v>39142</v>
          </cell>
          <cell r="II343">
            <v>39114</v>
          </cell>
          <cell r="IJ343">
            <v>39083</v>
          </cell>
          <cell r="IK343">
            <v>39052</v>
          </cell>
          <cell r="IL343">
            <v>39022</v>
          </cell>
          <cell r="IM343">
            <v>38991</v>
          </cell>
          <cell r="IN343">
            <v>38961</v>
          </cell>
          <cell r="IO343">
            <v>38930</v>
          </cell>
          <cell r="IP343">
            <v>38899</v>
          </cell>
          <cell r="IQ343">
            <v>38869</v>
          </cell>
          <cell r="IR343">
            <v>38838</v>
          </cell>
          <cell r="IS343">
            <v>38808</v>
          </cell>
          <cell r="IT343">
            <v>38777</v>
          </cell>
          <cell r="IU343">
            <v>38749</v>
          </cell>
          <cell r="IV343">
            <v>38718</v>
          </cell>
          <cell r="IW343">
            <v>38687</v>
          </cell>
          <cell r="IX343">
            <v>38657</v>
          </cell>
          <cell r="IY343">
            <v>38626</v>
          </cell>
          <cell r="IZ343">
            <v>38596</v>
          </cell>
          <cell r="JA343">
            <v>38565</v>
          </cell>
          <cell r="JB343">
            <v>38534</v>
          </cell>
          <cell r="JC343">
            <v>38504</v>
          </cell>
          <cell r="JD343">
            <v>38473</v>
          </cell>
          <cell r="JE343">
            <v>38443</v>
          </cell>
          <cell r="JF343">
            <v>38412</v>
          </cell>
          <cell r="JG343">
            <v>38384</v>
          </cell>
          <cell r="JH343">
            <v>38353</v>
          </cell>
          <cell r="JJ343"/>
          <cell r="JK343"/>
          <cell r="JL343"/>
          <cell r="JM343"/>
          <cell r="JN343"/>
          <cell r="JP343"/>
          <cell r="JQ343"/>
          <cell r="JX343"/>
          <cell r="JY343"/>
          <cell r="JZ343"/>
          <cell r="KA343"/>
          <cell r="KB343"/>
        </row>
        <row r="344">
          <cell r="B344"/>
          <cell r="C344"/>
          <cell r="E344" t="str">
            <v>Cows' milk collected</v>
          </cell>
          <cell r="F344"/>
          <cell r="G344"/>
          <cell r="H344"/>
          <cell r="I344"/>
          <cell r="J344"/>
          <cell r="K344"/>
          <cell r="L344"/>
          <cell r="M344"/>
          <cell r="N344" t="str">
            <v>Offset ===&gt;</v>
          </cell>
          <cell r="O344"/>
          <cell r="P344" t="str">
            <v>EU 13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2117.75</v>
          </cell>
          <cell r="AO344">
            <v>2050.2500000000005</v>
          </cell>
          <cell r="AP344">
            <v>1927.5099999999998</v>
          </cell>
          <cell r="AQ344">
            <v>2013.13</v>
          </cell>
          <cell r="AR344">
            <v>2001.06</v>
          </cell>
          <cell r="AS344">
            <v>2102.6400000000003</v>
          </cell>
          <cell r="AT344">
            <v>2162.2999999999997</v>
          </cell>
          <cell r="AU344">
            <v>2134.09</v>
          </cell>
          <cell r="AV344">
            <v>2238.7000000000003</v>
          </cell>
          <cell r="AW344">
            <v>2105.1700000000005</v>
          </cell>
          <cell r="AX344">
            <v>2160.08</v>
          </cell>
          <cell r="AY344">
            <v>1928.29</v>
          </cell>
          <cell r="AZ344">
            <v>2083.11</v>
          </cell>
          <cell r="BA344">
            <v>2003.7200000000003</v>
          </cell>
          <cell r="BB344">
            <v>1910.61</v>
          </cell>
          <cell r="BC344">
            <v>1988.8299999999997</v>
          </cell>
          <cell r="BD344">
            <v>1983.5400000000002</v>
          </cell>
          <cell r="BE344">
            <v>2093.5099999999998</v>
          </cell>
          <cell r="BF344">
            <v>2127.5500000000002</v>
          </cell>
          <cell r="BG344">
            <v>2100.81</v>
          </cell>
          <cell r="BH344">
            <v>2162.1299999999997</v>
          </cell>
          <cell r="BI344">
            <v>2067.25</v>
          </cell>
          <cell r="BJ344">
            <v>2135.27</v>
          </cell>
          <cell r="BK344">
            <v>1914.7600000000002</v>
          </cell>
          <cell r="BL344">
            <v>2062.6800000000003</v>
          </cell>
          <cell r="BM344">
            <v>1984.4399999999998</v>
          </cell>
          <cell r="BN344">
            <v>1880.41</v>
          </cell>
          <cell r="BO344">
            <v>1968.27</v>
          </cell>
          <cell r="BP344">
            <v>1962.05</v>
          </cell>
          <cell r="BQ344">
            <v>2075.91</v>
          </cell>
          <cell r="BR344">
            <v>2095.1299999999997</v>
          </cell>
          <cell r="BS344">
            <v>2107.81</v>
          </cell>
          <cell r="BT344">
            <v>2195.3599999999997</v>
          </cell>
          <cell r="BU344">
            <v>2070.83</v>
          </cell>
          <cell r="BV344">
            <v>2110.4699999999998</v>
          </cell>
          <cell r="BW344">
            <v>1857.8600000000001</v>
          </cell>
          <cell r="BX344">
            <v>2021.3</v>
          </cell>
          <cell r="BY344">
            <v>1960.51</v>
          </cell>
          <cell r="BZ344">
            <v>1862.75</v>
          </cell>
          <cell r="CA344">
            <v>1955.24</v>
          </cell>
          <cell r="CB344">
            <v>1952.02</v>
          </cell>
          <cell r="CC344">
            <v>2058.98</v>
          </cell>
          <cell r="CD344">
            <v>2115.9</v>
          </cell>
          <cell r="CE344">
            <v>2089.4699999999998</v>
          </cell>
          <cell r="CF344">
            <v>2153.7999999999997</v>
          </cell>
          <cell r="CG344">
            <v>2027.92</v>
          </cell>
          <cell r="CH344">
            <v>2079.12</v>
          </cell>
          <cell r="CI344">
            <v>1920.3699999999997</v>
          </cell>
          <cell r="CJ344">
            <v>2000.4701300000002</v>
          </cell>
          <cell r="CK344">
            <v>1938.23</v>
          </cell>
          <cell r="CL344">
            <v>1829.4599999999998</v>
          </cell>
          <cell r="CM344">
            <v>1901.5999999999997</v>
          </cell>
          <cell r="CN344">
            <v>1900.5</v>
          </cell>
          <cell r="CO344">
            <v>2012.18</v>
          </cell>
          <cell r="CP344">
            <v>2058.1767319999999</v>
          </cell>
          <cell r="CQ344">
            <v>1994.4854260000002</v>
          </cell>
          <cell r="CR344">
            <v>2118.3187829999997</v>
          </cell>
          <cell r="CS344">
            <v>2013.72</v>
          </cell>
          <cell r="CT344">
            <v>2038.0545440000001</v>
          </cell>
          <cell r="CU344">
            <v>1808.7375909999998</v>
          </cell>
          <cell r="CV344">
            <v>1952.629093</v>
          </cell>
          <cell r="CW344">
            <v>1891.744659</v>
          </cell>
          <cell r="CX344">
            <v>1793.0135560000001</v>
          </cell>
          <cell r="CY344">
            <v>1884.947253</v>
          </cell>
          <cell r="CZ344">
            <v>1889.33</v>
          </cell>
          <cell r="DA344">
            <v>1978.6317914917126</v>
          </cell>
          <cell r="DB344">
            <v>2057.210673</v>
          </cell>
          <cell r="DC344">
            <v>2016.6476719999998</v>
          </cell>
          <cell r="DD344">
            <v>2132.3234040000002</v>
          </cell>
          <cell r="DE344">
            <v>1986.24</v>
          </cell>
          <cell r="DF344">
            <v>1971.35</v>
          </cell>
          <cell r="DG344">
            <v>1766.8999999999999</v>
          </cell>
          <cell r="DH344">
            <v>1933.78</v>
          </cell>
          <cell r="DI344">
            <v>1870.18076</v>
          </cell>
          <cell r="DJ344">
            <v>1767.4757950000001</v>
          </cell>
          <cell r="DK344">
            <v>1861.055224</v>
          </cell>
          <cell r="DL344">
            <v>1874.538004</v>
          </cell>
          <cell r="DM344">
            <v>1980.229634</v>
          </cell>
          <cell r="DN344">
            <v>2034.780458</v>
          </cell>
          <cell r="DO344">
            <v>2018.4844210000001</v>
          </cell>
          <cell r="DP344">
            <v>2048.3557660000001</v>
          </cell>
          <cell r="DQ344">
            <v>1915.8955820000001</v>
          </cell>
          <cell r="DR344">
            <v>1946.8795419999999</v>
          </cell>
          <cell r="DS344">
            <v>1717.2436600000001</v>
          </cell>
          <cell r="DT344">
            <v>1844.485439</v>
          </cell>
          <cell r="DU344">
            <v>1801.92</v>
          </cell>
          <cell r="DV344">
            <v>1683.7200000000003</v>
          </cell>
          <cell r="DW344">
            <v>1783.27</v>
          </cell>
          <cell r="DX344">
            <v>1805.33</v>
          </cell>
          <cell r="DY344">
            <v>1909.7000000000003</v>
          </cell>
          <cell r="DZ344">
            <v>1936.27</v>
          </cell>
          <cell r="EA344">
            <v>1911.86</v>
          </cell>
          <cell r="EB344">
            <v>2021.26</v>
          </cell>
          <cell r="EC344">
            <v>1888.2899999999997</v>
          </cell>
          <cell r="ED344">
            <v>1893.2200000000003</v>
          </cell>
          <cell r="EE344">
            <v>1742.8560689999999</v>
          </cell>
          <cell r="EF344">
            <v>1818.2319399999999</v>
          </cell>
          <cell r="EG344">
            <v>1791.7645239999997</v>
          </cell>
          <cell r="EH344">
            <v>1690.6236860000001</v>
          </cell>
          <cell r="EI344">
            <v>1802.8400689999996</v>
          </cell>
          <cell r="EJ344">
            <v>1811.8470440000003</v>
          </cell>
          <cell r="EK344">
            <v>1934.086141</v>
          </cell>
          <cell r="EL344">
            <v>1981.4105219999999</v>
          </cell>
          <cell r="EM344">
            <v>1956.522193</v>
          </cell>
          <cell r="EN344">
            <v>1989.480415</v>
          </cell>
          <cell r="EO344">
            <v>1830.1193539999999</v>
          </cell>
          <cell r="EP344">
            <v>1787.4741199999999</v>
          </cell>
          <cell r="EQ344">
            <v>1583.6210700000001</v>
          </cell>
          <cell r="ER344">
            <v>1731.9090899999999</v>
          </cell>
          <cell r="ES344">
            <v>1715.1451399999999</v>
          </cell>
          <cell r="ET344">
            <v>1641.00197</v>
          </cell>
          <cell r="EU344">
            <v>1765.9495699999998</v>
          </cell>
          <cell r="EV344">
            <v>1807.4239400000001</v>
          </cell>
          <cell r="EW344">
            <v>1902.7645299999999</v>
          </cell>
          <cell r="EX344">
            <v>1951.8257699999999</v>
          </cell>
          <cell r="EY344">
            <v>1912.9096999999999</v>
          </cell>
          <cell r="EZ344">
            <v>1941.1257700000001</v>
          </cell>
          <cell r="FA344">
            <v>1781.7515700000001</v>
          </cell>
          <cell r="FB344">
            <v>1747.1299999999999</v>
          </cell>
          <cell r="FC344">
            <v>1548.14</v>
          </cell>
          <cell r="FD344">
            <v>1670.33</v>
          </cell>
          <cell r="FE344">
            <v>1628.6499999999999</v>
          </cell>
          <cell r="FF344">
            <v>1539.7400000000002</v>
          </cell>
          <cell r="FG344">
            <v>1643.77</v>
          </cell>
          <cell r="FH344">
            <v>1665.82</v>
          </cell>
          <cell r="FI344">
            <v>1745.7299999999998</v>
          </cell>
          <cell r="FJ344">
            <v>1789.76</v>
          </cell>
          <cell r="FK344">
            <v>1726.3199999999997</v>
          </cell>
          <cell r="FL344">
            <v>1774.4600000000005</v>
          </cell>
          <cell r="FM344">
            <v>1632.38</v>
          </cell>
          <cell r="FN344">
            <v>1639.1399999999999</v>
          </cell>
          <cell r="FO344">
            <v>1475.35</v>
          </cell>
          <cell r="FP344">
            <v>1591.2</v>
          </cell>
          <cell r="FQ344">
            <v>1561.23</v>
          </cell>
          <cell r="FR344">
            <v>1498.43</v>
          </cell>
          <cell r="FS344">
            <v>1619.3400000000001</v>
          </cell>
          <cell r="FT344">
            <v>1648.79</v>
          </cell>
          <cell r="FU344">
            <v>1764.62</v>
          </cell>
          <cell r="FV344">
            <v>1793.8</v>
          </cell>
          <cell r="FW344">
            <v>1798.0700000000002</v>
          </cell>
          <cell r="FX344">
            <v>1838.17</v>
          </cell>
          <cell r="FY344">
            <v>1666.09</v>
          </cell>
          <cell r="FZ344">
            <v>1673.1</v>
          </cell>
          <cell r="GA344">
            <v>1502.37</v>
          </cell>
          <cell r="GB344">
            <v>1617.1499999999999</v>
          </cell>
          <cell r="GC344">
            <v>1576.03</v>
          </cell>
          <cell r="GD344">
            <v>1502.1199999999997</v>
          </cell>
          <cell r="GE344">
            <v>1608.71</v>
          </cell>
          <cell r="GF344">
            <v>1632.3999999999999</v>
          </cell>
          <cell r="GG344">
            <v>1717.63</v>
          </cell>
          <cell r="GH344">
            <v>1727.44</v>
          </cell>
          <cell r="GI344">
            <v>1678.7899999999997</v>
          </cell>
          <cell r="GJ344">
            <v>1699.6599999999999</v>
          </cell>
          <cell r="GK344">
            <v>1541.78</v>
          </cell>
          <cell r="GL344">
            <v>1544.8600000000001</v>
          </cell>
          <cell r="GM344">
            <v>1361.5299999999997</v>
          </cell>
          <cell r="GN344">
            <v>1484.72</v>
          </cell>
          <cell r="GO344">
            <v>1457.38</v>
          </cell>
          <cell r="GP344">
            <v>1405.34</v>
          </cell>
          <cell r="GQ344">
            <v>1530.0800000000002</v>
          </cell>
          <cell r="GR344">
            <v>1588.0299999999997</v>
          </cell>
          <cell r="GS344">
            <v>1674.5300000000002</v>
          </cell>
          <cell r="GT344">
            <v>1686.6999999999998</v>
          </cell>
          <cell r="GU344">
            <v>1689.79</v>
          </cell>
          <cell r="GV344">
            <v>1720.41</v>
          </cell>
          <cell r="GW344">
            <v>1575.9899999999998</v>
          </cell>
          <cell r="GX344">
            <v>1542.2099999999998</v>
          </cell>
          <cell r="GY344">
            <v>1349.45</v>
          </cell>
          <cell r="GZ344">
            <v>1465.36</v>
          </cell>
          <cell r="HA344">
            <v>1455.1400000000003</v>
          </cell>
          <cell r="HB344">
            <v>1392.5700000000002</v>
          </cell>
          <cell r="HC344">
            <v>1517.14</v>
          </cell>
          <cell r="HD344">
            <v>1588.5300000000002</v>
          </cell>
          <cell r="HE344">
            <v>1711.81</v>
          </cell>
          <cell r="HF344">
            <v>1736.48</v>
          </cell>
          <cell r="HG344">
            <v>1744.1</v>
          </cell>
          <cell r="HH344">
            <v>1775.19</v>
          </cell>
          <cell r="HI344">
            <v>1602.84</v>
          </cell>
          <cell r="HJ344">
            <v>1601.7799999999997</v>
          </cell>
          <cell r="HK344">
            <v>1434.1399999999999</v>
          </cell>
          <cell r="HL344">
            <v>1549.0299999999997</v>
          </cell>
          <cell r="HM344">
            <v>1537.3999999999999</v>
          </cell>
          <cell r="HN344">
            <v>1471.3799999999999</v>
          </cell>
          <cell r="HO344">
            <v>1606.28</v>
          </cell>
          <cell r="HP344">
            <v>1662.1399999999996</v>
          </cell>
          <cell r="HQ344">
            <v>1754.52</v>
          </cell>
          <cell r="HR344">
            <v>1799.9999999999998</v>
          </cell>
          <cell r="HS344">
            <v>1764.7999999999997</v>
          </cell>
          <cell r="HT344">
            <v>1810.87</v>
          </cell>
          <cell r="HU344">
            <v>1604.86</v>
          </cell>
          <cell r="HV344">
            <v>1597.5200000000002</v>
          </cell>
          <cell r="HW344">
            <v>1472.5400000000002</v>
          </cell>
          <cell r="HX344">
            <v>1522.4199999999998</v>
          </cell>
          <cell r="HY344">
            <v>1504.4299999999998</v>
          </cell>
          <cell r="HZ344">
            <v>1436.46</v>
          </cell>
          <cell r="IA344">
            <v>1610.1399999999999</v>
          </cell>
          <cell r="IB344">
            <v>1657.8100000000002</v>
          </cell>
          <cell r="IC344">
            <v>1751.1</v>
          </cell>
          <cell r="ID344">
            <v>1779.39</v>
          </cell>
          <cell r="IE344">
            <v>1735.1599999999999</v>
          </cell>
          <cell r="IF344">
            <v>0</v>
          </cell>
          <cell r="IG344">
            <v>0</v>
          </cell>
          <cell r="IH344">
            <v>0</v>
          </cell>
          <cell r="II344">
            <v>0</v>
          </cell>
          <cell r="IJ344">
            <v>0</v>
          </cell>
          <cell r="IK344">
            <v>1497.4299999999998</v>
          </cell>
          <cell r="IL344">
            <v>1441.5300000000002</v>
          </cell>
          <cell r="IM344">
            <v>1636.34</v>
          </cell>
          <cell r="IN344">
            <v>0</v>
          </cell>
          <cell r="IO344">
            <v>0</v>
          </cell>
          <cell r="IP344">
            <v>0</v>
          </cell>
          <cell r="IQ344">
            <v>0</v>
          </cell>
          <cell r="IR344">
            <v>0</v>
          </cell>
          <cell r="IS344">
            <v>0</v>
          </cell>
          <cell r="IT344">
            <v>0</v>
          </cell>
          <cell r="IU344">
            <v>0</v>
          </cell>
          <cell r="IV344">
            <v>0</v>
          </cell>
          <cell r="IW344">
            <v>0</v>
          </cell>
          <cell r="IX344">
            <v>0</v>
          </cell>
          <cell r="IY344">
            <v>0</v>
          </cell>
          <cell r="IZ344">
            <v>0</v>
          </cell>
          <cell r="JA344">
            <v>0</v>
          </cell>
          <cell r="JB344">
            <v>0</v>
          </cell>
          <cell r="JC344">
            <v>0</v>
          </cell>
          <cell r="JD344">
            <v>0</v>
          </cell>
          <cell r="JE344">
            <v>0</v>
          </cell>
          <cell r="JF344">
            <v>0</v>
          </cell>
          <cell r="JG344">
            <v>0</v>
          </cell>
          <cell r="JH344">
            <v>0</v>
          </cell>
          <cell r="JP344"/>
          <cell r="JQ344"/>
        </row>
        <row r="345">
          <cell r="B345"/>
          <cell r="C345"/>
          <cell r="E345" t="str">
            <v>Cows' milk collected</v>
          </cell>
          <cell r="F345"/>
          <cell r="G345"/>
          <cell r="H345"/>
          <cell r="I345"/>
          <cell r="J345"/>
          <cell r="K345"/>
          <cell r="L345"/>
          <cell r="M345"/>
          <cell r="N345"/>
          <cell r="O345"/>
          <cell r="P345" t="str">
            <v>EU 15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10887.407476923076</v>
          </cell>
          <cell r="AO345">
            <v>10668.01</v>
          </cell>
          <cell r="AP345">
            <v>10195.93</v>
          </cell>
          <cell r="AQ345">
            <v>10724.95</v>
          </cell>
          <cell r="AR345">
            <v>10599.519999999999</v>
          </cell>
          <cell r="AS345">
            <v>11274.03</v>
          </cell>
          <cell r="AT345">
            <v>11753.600000000002</v>
          </cell>
          <cell r="AU345">
            <v>11772.17</v>
          </cell>
          <cell r="AV345">
            <v>12629.87</v>
          </cell>
          <cell r="AW345">
            <v>12136.75</v>
          </cell>
          <cell r="AX345">
            <v>12107.710000000001</v>
          </cell>
          <cell r="AY345">
            <v>10459.799999999999</v>
          </cell>
          <cell r="AZ345">
            <v>11086.060000000001</v>
          </cell>
          <cell r="BA345">
            <v>10789.99</v>
          </cell>
          <cell r="BB345">
            <v>10525.109999999997</v>
          </cell>
          <cell r="BC345">
            <v>10983.380000000001</v>
          </cell>
          <cell r="BD345">
            <v>10718.43</v>
          </cell>
          <cell r="BE345">
            <v>11282.800000000001</v>
          </cell>
          <cell r="BF345">
            <v>11693.410000000002</v>
          </cell>
          <cell r="BG345">
            <v>11724.06</v>
          </cell>
          <cell r="BH345">
            <v>12566.159999999998</v>
          </cell>
          <cell r="BI345">
            <v>12042.57</v>
          </cell>
          <cell r="BJ345">
            <v>12039.17</v>
          </cell>
          <cell r="BK345">
            <v>10341.930000000002</v>
          </cell>
          <cell r="BL345">
            <v>10938.529999999997</v>
          </cell>
          <cell r="BM345">
            <v>10664.34</v>
          </cell>
          <cell r="BN345">
            <v>10314.850000000002</v>
          </cell>
          <cell r="BO345">
            <v>10793.220000000001</v>
          </cell>
          <cell r="BP345">
            <v>10662.310000000001</v>
          </cell>
          <cell r="BQ345">
            <v>11345.999999999998</v>
          </cell>
          <cell r="BR345">
            <v>11730.300000000003</v>
          </cell>
          <cell r="BS345">
            <v>11806.790000000005</v>
          </cell>
          <cell r="BT345">
            <v>12723.949999999999</v>
          </cell>
          <cell r="BU345">
            <v>12240.93</v>
          </cell>
          <cell r="BV345">
            <v>12173.87</v>
          </cell>
          <cell r="BW345">
            <v>10346.5</v>
          </cell>
          <cell r="BX345">
            <v>11028.831692999998</v>
          </cell>
          <cell r="BY345">
            <v>10879.16761</v>
          </cell>
          <cell r="BZ345">
            <v>10472.821330000001</v>
          </cell>
          <cell r="CA345">
            <v>10909.501435000002</v>
          </cell>
          <cell r="CB345">
            <v>10740.213643999999</v>
          </cell>
          <cell r="CC345">
            <v>11242.870714000001</v>
          </cell>
          <cell r="CD345">
            <v>11783.792223</v>
          </cell>
          <cell r="CE345">
            <v>11759.161177999998</v>
          </cell>
          <cell r="CF345">
            <v>12488.076207999999</v>
          </cell>
          <cell r="CG345">
            <v>12099.247594</v>
          </cell>
          <cell r="CH345">
            <v>12064.858083000003</v>
          </cell>
          <cell r="CI345">
            <v>10804.513152</v>
          </cell>
          <cell r="CJ345">
            <v>11137.282466999999</v>
          </cell>
          <cell r="CK345">
            <v>10843.653468</v>
          </cell>
          <cell r="CL345">
            <v>10361.840398999999</v>
          </cell>
          <cell r="CM345">
            <v>10803.350716000001</v>
          </cell>
          <cell r="CN345">
            <v>10629.072209</v>
          </cell>
          <cell r="CO345">
            <v>11209.324142000001</v>
          </cell>
          <cell r="CP345">
            <v>11534.084956999999</v>
          </cell>
          <cell r="CQ345">
            <v>11631.078619</v>
          </cell>
          <cell r="CR345">
            <v>12430.942863000002</v>
          </cell>
          <cell r="CS345">
            <v>12021.973014000001</v>
          </cell>
          <cell r="CT345">
            <v>11910.102967000001</v>
          </cell>
          <cell r="CU345">
            <v>10272.239611000001</v>
          </cell>
          <cell r="CV345">
            <v>10969.268950999998</v>
          </cell>
          <cell r="CW345">
            <v>10710.858679000001</v>
          </cell>
          <cell r="CX345">
            <v>10277.645324999998</v>
          </cell>
          <cell r="CY345">
            <v>10755.274734000001</v>
          </cell>
          <cell r="CZ345">
            <v>10546.131338000001</v>
          </cell>
          <cell r="DA345">
            <v>11092.725450192536</v>
          </cell>
          <cell r="DB345">
            <v>11500.937464000001</v>
          </cell>
          <cell r="DC345">
            <v>11623.561664000001</v>
          </cell>
          <cell r="DD345">
            <v>12447.226456999999</v>
          </cell>
          <cell r="DE345">
            <v>11847.070000000002</v>
          </cell>
          <cell r="DF345">
            <v>11775.29</v>
          </cell>
          <cell r="DG345">
            <v>10349.209999999999</v>
          </cell>
          <cell r="DH345">
            <v>11149.560000000001</v>
          </cell>
          <cell r="DI345">
            <v>10846.339999999998</v>
          </cell>
          <cell r="DJ345">
            <v>10417.219999999998</v>
          </cell>
          <cell r="DK345">
            <v>10800.53</v>
          </cell>
          <cell r="DL345">
            <v>10580.230000000001</v>
          </cell>
          <cell r="DM345">
            <v>11087.509999999998</v>
          </cell>
          <cell r="DN345">
            <v>11403.76</v>
          </cell>
          <cell r="DO345">
            <v>11484.419999999998</v>
          </cell>
          <cell r="DP345">
            <v>12279.84</v>
          </cell>
          <cell r="DQ345">
            <v>11785.44</v>
          </cell>
          <cell r="DR345">
            <v>11692.800000000001</v>
          </cell>
          <cell r="DS345">
            <v>10066.200000000001</v>
          </cell>
          <cell r="DT345">
            <v>10714.000000000002</v>
          </cell>
          <cell r="DU345">
            <v>10394.19</v>
          </cell>
          <cell r="DV345">
            <v>9802.9499999999989</v>
          </cell>
          <cell r="DW345">
            <v>10281.16</v>
          </cell>
          <cell r="DX345">
            <v>10119.700000000001</v>
          </cell>
          <cell r="DY345">
            <v>10842.06</v>
          </cell>
          <cell r="DZ345">
            <v>11189.210000000001</v>
          </cell>
          <cell r="EA345">
            <v>11305.002254999999</v>
          </cell>
          <cell r="EB345">
            <v>12198.300000000001</v>
          </cell>
          <cell r="EC345">
            <v>11671.736453000001</v>
          </cell>
          <cell r="ED345">
            <v>11651.348855</v>
          </cell>
          <cell r="EE345">
            <v>10563.590164999998</v>
          </cell>
          <cell r="EF345">
            <v>10928.958922</v>
          </cell>
          <cell r="EG345">
            <v>10800.274513999999</v>
          </cell>
          <cell r="EH345">
            <v>10273.824108999999</v>
          </cell>
          <cell r="EI345">
            <v>10715.527387</v>
          </cell>
          <cell r="EJ345">
            <v>10435.209823000001</v>
          </cell>
          <cell r="EK345">
            <v>10997.860964000001</v>
          </cell>
          <cell r="EL345">
            <v>11335.365502999999</v>
          </cell>
          <cell r="EM345">
            <v>11540.685744</v>
          </cell>
          <cell r="EN345">
            <v>12144.748034999999</v>
          </cell>
          <cell r="EO345">
            <v>11567.892287999999</v>
          </cell>
          <cell r="EP345">
            <v>11051.362999999999</v>
          </cell>
          <cell r="EQ345">
            <v>9626.6079999999965</v>
          </cell>
          <cell r="ER345">
            <v>10388.025</v>
          </cell>
          <cell r="ES345">
            <v>10159.868</v>
          </cell>
          <cell r="ET345">
            <v>9692.737000000001</v>
          </cell>
          <cell r="EU345">
            <v>10169.045000000002</v>
          </cell>
          <cell r="EV345">
            <v>10063.794</v>
          </cell>
          <cell r="EW345">
            <v>10615.626999999997</v>
          </cell>
          <cell r="EX345">
            <v>10982.705</v>
          </cell>
          <cell r="EY345">
            <v>11051.607</v>
          </cell>
          <cell r="EZ345">
            <v>11758.721999999998</v>
          </cell>
          <cell r="FA345">
            <v>11414.156000000001</v>
          </cell>
          <cell r="FB345">
            <v>11259.848999999998</v>
          </cell>
          <cell r="FC345">
            <v>9781.1319999999996</v>
          </cell>
          <cell r="FD345">
            <v>10487.087000000001</v>
          </cell>
          <cell r="FE345">
            <v>10110.89</v>
          </cell>
          <cell r="FF345">
            <v>9550.4940000000006</v>
          </cell>
          <cell r="FG345">
            <v>9907.3249999999989</v>
          </cell>
          <cell r="FH345">
            <v>9641.8019999999979</v>
          </cell>
          <cell r="FI345">
            <v>10187.842000000001</v>
          </cell>
          <cell r="FJ345">
            <v>10498.035</v>
          </cell>
          <cell r="FK345">
            <v>10550.300999999999</v>
          </cell>
          <cell r="FL345">
            <v>11266.703</v>
          </cell>
          <cell r="FM345">
            <v>10540.934999999998</v>
          </cell>
          <cell r="FN345">
            <v>10581.354000000001</v>
          </cell>
          <cell r="FO345">
            <v>9286.607</v>
          </cell>
          <cell r="FP345">
            <v>9961.6930000000011</v>
          </cell>
          <cell r="FQ345">
            <v>9617.9680000000008</v>
          </cell>
          <cell r="FR345">
            <v>9128.369999999999</v>
          </cell>
          <cell r="FS345">
            <v>9438.8960000000006</v>
          </cell>
          <cell r="FT345">
            <v>9268.3369999999995</v>
          </cell>
          <cell r="FU345">
            <v>9845.5879999999997</v>
          </cell>
          <cell r="FV345">
            <v>10290.901</v>
          </cell>
          <cell r="FW345">
            <v>10592.178</v>
          </cell>
          <cell r="FX345">
            <v>11300.094000000001</v>
          </cell>
          <cell r="FY345">
            <v>10881.661000000002</v>
          </cell>
          <cell r="FZ345">
            <v>10720.119999999999</v>
          </cell>
          <cell r="GA345">
            <v>9574.84</v>
          </cell>
          <cell r="GB345">
            <v>10078.549999999999</v>
          </cell>
          <cell r="GC345">
            <v>9738.5800000000017</v>
          </cell>
          <cell r="GD345">
            <v>9228.0699999999979</v>
          </cell>
          <cell r="GE345">
            <v>9574.24</v>
          </cell>
          <cell r="GF345">
            <v>9488.6900000000023</v>
          </cell>
          <cell r="GG345">
            <v>9983.5300000000007</v>
          </cell>
          <cell r="GH345">
            <v>10372.31</v>
          </cell>
          <cell r="GI345">
            <v>10366.24</v>
          </cell>
          <cell r="GJ345">
            <v>11052.160000000002</v>
          </cell>
          <cell r="GK345">
            <v>10700.81</v>
          </cell>
          <cell r="GL345">
            <v>10558.069999999998</v>
          </cell>
          <cell r="GM345">
            <v>9229.86</v>
          </cell>
          <cell r="GN345">
            <v>9869.74</v>
          </cell>
          <cell r="GO345">
            <v>9479.369999999999</v>
          </cell>
          <cell r="GP345">
            <v>9164.4200000000019</v>
          </cell>
          <cell r="GQ345">
            <v>9558.35</v>
          </cell>
          <cell r="GR345">
            <v>9378.1399999999976</v>
          </cell>
          <cell r="GS345">
            <v>9802.0699999999979</v>
          </cell>
          <cell r="GT345">
            <v>10061.109999999999</v>
          </cell>
          <cell r="GU345">
            <v>10295.68</v>
          </cell>
          <cell r="GV345">
            <v>10930.570000000002</v>
          </cell>
          <cell r="GW345">
            <v>10333.15</v>
          </cell>
          <cell r="GX345">
            <v>10232.08</v>
          </cell>
          <cell r="GY345">
            <v>8968.380000000001</v>
          </cell>
          <cell r="GZ345">
            <v>9553.8900000000012</v>
          </cell>
          <cell r="HA345">
            <v>9341.39</v>
          </cell>
          <cell r="HB345">
            <v>8842.81</v>
          </cell>
          <cell r="HC345">
            <v>9191.7000000000007</v>
          </cell>
          <cell r="HD345">
            <v>8895.130000000001</v>
          </cell>
          <cell r="HE345">
            <v>9492.01</v>
          </cell>
          <cell r="HF345">
            <v>9867.98</v>
          </cell>
          <cell r="HG345">
            <v>10083.099999999999</v>
          </cell>
          <cell r="HH345">
            <v>10721.3</v>
          </cell>
          <cell r="HI345">
            <v>10380.51</v>
          </cell>
          <cell r="HJ345">
            <v>10236.449999999999</v>
          </cell>
          <cell r="HK345">
            <v>9061.9699999999993</v>
          </cell>
          <cell r="HL345">
            <v>9689.1299999999974</v>
          </cell>
          <cell r="HM345">
            <v>9372.25</v>
          </cell>
          <cell r="HN345">
            <v>8852.4699999999993</v>
          </cell>
          <cell r="HO345">
            <v>9207.81</v>
          </cell>
          <cell r="HP345">
            <v>8953.66</v>
          </cell>
          <cell r="HQ345">
            <v>9391.7900000000009</v>
          </cell>
          <cell r="HR345">
            <v>9784.739999999998</v>
          </cell>
          <cell r="HS345">
            <v>9714.49</v>
          </cell>
          <cell r="HT345">
            <v>10575.31</v>
          </cell>
          <cell r="HU345">
            <v>10192.430000000002</v>
          </cell>
          <cell r="HV345">
            <v>10266.450000000001</v>
          </cell>
          <cell r="HW345">
            <v>9452.2400000000016</v>
          </cell>
          <cell r="HX345">
            <v>9763.23</v>
          </cell>
          <cell r="HY345">
            <v>9368.9600000000009</v>
          </cell>
          <cell r="HZ345">
            <v>8878.6</v>
          </cell>
          <cell r="IA345">
            <v>9177.8700000000008</v>
          </cell>
          <cell r="IB345">
            <v>8899.9399999999987</v>
          </cell>
          <cell r="IC345">
            <v>9321.5600000000013</v>
          </cell>
          <cell r="ID345">
            <v>9603.98</v>
          </cell>
          <cell r="IE345">
            <v>9761.0899999999983</v>
          </cell>
          <cell r="IF345">
            <v>0</v>
          </cell>
          <cell r="IG345">
            <v>0</v>
          </cell>
          <cell r="IH345">
            <v>0</v>
          </cell>
          <cell r="II345">
            <v>0</v>
          </cell>
          <cell r="IJ345">
            <v>0</v>
          </cell>
          <cell r="IK345">
            <v>9251.6999999999989</v>
          </cell>
          <cell r="IL345">
            <v>8839.0800000000017</v>
          </cell>
          <cell r="IM345">
            <v>9210.6299999999992</v>
          </cell>
          <cell r="IN345">
            <v>0</v>
          </cell>
          <cell r="IO345">
            <v>0</v>
          </cell>
          <cell r="IP345">
            <v>0</v>
          </cell>
          <cell r="IQ345">
            <v>0</v>
          </cell>
          <cell r="IR345">
            <v>0</v>
          </cell>
          <cell r="IS345">
            <v>0</v>
          </cell>
          <cell r="IT345">
            <v>0</v>
          </cell>
          <cell r="IU345">
            <v>0</v>
          </cell>
          <cell r="IV345">
            <v>0</v>
          </cell>
          <cell r="IW345">
            <v>0</v>
          </cell>
          <cell r="IX345">
            <v>0</v>
          </cell>
          <cell r="IY345">
            <v>0</v>
          </cell>
          <cell r="IZ345">
            <v>0</v>
          </cell>
          <cell r="JA345">
            <v>0</v>
          </cell>
          <cell r="JB345">
            <v>0</v>
          </cell>
          <cell r="JC345">
            <v>0</v>
          </cell>
          <cell r="JD345">
            <v>0</v>
          </cell>
          <cell r="JE345">
            <v>0</v>
          </cell>
          <cell r="JF345">
            <v>0</v>
          </cell>
          <cell r="JG345">
            <v>0</v>
          </cell>
          <cell r="JH345">
            <v>0</v>
          </cell>
          <cell r="JP345"/>
          <cell r="JQ345"/>
        </row>
        <row r="346">
          <cell r="A346"/>
          <cell r="B346"/>
          <cell r="C346"/>
          <cell r="D346"/>
          <cell r="E346"/>
          <cell r="F346"/>
          <cell r="G346"/>
          <cell r="H346"/>
          <cell r="I346"/>
          <cell r="J346"/>
          <cell r="K346"/>
          <cell r="L346"/>
          <cell r="M346"/>
          <cell r="N346"/>
          <cell r="O346"/>
          <cell r="P346"/>
          <cell r="Q346"/>
          <cell r="R346"/>
          <cell r="S346"/>
          <cell r="T346"/>
          <cell r="U346"/>
          <cell r="V346"/>
          <cell r="W346"/>
          <cell r="X346"/>
          <cell r="Y346"/>
          <cell r="Z346"/>
          <cell r="AA346"/>
          <cell r="AB346"/>
          <cell r="AC346"/>
          <cell r="AD346"/>
          <cell r="AE346"/>
          <cell r="AF346"/>
          <cell r="AG346"/>
          <cell r="AH346"/>
          <cell r="AI346"/>
          <cell r="AJ346"/>
          <cell r="AK346"/>
          <cell r="AL346"/>
          <cell r="AM346"/>
          <cell r="AN346"/>
          <cell r="AO346"/>
          <cell r="AP346"/>
          <cell r="AQ346"/>
          <cell r="AR346"/>
          <cell r="AS346"/>
          <cell r="AT346"/>
          <cell r="AU346"/>
          <cell r="AV346"/>
          <cell r="AW346"/>
          <cell r="AX346"/>
          <cell r="AY346"/>
          <cell r="AZ346"/>
          <cell r="BA346"/>
          <cell r="BB346"/>
          <cell r="BC346"/>
          <cell r="BD346"/>
          <cell r="BE346"/>
          <cell r="BF346"/>
          <cell r="BG346"/>
          <cell r="BH346"/>
          <cell r="BI346"/>
          <cell r="BJ346"/>
          <cell r="BK346"/>
          <cell r="BL346"/>
          <cell r="BM346"/>
          <cell r="BN346"/>
          <cell r="BO346"/>
          <cell r="BP346"/>
          <cell r="BQ346"/>
          <cell r="BR346"/>
          <cell r="BS346"/>
          <cell r="BT346"/>
          <cell r="BU346"/>
          <cell r="BV346"/>
          <cell r="BW346"/>
          <cell r="BX346"/>
          <cell r="BY346"/>
          <cell r="BZ346"/>
          <cell r="CA346"/>
          <cell r="CB346"/>
          <cell r="CC346"/>
          <cell r="CD346"/>
          <cell r="CE346"/>
          <cell r="CF346"/>
          <cell r="CG346"/>
          <cell r="CH346"/>
          <cell r="CI346"/>
          <cell r="CJ346"/>
          <cell r="CK346"/>
          <cell r="CL346"/>
          <cell r="CM346"/>
          <cell r="CN346"/>
          <cell r="CO346"/>
          <cell r="CP346"/>
          <cell r="CQ346"/>
          <cell r="CR346"/>
          <cell r="CS346"/>
          <cell r="CT346"/>
          <cell r="CU346"/>
          <cell r="CV346"/>
          <cell r="CW346"/>
          <cell r="CX346"/>
          <cell r="CY346"/>
          <cell r="CZ346"/>
          <cell r="DA346"/>
          <cell r="DB346"/>
          <cell r="DC346"/>
          <cell r="DD346"/>
          <cell r="DE346"/>
          <cell r="DF346"/>
          <cell r="DG346"/>
          <cell r="DH346"/>
          <cell r="DI346"/>
          <cell r="DJ346"/>
          <cell r="DK346"/>
          <cell r="DL346"/>
          <cell r="DM346"/>
          <cell r="DN346"/>
          <cell r="DO346"/>
          <cell r="DP346"/>
          <cell r="DQ346"/>
          <cell r="DR346"/>
          <cell r="DS346"/>
          <cell r="DT346"/>
          <cell r="DU346"/>
          <cell r="DV346"/>
          <cell r="DW346"/>
          <cell r="DX346"/>
          <cell r="DY346"/>
          <cell r="DZ346"/>
          <cell r="EA346"/>
          <cell r="EB346"/>
          <cell r="EC346"/>
          <cell r="ED346"/>
          <cell r="EE346"/>
          <cell r="EF346"/>
          <cell r="EG346"/>
          <cell r="EH346"/>
          <cell r="EI346"/>
          <cell r="EJ346"/>
          <cell r="EK346"/>
          <cell r="EL346"/>
          <cell r="EM346"/>
          <cell r="EN346"/>
          <cell r="EO346"/>
          <cell r="EP346"/>
          <cell r="EQ346"/>
          <cell r="ER346"/>
          <cell r="ES346"/>
          <cell r="ET346"/>
          <cell r="EU346"/>
          <cell r="EV346"/>
          <cell r="EW346"/>
          <cell r="EX346"/>
          <cell r="EY346"/>
          <cell r="EZ346"/>
          <cell r="FA346"/>
          <cell r="FB346"/>
          <cell r="FC346"/>
          <cell r="FD346"/>
          <cell r="FE346"/>
          <cell r="FF346"/>
          <cell r="FG346"/>
          <cell r="FH346"/>
          <cell r="FI346"/>
          <cell r="FJ346"/>
          <cell r="FK346"/>
          <cell r="FL346"/>
          <cell r="FM346"/>
          <cell r="FN346"/>
          <cell r="FO346"/>
          <cell r="FP346"/>
          <cell r="FQ346"/>
          <cell r="FR346"/>
          <cell r="FS346"/>
          <cell r="FT346"/>
          <cell r="FU346"/>
          <cell r="FV346"/>
          <cell r="FW346"/>
          <cell r="FX346"/>
          <cell r="FY346"/>
          <cell r="FZ346"/>
          <cell r="GA346"/>
          <cell r="GB346"/>
          <cell r="GC346"/>
          <cell r="GD346"/>
          <cell r="GE346"/>
          <cell r="GF346"/>
          <cell r="GG346"/>
          <cell r="GH346"/>
          <cell r="GI346"/>
          <cell r="GJ346"/>
          <cell r="GK346"/>
          <cell r="GL346"/>
          <cell r="GM346"/>
          <cell r="GN346"/>
          <cell r="GO346"/>
          <cell r="GP346"/>
          <cell r="GQ346"/>
          <cell r="GR346"/>
          <cell r="GS346"/>
          <cell r="GT346"/>
          <cell r="GU346"/>
          <cell r="GV346"/>
          <cell r="GW346"/>
          <cell r="GX346"/>
          <cell r="GY346"/>
          <cell r="GZ346"/>
          <cell r="HA346"/>
          <cell r="HB346"/>
          <cell r="HC346"/>
          <cell r="HD346"/>
          <cell r="HE346"/>
          <cell r="HF346"/>
          <cell r="HG346"/>
          <cell r="HH346"/>
          <cell r="HI346"/>
          <cell r="HJ346"/>
          <cell r="HK346"/>
          <cell r="HL346"/>
          <cell r="HM346"/>
          <cell r="HN346"/>
          <cell r="HO346"/>
          <cell r="HP346"/>
          <cell r="HQ346"/>
          <cell r="HR346"/>
          <cell r="HS346"/>
          <cell r="HT346"/>
          <cell r="HU346"/>
          <cell r="HV346"/>
          <cell r="HW346"/>
          <cell r="HX346"/>
          <cell r="HY346"/>
          <cell r="HZ346"/>
          <cell r="IA346"/>
          <cell r="IB346"/>
          <cell r="IC346"/>
          <cell r="ID346"/>
          <cell r="IE346"/>
          <cell r="IF346"/>
          <cell r="IG346"/>
          <cell r="IH346"/>
          <cell r="II346"/>
          <cell r="IJ346"/>
          <cell r="IK346"/>
          <cell r="IL346"/>
          <cell r="IM346"/>
          <cell r="IN346"/>
          <cell r="IO346"/>
          <cell r="IP346"/>
          <cell r="IQ346"/>
          <cell r="IR346"/>
          <cell r="IS346"/>
          <cell r="IT346"/>
          <cell r="IU346"/>
          <cell r="IV346"/>
          <cell r="IW346"/>
          <cell r="IX346"/>
          <cell r="IY346"/>
          <cell r="IZ346"/>
          <cell r="JA346"/>
          <cell r="JB346"/>
          <cell r="JC346"/>
          <cell r="JD346"/>
          <cell r="JE346"/>
          <cell r="JF346"/>
          <cell r="JG346"/>
          <cell r="JH346"/>
          <cell r="JJ346"/>
          <cell r="JK346"/>
          <cell r="JL346"/>
          <cell r="JM346"/>
          <cell r="JN346"/>
          <cell r="JP346"/>
          <cell r="JQ346"/>
          <cell r="JX346"/>
          <cell r="JY346"/>
          <cell r="JZ346"/>
          <cell r="KA346"/>
          <cell r="KB346"/>
        </row>
        <row r="347">
          <cell r="BM347"/>
          <cell r="BY347"/>
          <cell r="CK347"/>
          <cell r="CW347"/>
          <cell r="DI347">
            <v>140893.19428499998</v>
          </cell>
          <cell r="DU347">
            <v>138602.134659</v>
          </cell>
          <cell r="EG347">
            <v>137577.782595</v>
          </cell>
          <cell r="ES347"/>
          <cell r="FE347"/>
          <cell r="FP347"/>
          <cell r="FQ347"/>
          <cell r="GC347"/>
          <cell r="GL347"/>
          <cell r="GM347"/>
          <cell r="GO347"/>
          <cell r="GX347"/>
          <cell r="IW347"/>
        </row>
        <row r="348">
          <cell r="E348" t="str">
            <v>For MARGINS - Raw milk</v>
          </cell>
          <cell r="F348"/>
          <cell r="G348"/>
          <cell r="H348"/>
          <cell r="I348"/>
          <cell r="J348"/>
          <cell r="K348"/>
          <cell r="L348"/>
          <cell r="M348"/>
          <cell r="N348"/>
          <cell r="O348"/>
          <cell r="P348"/>
          <cell r="Q348"/>
          <cell r="R348"/>
          <cell r="S348"/>
          <cell r="T348"/>
          <cell r="U348"/>
          <cell r="V348"/>
          <cell r="W348"/>
          <cell r="X348"/>
          <cell r="Y348"/>
          <cell r="Z348"/>
          <cell r="AA348"/>
          <cell r="AB348"/>
          <cell r="AC348"/>
          <cell r="AD348"/>
          <cell r="AE348"/>
          <cell r="AF348"/>
          <cell r="AG348"/>
          <cell r="AH348"/>
          <cell r="AI348"/>
          <cell r="AJ348"/>
          <cell r="AK348"/>
          <cell r="AL348"/>
          <cell r="AM348"/>
          <cell r="AN348"/>
          <cell r="AO348"/>
          <cell r="AP348"/>
          <cell r="AQ348"/>
          <cell r="AR348"/>
          <cell r="AS348"/>
          <cell r="AT348"/>
          <cell r="AU348"/>
          <cell r="AV348"/>
          <cell r="AW348"/>
          <cell r="AX348"/>
          <cell r="AY348"/>
          <cell r="AZ348"/>
          <cell r="BA348"/>
          <cell r="BB348"/>
          <cell r="BC348"/>
          <cell r="BD348"/>
          <cell r="BE348"/>
          <cell r="BF348"/>
          <cell r="BG348"/>
          <cell r="BH348"/>
          <cell r="BI348"/>
          <cell r="BJ348"/>
          <cell r="BK348"/>
          <cell r="BL348"/>
          <cell r="BM348"/>
          <cell r="BN348"/>
          <cell r="BO348"/>
          <cell r="BP348"/>
          <cell r="BQ348"/>
          <cell r="BR348"/>
          <cell r="BS348"/>
          <cell r="BT348"/>
          <cell r="BU348"/>
          <cell r="BV348"/>
          <cell r="BW348"/>
          <cell r="BX348"/>
          <cell r="BY348"/>
          <cell r="BZ348"/>
          <cell r="CA348"/>
          <cell r="CB348"/>
          <cell r="CC348"/>
          <cell r="CD348"/>
          <cell r="CE348"/>
          <cell r="CF348"/>
          <cell r="CG348"/>
          <cell r="CH348"/>
          <cell r="CI348"/>
          <cell r="CJ348"/>
          <cell r="CK348"/>
          <cell r="CL348"/>
          <cell r="CM348"/>
          <cell r="CN348"/>
          <cell r="CO348"/>
          <cell r="CP348"/>
          <cell r="CQ348"/>
          <cell r="CR348"/>
          <cell r="CS348"/>
          <cell r="CT348"/>
          <cell r="CU348"/>
          <cell r="CV348"/>
          <cell r="CW348"/>
          <cell r="CX348"/>
          <cell r="CY348"/>
          <cell r="CZ348" t="str">
            <v>2018-Q3</v>
          </cell>
          <cell r="DA348"/>
          <cell r="DB348"/>
          <cell r="DC348" t="str">
            <v>2018-Q2</v>
          </cell>
          <cell r="DD348"/>
          <cell r="DE348"/>
          <cell r="DF348" t="str">
            <v>2018-Q1</v>
          </cell>
          <cell r="DG348"/>
          <cell r="DH348"/>
          <cell r="DI348" t="str">
            <v>2017-Q4</v>
          </cell>
          <cell r="DJ348"/>
          <cell r="DK348"/>
          <cell r="DL348" t="str">
            <v>2017-Q3</v>
          </cell>
          <cell r="DM348"/>
          <cell r="DN348"/>
          <cell r="DO348" t="str">
            <v>2017-Q2</v>
          </cell>
          <cell r="DP348"/>
          <cell r="DQ348"/>
          <cell r="DR348" t="str">
            <v>2017-Q1</v>
          </cell>
          <cell r="DS348"/>
          <cell r="DT348"/>
          <cell r="DU348" t="str">
            <v>2016-Q4</v>
          </cell>
          <cell r="DV348"/>
          <cell r="DW348"/>
          <cell r="DX348" t="str">
            <v>2016-Q3</v>
          </cell>
          <cell r="DY348"/>
          <cell r="DZ348"/>
          <cell r="EA348" t="str">
            <v>2016-Q2</v>
          </cell>
          <cell r="EB348"/>
          <cell r="EC348"/>
          <cell r="ED348" t="str">
            <v>2016-Q1</v>
          </cell>
          <cell r="EE348"/>
          <cell r="EF348"/>
          <cell r="EG348" t="str">
            <v>2015-Q4</v>
          </cell>
          <cell r="EH348"/>
          <cell r="EI348"/>
          <cell r="EJ348" t="str">
            <v>2015-Q3</v>
          </cell>
          <cell r="EK348"/>
          <cell r="EL348"/>
          <cell r="EM348" t="str">
            <v>2015-Q2</v>
          </cell>
          <cell r="EN348"/>
          <cell r="EO348"/>
          <cell r="EP348" t="str">
            <v>2015-Q1</v>
          </cell>
          <cell r="EQ348"/>
          <cell r="ER348"/>
          <cell r="ES348" t="str">
            <v>2014-Q4</v>
          </cell>
          <cell r="ET348"/>
          <cell r="EU348"/>
          <cell r="EV348" t="str">
            <v>2014-Q3</v>
          </cell>
          <cell r="EW348"/>
          <cell r="EX348"/>
          <cell r="EY348" t="str">
            <v>2014-Q2</v>
          </cell>
          <cell r="EZ348"/>
          <cell r="FA348"/>
          <cell r="FB348" t="str">
            <v>2014-Q1</v>
          </cell>
          <cell r="FC348"/>
          <cell r="FD348"/>
          <cell r="FE348"/>
          <cell r="FK348"/>
          <cell r="FL348"/>
          <cell r="FM348"/>
          <cell r="FN348"/>
          <cell r="FQ348"/>
          <cell r="FR348"/>
          <cell r="FT348"/>
          <cell r="GC348"/>
          <cell r="GI348"/>
          <cell r="GJ348"/>
          <cell r="GK348"/>
          <cell r="GL348"/>
          <cell r="GO348"/>
          <cell r="GP348"/>
          <cell r="GR348"/>
          <cell r="GX348"/>
          <cell r="HA348"/>
          <cell r="HB348"/>
          <cell r="HD348"/>
          <cell r="HM348"/>
          <cell r="HN348"/>
          <cell r="HP348"/>
          <cell r="HY348"/>
          <cell r="HZ348"/>
          <cell r="IB348"/>
          <cell r="IK348"/>
          <cell r="IL348"/>
          <cell r="IN348"/>
          <cell r="IW348"/>
        </row>
        <row r="349">
          <cell r="E349" t="str">
            <v>Quarterly data</v>
          </cell>
          <cell r="F349"/>
          <cell r="G349"/>
          <cell r="H349"/>
          <cell r="I349"/>
          <cell r="J349"/>
          <cell r="K349"/>
          <cell r="L349"/>
          <cell r="M349"/>
          <cell r="N349"/>
          <cell r="O349"/>
          <cell r="P349"/>
          <cell r="Q349"/>
          <cell r="R349"/>
          <cell r="S349"/>
          <cell r="T349"/>
          <cell r="U349"/>
          <cell r="V349"/>
          <cell r="W349"/>
          <cell r="X349"/>
          <cell r="Y349"/>
          <cell r="Z349"/>
          <cell r="AA349"/>
          <cell r="AB349"/>
          <cell r="AC349"/>
          <cell r="AD349"/>
          <cell r="AE349"/>
          <cell r="AF349"/>
          <cell r="AG349"/>
          <cell r="AH349"/>
          <cell r="AI349"/>
          <cell r="AJ349"/>
          <cell r="AK349"/>
          <cell r="AL349"/>
          <cell r="AM349"/>
          <cell r="AN349"/>
          <cell r="AO349"/>
          <cell r="AP349"/>
          <cell r="AQ349"/>
          <cell r="AR349"/>
          <cell r="AS349"/>
          <cell r="AT349"/>
          <cell r="AU349"/>
          <cell r="AV349"/>
          <cell r="AW349"/>
          <cell r="AX349"/>
          <cell r="AY349"/>
          <cell r="AZ349"/>
          <cell r="BA349"/>
          <cell r="BB349"/>
          <cell r="BC349"/>
          <cell r="BD349"/>
          <cell r="BE349"/>
          <cell r="BF349"/>
          <cell r="BG349"/>
          <cell r="BH349"/>
          <cell r="BI349"/>
          <cell r="BJ349"/>
          <cell r="BK349"/>
          <cell r="BL349"/>
          <cell r="BM349"/>
          <cell r="BN349"/>
          <cell r="BO349"/>
          <cell r="BP349"/>
          <cell r="BQ349"/>
          <cell r="BR349"/>
          <cell r="BS349"/>
          <cell r="BT349"/>
          <cell r="BU349"/>
          <cell r="BV349"/>
          <cell r="BW349"/>
          <cell r="BX349"/>
          <cell r="BY349"/>
          <cell r="BZ349"/>
          <cell r="CA349"/>
          <cell r="CB349"/>
          <cell r="CC349"/>
          <cell r="CD349"/>
          <cell r="CE349"/>
          <cell r="CF349"/>
          <cell r="CG349"/>
          <cell r="CH349"/>
          <cell r="CI349"/>
          <cell r="CJ349"/>
          <cell r="CK349"/>
          <cell r="CL349"/>
          <cell r="CM349"/>
          <cell r="CN349"/>
          <cell r="CO349"/>
          <cell r="CP349"/>
          <cell r="CQ349"/>
          <cell r="CR349"/>
          <cell r="CS349"/>
          <cell r="CT349"/>
          <cell r="CU349"/>
          <cell r="CV349"/>
          <cell r="CW349"/>
          <cell r="CX349"/>
          <cell r="CY349"/>
          <cell r="CZ349">
            <v>35378.676716684247</v>
          </cell>
          <cell r="DA349"/>
          <cell r="DB349"/>
          <cell r="DC349">
            <v>38010.489197000003</v>
          </cell>
          <cell r="DD349"/>
          <cell r="DE349"/>
          <cell r="DF349">
            <v>35209.1</v>
          </cell>
          <cell r="DG349"/>
          <cell r="DH349"/>
          <cell r="DI349">
            <v>33875.701778999995</v>
          </cell>
          <cell r="DJ349"/>
          <cell r="DK349"/>
          <cell r="DL349">
            <v>35271.848096000002</v>
          </cell>
          <cell r="DM349"/>
          <cell r="DN349"/>
          <cell r="DO349">
            <v>37489.735768999999</v>
          </cell>
          <cell r="DP349"/>
          <cell r="DQ349"/>
          <cell r="DR349">
            <v>34255.908641000002</v>
          </cell>
          <cell r="DS349"/>
          <cell r="DT349"/>
          <cell r="DU349">
            <v>32307.11</v>
          </cell>
          <cell r="DV349"/>
          <cell r="DW349"/>
          <cell r="DX349">
            <v>34333.270000000004</v>
          </cell>
          <cell r="DY349"/>
          <cell r="DZ349"/>
          <cell r="EA349">
            <v>37104.448707999996</v>
          </cell>
          <cell r="EB349"/>
          <cell r="EC349"/>
          <cell r="ED349">
            <v>34857.305950999988</v>
          </cell>
          <cell r="EE349"/>
          <cell r="EF349"/>
          <cell r="EG349">
            <v>33391.354288999995</v>
          </cell>
          <cell r="EH349"/>
          <cell r="EI349"/>
          <cell r="EJ349">
            <v>34743.179996999999</v>
          </cell>
          <cell r="EK349"/>
          <cell r="EL349"/>
          <cell r="EM349">
            <v>36936.848029000001</v>
          </cell>
          <cell r="EN349"/>
          <cell r="EO349"/>
          <cell r="EP349">
            <v>32506.400279999987</v>
          </cell>
          <cell r="EQ349"/>
          <cell r="ER349"/>
          <cell r="ES349">
            <v>31578.746680000004</v>
          </cell>
          <cell r="ET349"/>
          <cell r="EU349"/>
          <cell r="EV349">
            <v>33668.340239999998</v>
          </cell>
          <cell r="EW349"/>
          <cell r="EX349"/>
          <cell r="EY349">
            <v>35892.672040000005</v>
          </cell>
          <cell r="EZ349"/>
          <cell r="FA349"/>
          <cell r="FB349">
            <v>32853.267999999996</v>
          </cell>
          <cell r="FC349"/>
          <cell r="FD349"/>
          <cell r="FE349"/>
          <cell r="FK349"/>
          <cell r="FL349"/>
          <cell r="FM349"/>
          <cell r="FN349"/>
          <cell r="FQ349"/>
          <cell r="FR349"/>
          <cell r="FT349"/>
          <cell r="GC349"/>
          <cell r="GI349"/>
          <cell r="GJ349"/>
          <cell r="GK349"/>
          <cell r="GL349"/>
          <cell r="GO349"/>
          <cell r="GP349"/>
          <cell r="GR349"/>
          <cell r="GX349"/>
          <cell r="HA349"/>
          <cell r="HB349"/>
          <cell r="HD349"/>
          <cell r="HM349"/>
          <cell r="HN349"/>
          <cell r="HP349"/>
          <cell r="HY349"/>
          <cell r="HZ349"/>
          <cell r="IB349"/>
          <cell r="IK349"/>
          <cell r="IL349"/>
          <cell r="IN349"/>
          <cell r="IW349"/>
        </row>
        <row r="350">
          <cell r="A350"/>
          <cell r="B350"/>
          <cell r="C350"/>
          <cell r="D350"/>
          <cell r="E350" t="str">
            <v>compared to previous year</v>
          </cell>
          <cell r="F350"/>
          <cell r="G350"/>
          <cell r="H350"/>
          <cell r="I350"/>
          <cell r="J350"/>
          <cell r="K350"/>
          <cell r="L350"/>
          <cell r="M350"/>
          <cell r="N350"/>
          <cell r="O350"/>
          <cell r="P350"/>
          <cell r="Q350"/>
          <cell r="R350"/>
          <cell r="S350"/>
          <cell r="T350"/>
          <cell r="U350"/>
          <cell r="V350"/>
          <cell r="W350"/>
          <cell r="X350"/>
          <cell r="Y350"/>
          <cell r="Z350"/>
          <cell r="AA350"/>
          <cell r="AB350"/>
          <cell r="AC350"/>
          <cell r="AD350"/>
          <cell r="AE350"/>
          <cell r="AF350"/>
          <cell r="AG350"/>
          <cell r="AH350"/>
          <cell r="AI350"/>
          <cell r="AJ350"/>
          <cell r="AK350"/>
          <cell r="AL350"/>
          <cell r="AM350"/>
          <cell r="AN350"/>
          <cell r="AO350"/>
          <cell r="AP350"/>
          <cell r="AQ350"/>
          <cell r="AR350"/>
          <cell r="AS350"/>
          <cell r="AT350"/>
          <cell r="AU350"/>
          <cell r="AV350"/>
          <cell r="AW350"/>
          <cell r="AX350"/>
          <cell r="AY350"/>
          <cell r="AZ350"/>
          <cell r="BA350"/>
          <cell r="BB350"/>
          <cell r="BC350"/>
          <cell r="BD350"/>
          <cell r="BE350"/>
          <cell r="BF350"/>
          <cell r="BG350"/>
          <cell r="BH350"/>
          <cell r="BI350"/>
          <cell r="BJ350"/>
          <cell r="BK350"/>
          <cell r="BL350"/>
          <cell r="BM350"/>
          <cell r="BN350"/>
          <cell r="BO350"/>
          <cell r="BP350"/>
          <cell r="BQ350"/>
          <cell r="BR350"/>
          <cell r="BS350"/>
          <cell r="BT350"/>
          <cell r="BU350"/>
          <cell r="BV350"/>
          <cell r="BW350"/>
          <cell r="BX350"/>
          <cell r="BY350"/>
          <cell r="BZ350"/>
          <cell r="CA350"/>
          <cell r="CB350"/>
          <cell r="CC350"/>
          <cell r="CD350"/>
          <cell r="CE350"/>
          <cell r="CF350"/>
          <cell r="CG350"/>
          <cell r="CH350"/>
          <cell r="CI350"/>
          <cell r="CJ350"/>
          <cell r="CK350"/>
          <cell r="CL350"/>
          <cell r="CM350"/>
          <cell r="CN350"/>
          <cell r="CO350"/>
          <cell r="CP350"/>
          <cell r="CQ350"/>
          <cell r="CR350"/>
          <cell r="CS350"/>
          <cell r="CT350"/>
          <cell r="CU350"/>
          <cell r="CV350"/>
          <cell r="CW350"/>
          <cell r="CX350"/>
          <cell r="CY350"/>
          <cell r="CZ350">
            <v>3.0287219539357757E-3</v>
          </cell>
          <cell r="DA350"/>
          <cell r="DB350"/>
          <cell r="DC350">
            <v>1.3890560104470318E-2</v>
          </cell>
          <cell r="DD350"/>
          <cell r="DE350"/>
          <cell r="DF350">
            <v>2.7825604306380702E-2</v>
          </cell>
          <cell r="DG350"/>
          <cell r="DH350"/>
          <cell r="DI350">
            <v>4.8552525403850577E-2</v>
          </cell>
          <cell r="DJ350"/>
          <cell r="DK350"/>
          <cell r="DL350">
            <v>2.7337276525073229E-2</v>
          </cell>
          <cell r="DM350"/>
          <cell r="DN350"/>
          <cell r="DO350">
            <v>1.0383850843118214E-2</v>
          </cell>
          <cell r="DP350"/>
          <cell r="DQ350"/>
          <cell r="DR350">
            <v>-1.7253120790384324E-2</v>
          </cell>
          <cell r="DS350"/>
          <cell r="DT350"/>
          <cell r="DU350"/>
          <cell r="DV350"/>
          <cell r="DW350"/>
          <cell r="DX350"/>
          <cell r="DY350"/>
          <cell r="DZ350"/>
          <cell r="EA350"/>
          <cell r="EB350"/>
          <cell r="EC350"/>
          <cell r="ED350"/>
          <cell r="EE350"/>
          <cell r="EF350"/>
          <cell r="EG350"/>
          <cell r="EH350"/>
          <cell r="EI350"/>
          <cell r="EJ350"/>
          <cell r="EK350"/>
          <cell r="EL350"/>
          <cell r="EM350"/>
          <cell r="EN350"/>
          <cell r="EO350"/>
          <cell r="EP350"/>
          <cell r="EQ350"/>
          <cell r="ER350"/>
          <cell r="ES350"/>
          <cell r="ET350"/>
          <cell r="EU350"/>
          <cell r="EV350"/>
          <cell r="EW350"/>
          <cell r="EX350"/>
          <cell r="EY350"/>
          <cell r="EZ350"/>
          <cell r="FA350"/>
          <cell r="FB350"/>
          <cell r="FC350"/>
          <cell r="FD350"/>
          <cell r="FE350"/>
          <cell r="FK350"/>
          <cell r="FL350"/>
          <cell r="FM350"/>
          <cell r="FN350"/>
          <cell r="FQ350"/>
          <cell r="FR350"/>
          <cell r="FS350"/>
          <cell r="FT350"/>
          <cell r="FU350"/>
          <cell r="FV350"/>
          <cell r="FW350"/>
          <cell r="FX350"/>
          <cell r="FY350"/>
          <cell r="FZ350"/>
          <cell r="GA350"/>
          <cell r="GB350"/>
          <cell r="GC350"/>
          <cell r="GI350"/>
          <cell r="GJ350"/>
          <cell r="GK350"/>
          <cell r="GL350"/>
          <cell r="GO350"/>
          <cell r="GP350"/>
          <cell r="GR350"/>
          <cell r="GX350"/>
          <cell r="HA350"/>
          <cell r="HB350"/>
          <cell r="HD350"/>
          <cell r="HM350"/>
          <cell r="HN350"/>
          <cell r="HP350"/>
          <cell r="HY350"/>
          <cell r="HZ350"/>
          <cell r="IB350"/>
          <cell r="IK350"/>
          <cell r="IL350"/>
          <cell r="IN350"/>
          <cell r="IW350"/>
          <cell r="JJ350"/>
          <cell r="JK350"/>
          <cell r="JL350"/>
          <cell r="JM350"/>
          <cell r="JN350"/>
          <cell r="JP350"/>
          <cell r="JQ350"/>
          <cell r="JX350"/>
          <cell r="JY350"/>
          <cell r="JZ350"/>
          <cell r="KA350"/>
          <cell r="KB350"/>
        </row>
        <row r="351">
          <cell r="A351"/>
          <cell r="B351"/>
          <cell r="C351"/>
          <cell r="D351"/>
          <cell r="E351" t="str">
            <v>compared to previous quarter</v>
          </cell>
          <cell r="F351"/>
          <cell r="G351"/>
          <cell r="H351"/>
          <cell r="I351"/>
          <cell r="J351"/>
          <cell r="K351"/>
          <cell r="L351"/>
          <cell r="M351"/>
          <cell r="N351"/>
          <cell r="O351"/>
          <cell r="P351"/>
          <cell r="Q351"/>
          <cell r="R351"/>
          <cell r="S351"/>
          <cell r="T351"/>
          <cell r="U351"/>
          <cell r="V351"/>
          <cell r="W351"/>
          <cell r="X351"/>
          <cell r="Y351"/>
          <cell r="Z351"/>
          <cell r="AA351"/>
          <cell r="AB351"/>
          <cell r="AC351"/>
          <cell r="AD351"/>
          <cell r="AE351"/>
          <cell r="AF351"/>
          <cell r="AG351"/>
          <cell r="AH351"/>
          <cell r="AI351"/>
          <cell r="AJ351"/>
          <cell r="AK351"/>
          <cell r="AL351"/>
          <cell r="AM351"/>
          <cell r="AN351"/>
          <cell r="AO351"/>
          <cell r="AP351"/>
          <cell r="AQ351"/>
          <cell r="AR351"/>
          <cell r="AS351"/>
          <cell r="AT351"/>
          <cell r="AU351"/>
          <cell r="AV351"/>
          <cell r="AW351"/>
          <cell r="AX351"/>
          <cell r="AY351"/>
          <cell r="AZ351"/>
          <cell r="BA351"/>
          <cell r="BB351"/>
          <cell r="BC351"/>
          <cell r="BD351"/>
          <cell r="BE351"/>
          <cell r="BF351"/>
          <cell r="BG351"/>
          <cell r="BH351"/>
          <cell r="BI351"/>
          <cell r="BJ351"/>
          <cell r="BK351"/>
          <cell r="BL351"/>
          <cell r="BM351"/>
          <cell r="BN351"/>
          <cell r="BO351"/>
          <cell r="BP351"/>
          <cell r="BQ351"/>
          <cell r="BR351"/>
          <cell r="BS351"/>
          <cell r="BT351"/>
          <cell r="BU351"/>
          <cell r="BV351"/>
          <cell r="BW351"/>
          <cell r="BX351"/>
          <cell r="BY351"/>
          <cell r="BZ351"/>
          <cell r="CA351"/>
          <cell r="CB351"/>
          <cell r="CC351"/>
          <cell r="CD351"/>
          <cell r="CE351"/>
          <cell r="CF351"/>
          <cell r="CG351"/>
          <cell r="CH351"/>
          <cell r="CI351"/>
          <cell r="CJ351"/>
          <cell r="CK351"/>
          <cell r="CL351"/>
          <cell r="CM351"/>
          <cell r="CN351"/>
          <cell r="CO351"/>
          <cell r="CP351"/>
          <cell r="CQ351"/>
          <cell r="CR351"/>
          <cell r="CS351"/>
          <cell r="CT351"/>
          <cell r="CU351"/>
          <cell r="CV351"/>
          <cell r="CW351"/>
          <cell r="CX351"/>
          <cell r="CY351"/>
          <cell r="CZ351">
            <v>-6.9239110990538699E-2</v>
          </cell>
          <cell r="DA351"/>
          <cell r="DB351"/>
          <cell r="DC351">
            <v>7.9564351176258485E-2</v>
          </cell>
          <cell r="DD351"/>
          <cell r="DE351"/>
          <cell r="DF351">
            <v>3.9361493665840186E-2</v>
          </cell>
          <cell r="DG351"/>
          <cell r="DH351"/>
          <cell r="DI351">
            <v>-3.9582454347163454E-2</v>
          </cell>
          <cell r="DJ351"/>
          <cell r="DK351"/>
          <cell r="DL351">
            <v>-5.9159864093626169E-2</v>
          </cell>
          <cell r="DM351"/>
          <cell r="DN351"/>
          <cell r="DO351">
            <v>9.4402024535104934E-2</v>
          </cell>
          <cell r="DP351"/>
          <cell r="DQ351"/>
          <cell r="DR351">
            <v>6.0321045150742325E-2</v>
          </cell>
          <cell r="DS351"/>
          <cell r="DT351"/>
          <cell r="DU351"/>
          <cell r="DV351"/>
          <cell r="DW351"/>
          <cell r="DX351"/>
          <cell r="DY351"/>
          <cell r="DZ351"/>
          <cell r="EA351"/>
          <cell r="EB351"/>
          <cell r="EC351"/>
          <cell r="ED351"/>
          <cell r="EE351"/>
          <cell r="EF351"/>
          <cell r="EG351"/>
          <cell r="EH351"/>
          <cell r="EI351"/>
          <cell r="EJ351"/>
          <cell r="EK351"/>
          <cell r="EL351"/>
          <cell r="EM351"/>
          <cell r="EN351"/>
          <cell r="EO351"/>
          <cell r="EP351"/>
          <cell r="EQ351"/>
          <cell r="ER351"/>
          <cell r="ES351"/>
          <cell r="ET351"/>
          <cell r="EU351"/>
          <cell r="EV351"/>
          <cell r="EW351"/>
          <cell r="EX351"/>
          <cell r="EY351"/>
          <cell r="EZ351"/>
          <cell r="FA351"/>
          <cell r="FB351"/>
          <cell r="FC351"/>
          <cell r="FD351"/>
          <cell r="FE351"/>
          <cell r="FK351"/>
          <cell r="FL351"/>
          <cell r="FM351"/>
          <cell r="FN351"/>
          <cell r="FQ351"/>
          <cell r="FR351"/>
          <cell r="FS351"/>
          <cell r="FT351"/>
          <cell r="FU351"/>
          <cell r="FV351"/>
          <cell r="FW351"/>
          <cell r="FX351"/>
          <cell r="FY351"/>
          <cell r="FZ351"/>
          <cell r="GA351"/>
          <cell r="GB351"/>
          <cell r="GC351"/>
          <cell r="GI351"/>
          <cell r="GJ351"/>
          <cell r="GK351"/>
          <cell r="GL351"/>
          <cell r="GO351"/>
          <cell r="GP351"/>
          <cell r="GR351"/>
          <cell r="GX351"/>
          <cell r="HA351"/>
          <cell r="HB351"/>
          <cell r="HD351"/>
          <cell r="HM351"/>
          <cell r="HN351"/>
          <cell r="HP351"/>
          <cell r="HU351"/>
          <cell r="HY351"/>
          <cell r="HZ351"/>
          <cell r="IB351"/>
          <cell r="IG351"/>
          <cell r="IK351"/>
          <cell r="IL351"/>
          <cell r="IN351"/>
          <cell r="IW351"/>
          <cell r="JJ351"/>
          <cell r="JK351"/>
          <cell r="JL351"/>
          <cell r="JM351"/>
          <cell r="JN351"/>
          <cell r="JP351"/>
          <cell r="JQ351"/>
          <cell r="JX351"/>
          <cell r="JY351"/>
          <cell r="JZ351"/>
          <cell r="KA351"/>
          <cell r="KB351"/>
        </row>
        <row r="352">
          <cell r="Q352"/>
          <cell r="T352"/>
          <cell r="W352"/>
          <cell r="Z352"/>
          <cell r="AC352"/>
          <cell r="AF352"/>
          <cell r="AI352"/>
          <cell r="AL352"/>
          <cell r="AO352"/>
          <cell r="AR352"/>
          <cell r="AU352"/>
          <cell r="AX352"/>
          <cell r="BA352"/>
          <cell r="BD352"/>
          <cell r="BG352"/>
          <cell r="BJ352"/>
          <cell r="BM352"/>
          <cell r="BP352"/>
          <cell r="BS352"/>
          <cell r="BV352"/>
          <cell r="BY352"/>
          <cell r="CB352"/>
          <cell r="CE352"/>
          <cell r="CH352"/>
          <cell r="CK352"/>
          <cell r="CN352"/>
          <cell r="CQ352"/>
          <cell r="CT352"/>
          <cell r="CW352"/>
          <cell r="CZ352"/>
          <cell r="DC352"/>
          <cell r="DF352"/>
          <cell r="DI352"/>
          <cell r="DL352"/>
          <cell r="DO352"/>
          <cell r="DR352"/>
          <cell r="DU352"/>
          <cell r="DX352"/>
          <cell r="EA352"/>
          <cell r="ED352"/>
          <cell r="EG352"/>
          <cell r="EJ352"/>
          <cell r="EM352"/>
          <cell r="EP352"/>
          <cell r="FK352"/>
          <cell r="FL352"/>
          <cell r="FM352"/>
          <cell r="FN352"/>
          <cell r="FQ352"/>
          <cell r="FR352"/>
          <cell r="FT352"/>
          <cell r="GI352"/>
          <cell r="GJ352"/>
          <cell r="GK352"/>
          <cell r="GL352"/>
          <cell r="GO352"/>
          <cell r="GP352"/>
          <cell r="GR352"/>
          <cell r="HA352"/>
          <cell r="HB352"/>
          <cell r="HD352"/>
          <cell r="HM352"/>
          <cell r="HN352"/>
          <cell r="HP352"/>
          <cell r="HY352"/>
          <cell r="HZ352"/>
          <cell r="IB352"/>
          <cell r="IK352"/>
          <cell r="IL352"/>
          <cell r="IN352"/>
          <cell r="JI352"/>
        </row>
        <row r="353">
          <cell r="F353"/>
          <cell r="G353"/>
          <cell r="H353"/>
          <cell r="I353"/>
          <cell r="J353"/>
          <cell r="K353"/>
          <cell r="L353"/>
          <cell r="M353"/>
          <cell r="AO353"/>
          <cell r="BA353"/>
          <cell r="BM353"/>
          <cell r="BY353"/>
          <cell r="CK353"/>
          <cell r="CW353"/>
          <cell r="DI353">
            <v>689.67000000000007</v>
          </cell>
          <cell r="DT353"/>
          <cell r="DU353">
            <v>661.78500000000008</v>
          </cell>
          <cell r="DV353"/>
          <cell r="DW353"/>
          <cell r="DX353"/>
          <cell r="DY353"/>
          <cell r="DZ353"/>
          <cell r="EA353"/>
          <cell r="EB353"/>
          <cell r="EC353"/>
          <cell r="ED353"/>
          <cell r="EE353"/>
          <cell r="EF353"/>
          <cell r="EG353">
            <v>631.79000000000008</v>
          </cell>
          <cell r="EH353"/>
          <cell r="EI353"/>
          <cell r="EJ353"/>
          <cell r="EK353"/>
          <cell r="EL353"/>
          <cell r="EM353"/>
          <cell r="EN353"/>
          <cell r="EO353"/>
          <cell r="EP353"/>
          <cell r="EQ353"/>
          <cell r="ER353"/>
          <cell r="ES353"/>
          <cell r="FE353"/>
          <cell r="FP353"/>
          <cell r="FQ353"/>
          <cell r="GC353"/>
          <cell r="GL353"/>
          <cell r="GM353"/>
          <cell r="GO353"/>
          <cell r="GX353"/>
          <cell r="HU353"/>
          <cell r="IG353"/>
          <cell r="IW353"/>
        </row>
        <row r="354">
          <cell r="E354" t="str">
            <v>For MARGINS -S.M.P.</v>
          </cell>
          <cell r="F354"/>
          <cell r="G354"/>
          <cell r="H354"/>
          <cell r="I354"/>
          <cell r="J354"/>
          <cell r="K354"/>
          <cell r="L354"/>
          <cell r="M354"/>
          <cell r="N354"/>
          <cell r="O354"/>
          <cell r="P354"/>
          <cell r="Q354"/>
          <cell r="R354"/>
          <cell r="S354"/>
          <cell r="T354"/>
          <cell r="U354"/>
          <cell r="V354"/>
          <cell r="W354"/>
          <cell r="X354"/>
          <cell r="Y354"/>
          <cell r="Z354"/>
          <cell r="AA354"/>
          <cell r="AB354"/>
          <cell r="AC354"/>
          <cell r="AD354"/>
          <cell r="AE354"/>
          <cell r="AF354"/>
          <cell r="AG354"/>
          <cell r="AH354"/>
          <cell r="AI354"/>
          <cell r="AJ354"/>
          <cell r="AK354"/>
          <cell r="AL354"/>
          <cell r="AM354"/>
          <cell r="AN354"/>
          <cell r="AO354"/>
          <cell r="AP354"/>
          <cell r="AQ354"/>
          <cell r="AR354"/>
          <cell r="AS354"/>
          <cell r="AT354"/>
          <cell r="AU354"/>
          <cell r="AV354"/>
          <cell r="AW354"/>
          <cell r="AX354"/>
          <cell r="AY354"/>
          <cell r="AZ354"/>
          <cell r="BA354"/>
          <cell r="BB354"/>
          <cell r="BC354"/>
          <cell r="BD354"/>
          <cell r="BE354"/>
          <cell r="BF354"/>
          <cell r="BG354"/>
          <cell r="BH354"/>
          <cell r="BI354"/>
          <cell r="BJ354"/>
          <cell r="BK354"/>
          <cell r="BL354"/>
          <cell r="BM354"/>
          <cell r="BN354"/>
          <cell r="BO354"/>
          <cell r="BP354"/>
          <cell r="BQ354"/>
          <cell r="BR354"/>
          <cell r="BS354"/>
          <cell r="BT354"/>
          <cell r="BU354"/>
          <cell r="BV354"/>
          <cell r="BW354"/>
          <cell r="BX354"/>
          <cell r="BY354"/>
          <cell r="BZ354"/>
          <cell r="CA354"/>
          <cell r="CB354"/>
          <cell r="CC354"/>
          <cell r="CD354"/>
          <cell r="CE354"/>
          <cell r="CF354"/>
          <cell r="CG354"/>
          <cell r="CH354"/>
          <cell r="CI354"/>
          <cell r="CJ354"/>
          <cell r="CK354"/>
          <cell r="CL354"/>
          <cell r="CM354"/>
          <cell r="CN354"/>
          <cell r="CO354"/>
          <cell r="CP354"/>
          <cell r="CQ354"/>
          <cell r="CR354"/>
          <cell r="CS354"/>
          <cell r="CT354"/>
          <cell r="CU354"/>
          <cell r="CV354"/>
          <cell r="CW354"/>
          <cell r="CX354"/>
          <cell r="CY354"/>
          <cell r="CZ354"/>
          <cell r="DA354"/>
          <cell r="DB354"/>
          <cell r="DC354" t="str">
            <v>2018-Q2</v>
          </cell>
          <cell r="DD354"/>
          <cell r="DE354"/>
          <cell r="DF354" t="str">
            <v>2018-Q1</v>
          </cell>
          <cell r="DG354"/>
          <cell r="DH354"/>
          <cell r="DI354" t="str">
            <v>2017-Q4</v>
          </cell>
          <cell r="DJ354"/>
          <cell r="DK354"/>
          <cell r="DL354" t="str">
            <v>2017-Q3</v>
          </cell>
          <cell r="DM354"/>
          <cell r="DN354"/>
          <cell r="DO354" t="str">
            <v>2017-Q2</v>
          </cell>
          <cell r="DP354"/>
          <cell r="DQ354"/>
          <cell r="DR354" t="str">
            <v>2017-Q1</v>
          </cell>
          <cell r="DS354"/>
          <cell r="DT354"/>
          <cell r="DU354" t="str">
            <v>2016-Q4</v>
          </cell>
          <cell r="DV354"/>
          <cell r="DW354"/>
          <cell r="DX354" t="str">
            <v>2016-Q3</v>
          </cell>
          <cell r="DY354"/>
          <cell r="DZ354"/>
          <cell r="EA354" t="str">
            <v>2016-Q2</v>
          </cell>
          <cell r="EB354"/>
          <cell r="EC354"/>
          <cell r="ED354" t="str">
            <v>2016-Q1</v>
          </cell>
          <cell r="EE354"/>
          <cell r="EF354"/>
          <cell r="EG354" t="str">
            <v>2015-Q4</v>
          </cell>
          <cell r="EH354"/>
          <cell r="EI354"/>
          <cell r="EJ354" t="str">
            <v>2015-Q3</v>
          </cell>
          <cell r="EK354"/>
          <cell r="EL354"/>
          <cell r="EM354" t="str">
            <v>2015-Q2</v>
          </cell>
          <cell r="EN354"/>
          <cell r="EO354"/>
          <cell r="EP354" t="str">
            <v>2015-Q1</v>
          </cell>
          <cell r="EQ354"/>
          <cell r="ER354"/>
          <cell r="ES354" t="str">
            <v>2014-Q4</v>
          </cell>
          <cell r="ET354"/>
          <cell r="EU354"/>
          <cell r="EV354" t="str">
            <v>2014-Q3</v>
          </cell>
          <cell r="EW354"/>
          <cell r="EX354"/>
          <cell r="EY354" t="str">
            <v>2014-Q2</v>
          </cell>
          <cell r="EZ354"/>
          <cell r="FA354"/>
          <cell r="FB354" t="str">
            <v>2014-Q1</v>
          </cell>
          <cell r="FC354"/>
          <cell r="FD354"/>
          <cell r="FE354"/>
          <cell r="FK354"/>
          <cell r="FL354"/>
          <cell r="FM354"/>
          <cell r="FN354"/>
          <cell r="FQ354"/>
          <cell r="FR354"/>
          <cell r="FT354"/>
          <cell r="GC354"/>
          <cell r="GI354"/>
          <cell r="GJ354"/>
          <cell r="GK354"/>
          <cell r="GL354"/>
          <cell r="GO354"/>
          <cell r="GP354"/>
          <cell r="GR354"/>
          <cell r="GX354"/>
          <cell r="HA354"/>
          <cell r="HB354"/>
          <cell r="HD354"/>
          <cell r="HM354"/>
          <cell r="HN354"/>
          <cell r="HP354"/>
          <cell r="HU354"/>
          <cell r="HY354"/>
          <cell r="HZ354"/>
          <cell r="IB354"/>
          <cell r="IG354"/>
          <cell r="IK354"/>
          <cell r="IL354"/>
          <cell r="IN354"/>
          <cell r="IW354"/>
        </row>
        <row r="355">
          <cell r="E355" t="str">
            <v>Quarterly data</v>
          </cell>
          <cell r="F355"/>
          <cell r="G355"/>
          <cell r="H355"/>
          <cell r="I355"/>
          <cell r="J355"/>
          <cell r="K355"/>
          <cell r="L355"/>
          <cell r="M355"/>
          <cell r="N355"/>
          <cell r="O355"/>
          <cell r="P355"/>
          <cell r="Q355"/>
          <cell r="R355"/>
          <cell r="S355"/>
          <cell r="T355"/>
          <cell r="U355"/>
          <cell r="V355"/>
          <cell r="W355"/>
          <cell r="X355"/>
          <cell r="Y355"/>
          <cell r="Z355"/>
          <cell r="AA355"/>
          <cell r="AB355"/>
          <cell r="AC355"/>
          <cell r="AD355"/>
          <cell r="AE355"/>
          <cell r="AF355"/>
          <cell r="AG355"/>
          <cell r="AH355"/>
          <cell r="AI355"/>
          <cell r="AJ355"/>
          <cell r="AK355"/>
          <cell r="AL355"/>
          <cell r="AM355"/>
          <cell r="AN355"/>
          <cell r="AO355"/>
          <cell r="AP355"/>
          <cell r="AQ355"/>
          <cell r="AR355"/>
          <cell r="AS355"/>
          <cell r="AT355"/>
          <cell r="AU355"/>
          <cell r="AV355"/>
          <cell r="AW355"/>
          <cell r="AX355"/>
          <cell r="AY355"/>
          <cell r="AZ355"/>
          <cell r="BA355"/>
          <cell r="BB355"/>
          <cell r="BC355"/>
          <cell r="BD355"/>
          <cell r="BE355"/>
          <cell r="BF355"/>
          <cell r="BG355"/>
          <cell r="BH355"/>
          <cell r="BI355"/>
          <cell r="BJ355"/>
          <cell r="BK355"/>
          <cell r="BL355"/>
          <cell r="BM355"/>
          <cell r="BN355"/>
          <cell r="BO355"/>
          <cell r="BP355"/>
          <cell r="BQ355"/>
          <cell r="BR355"/>
          <cell r="BS355"/>
          <cell r="BT355"/>
          <cell r="BU355"/>
          <cell r="BV355"/>
          <cell r="BW355"/>
          <cell r="BX355"/>
          <cell r="BY355"/>
          <cell r="BZ355"/>
          <cell r="CA355"/>
          <cell r="CB355"/>
          <cell r="CC355"/>
          <cell r="CD355"/>
          <cell r="CE355"/>
          <cell r="CF355"/>
          <cell r="CG355"/>
          <cell r="CH355"/>
          <cell r="CI355"/>
          <cell r="CJ355"/>
          <cell r="CK355"/>
          <cell r="CL355"/>
          <cell r="CM355"/>
          <cell r="CN355"/>
          <cell r="CO355"/>
          <cell r="CP355"/>
          <cell r="CQ355"/>
          <cell r="CR355"/>
          <cell r="CS355"/>
          <cell r="CT355"/>
          <cell r="CU355"/>
          <cell r="CV355"/>
          <cell r="CW355"/>
          <cell r="CX355"/>
          <cell r="CY355"/>
          <cell r="CZ355"/>
          <cell r="DA355"/>
          <cell r="DB355"/>
          <cell r="DC355">
            <v>423.47999999999996</v>
          </cell>
          <cell r="DD355"/>
          <cell r="DE355"/>
          <cell r="DF355">
            <v>398.18</v>
          </cell>
          <cell r="DG355"/>
          <cell r="DH355"/>
          <cell r="DI355">
            <v>359.81</v>
          </cell>
          <cell r="DJ355"/>
          <cell r="DK355"/>
          <cell r="DL355">
            <v>359.50999999999993</v>
          </cell>
          <cell r="DM355"/>
          <cell r="DN355"/>
          <cell r="DO355">
            <v>430.27</v>
          </cell>
          <cell r="DP355"/>
          <cell r="DQ355"/>
          <cell r="DR355">
            <v>364.63</v>
          </cell>
          <cell r="DS355"/>
          <cell r="DT355"/>
          <cell r="DU355">
            <v>321.14</v>
          </cell>
          <cell r="DV355"/>
          <cell r="DW355"/>
          <cell r="DX355">
            <v>343.30000000000007</v>
          </cell>
          <cell r="DY355"/>
          <cell r="DZ355"/>
          <cell r="EA355">
            <v>464.07999999999993</v>
          </cell>
          <cell r="EB355"/>
          <cell r="EC355"/>
          <cell r="ED355">
            <v>414.02000000000004</v>
          </cell>
          <cell r="EE355"/>
          <cell r="EF355"/>
          <cell r="EG355">
            <v>356.5539130434783</v>
          </cell>
          <cell r="EH355"/>
          <cell r="EI355"/>
          <cell r="EJ355">
            <v>367.28000000000009</v>
          </cell>
          <cell r="EK355"/>
          <cell r="EL355"/>
          <cell r="EM355">
            <v>427.13</v>
          </cell>
          <cell r="EN355"/>
          <cell r="EO355"/>
          <cell r="EP355">
            <v>346.39</v>
          </cell>
          <cell r="EQ355"/>
          <cell r="ER355"/>
          <cell r="ES355">
            <v>324.64999999999998</v>
          </cell>
          <cell r="ET355"/>
          <cell r="EU355"/>
          <cell r="EV355">
            <v>349.31000000000006</v>
          </cell>
          <cell r="EW355"/>
          <cell r="EX355"/>
          <cell r="EY355">
            <v>397.62000000000006</v>
          </cell>
          <cell r="EZ355"/>
          <cell r="FA355"/>
          <cell r="FB355">
            <v>324.58</v>
          </cell>
          <cell r="FC355"/>
          <cell r="FD355"/>
          <cell r="FE355"/>
          <cell r="FK355"/>
          <cell r="FL355"/>
          <cell r="FM355"/>
          <cell r="FN355"/>
          <cell r="FQ355"/>
          <cell r="FR355"/>
          <cell r="FT355"/>
          <cell r="GC355"/>
          <cell r="GI355"/>
          <cell r="GJ355"/>
          <cell r="GK355"/>
          <cell r="GL355"/>
          <cell r="GO355"/>
          <cell r="GP355"/>
          <cell r="GR355"/>
          <cell r="GX355"/>
          <cell r="HA355"/>
          <cell r="HB355"/>
          <cell r="HD355"/>
          <cell r="HM355"/>
          <cell r="HN355"/>
          <cell r="HP355"/>
          <cell r="HU355"/>
          <cell r="HY355"/>
          <cell r="HZ355"/>
          <cell r="IB355"/>
          <cell r="IG355"/>
          <cell r="IK355"/>
          <cell r="IL355"/>
          <cell r="IN355"/>
          <cell r="IW355"/>
        </row>
        <row r="356">
          <cell r="E356" t="str">
            <v>compared to previous year</v>
          </cell>
          <cell r="F356"/>
          <cell r="G356"/>
          <cell r="H356"/>
          <cell r="I356"/>
          <cell r="J356"/>
          <cell r="K356"/>
          <cell r="L356"/>
          <cell r="M356"/>
          <cell r="N356"/>
          <cell r="O356"/>
          <cell r="P356"/>
          <cell r="Q356"/>
          <cell r="R356"/>
          <cell r="S356"/>
          <cell r="T356"/>
          <cell r="U356"/>
          <cell r="V356"/>
          <cell r="W356"/>
          <cell r="X356"/>
          <cell r="Y356"/>
          <cell r="Z356"/>
          <cell r="AA356"/>
          <cell r="AB356"/>
          <cell r="AC356"/>
          <cell r="AD356"/>
          <cell r="AE356"/>
          <cell r="AF356"/>
          <cell r="AG356"/>
          <cell r="AH356"/>
          <cell r="AI356"/>
          <cell r="AJ356"/>
          <cell r="AK356"/>
          <cell r="AL356"/>
          <cell r="AM356"/>
          <cell r="AN356"/>
          <cell r="AO356"/>
          <cell r="AP356"/>
          <cell r="AQ356"/>
          <cell r="AR356"/>
          <cell r="AS356"/>
          <cell r="AT356"/>
          <cell r="AU356"/>
          <cell r="AV356"/>
          <cell r="AW356"/>
          <cell r="AX356"/>
          <cell r="AY356"/>
          <cell r="AZ356"/>
          <cell r="BA356"/>
          <cell r="BB356"/>
          <cell r="BC356"/>
          <cell r="BD356"/>
          <cell r="BE356"/>
          <cell r="BF356"/>
          <cell r="BG356"/>
          <cell r="BH356"/>
          <cell r="BI356"/>
          <cell r="BJ356"/>
          <cell r="BK356"/>
          <cell r="BL356"/>
          <cell r="BM356"/>
          <cell r="BN356"/>
          <cell r="BO356"/>
          <cell r="BP356"/>
          <cell r="BQ356"/>
          <cell r="BR356"/>
          <cell r="BS356"/>
          <cell r="BT356"/>
          <cell r="BU356"/>
          <cell r="BV356"/>
          <cell r="BW356"/>
          <cell r="BX356"/>
          <cell r="BY356"/>
          <cell r="BZ356"/>
          <cell r="CA356"/>
          <cell r="CB356"/>
          <cell r="CC356"/>
          <cell r="CD356"/>
          <cell r="CE356"/>
          <cell r="CF356"/>
          <cell r="CG356"/>
          <cell r="CH356"/>
          <cell r="CI356"/>
          <cell r="CJ356"/>
          <cell r="CK356"/>
          <cell r="CL356"/>
          <cell r="CM356"/>
          <cell r="CN356"/>
          <cell r="CO356"/>
          <cell r="CP356"/>
          <cell r="CQ356"/>
          <cell r="CR356"/>
          <cell r="CS356"/>
          <cell r="CT356"/>
          <cell r="CU356"/>
          <cell r="CV356"/>
          <cell r="CW356"/>
          <cell r="CX356"/>
          <cell r="CY356"/>
          <cell r="CZ356"/>
          <cell r="DA356"/>
          <cell r="DB356"/>
          <cell r="DC356">
            <v>-1.5780788807028157E-2</v>
          </cell>
          <cell r="DD356"/>
          <cell r="DE356"/>
          <cell r="DF356">
            <v>9.20110797246525E-2</v>
          </cell>
          <cell r="DG356"/>
          <cell r="DH356"/>
          <cell r="DI356">
            <v>0.12041477237341969</v>
          </cell>
          <cell r="DJ356"/>
          <cell r="DK356"/>
          <cell r="DL356">
            <v>4.7218176521992117E-2</v>
          </cell>
          <cell r="DM356"/>
          <cell r="DN356"/>
          <cell r="DO356">
            <v>-7.2853818307188289E-2</v>
          </cell>
          <cell r="DP356"/>
          <cell r="DQ356"/>
          <cell r="DR356">
            <v>-0.11929375392493125</v>
          </cell>
          <cell r="DS356"/>
          <cell r="DT356"/>
          <cell r="DU356"/>
          <cell r="DV356"/>
          <cell r="DW356"/>
          <cell r="DX356"/>
          <cell r="DY356"/>
          <cell r="DZ356"/>
          <cell r="EA356"/>
          <cell r="EB356"/>
          <cell r="EC356"/>
          <cell r="ED356"/>
          <cell r="EE356"/>
          <cell r="EF356"/>
          <cell r="EG356"/>
          <cell r="EH356"/>
          <cell r="EI356"/>
          <cell r="EJ356"/>
          <cell r="EK356"/>
          <cell r="EL356"/>
          <cell r="EM356"/>
          <cell r="EN356"/>
          <cell r="EO356"/>
          <cell r="EP356"/>
          <cell r="EQ356"/>
          <cell r="ER356"/>
          <cell r="ES356"/>
          <cell r="ET356"/>
          <cell r="EU356"/>
          <cell r="EV356"/>
          <cell r="EW356"/>
          <cell r="EX356"/>
          <cell r="EY356"/>
          <cell r="EZ356"/>
          <cell r="FA356"/>
          <cell r="FB356"/>
          <cell r="FC356"/>
          <cell r="FD356"/>
          <cell r="FE356"/>
          <cell r="FK356"/>
          <cell r="FL356"/>
          <cell r="FM356"/>
          <cell r="FN356"/>
          <cell r="FQ356"/>
          <cell r="FR356"/>
          <cell r="FT356"/>
          <cell r="GC356"/>
          <cell r="GI356"/>
          <cell r="GJ356"/>
          <cell r="GK356"/>
          <cell r="GL356"/>
          <cell r="GO356"/>
          <cell r="GP356"/>
          <cell r="GR356"/>
          <cell r="GX356"/>
          <cell r="HA356"/>
          <cell r="HB356"/>
          <cell r="HD356"/>
          <cell r="HM356"/>
          <cell r="HN356"/>
          <cell r="HP356"/>
          <cell r="HY356"/>
          <cell r="HZ356"/>
          <cell r="IB356"/>
          <cell r="IK356"/>
          <cell r="IL356"/>
          <cell r="IN356"/>
          <cell r="IW356"/>
        </row>
        <row r="357">
          <cell r="E357" t="str">
            <v>compared to previous quarter</v>
          </cell>
          <cell r="F357"/>
          <cell r="G357"/>
          <cell r="H357"/>
          <cell r="I357"/>
          <cell r="J357"/>
          <cell r="K357"/>
          <cell r="L357"/>
          <cell r="M357"/>
          <cell r="N357"/>
          <cell r="O357"/>
          <cell r="P357"/>
          <cell r="Q357"/>
          <cell r="R357"/>
          <cell r="S357"/>
          <cell r="T357"/>
          <cell r="U357"/>
          <cell r="V357"/>
          <cell r="W357"/>
          <cell r="X357"/>
          <cell r="Y357"/>
          <cell r="Z357"/>
          <cell r="AA357"/>
          <cell r="AB357"/>
          <cell r="AC357"/>
          <cell r="AD357"/>
          <cell r="AE357"/>
          <cell r="AF357"/>
          <cell r="AG357"/>
          <cell r="AH357"/>
          <cell r="AI357"/>
          <cell r="AJ357"/>
          <cell r="AK357"/>
          <cell r="AL357"/>
          <cell r="AM357"/>
          <cell r="AN357"/>
          <cell r="AO357"/>
          <cell r="AP357"/>
          <cell r="AQ357"/>
          <cell r="AR357"/>
          <cell r="AS357"/>
          <cell r="AT357"/>
          <cell r="AU357"/>
          <cell r="AV357"/>
          <cell r="AW357"/>
          <cell r="AX357"/>
          <cell r="AY357"/>
          <cell r="AZ357"/>
          <cell r="BA357"/>
          <cell r="BB357"/>
          <cell r="BC357"/>
          <cell r="BD357"/>
          <cell r="BE357"/>
          <cell r="BF357"/>
          <cell r="BG357"/>
          <cell r="BH357"/>
          <cell r="BI357"/>
          <cell r="BJ357"/>
          <cell r="BK357"/>
          <cell r="BL357"/>
          <cell r="BM357"/>
          <cell r="BN357"/>
          <cell r="BO357"/>
          <cell r="BP357"/>
          <cell r="BQ357"/>
          <cell r="BR357"/>
          <cell r="BS357"/>
          <cell r="BT357"/>
          <cell r="BU357"/>
          <cell r="BV357"/>
          <cell r="BW357"/>
          <cell r="BX357"/>
          <cell r="BY357"/>
          <cell r="BZ357"/>
          <cell r="CA357"/>
          <cell r="CB357"/>
          <cell r="CC357"/>
          <cell r="CD357"/>
          <cell r="CE357"/>
          <cell r="CF357"/>
          <cell r="CG357"/>
          <cell r="CH357"/>
          <cell r="CI357"/>
          <cell r="CJ357"/>
          <cell r="CK357"/>
          <cell r="CL357"/>
          <cell r="CM357"/>
          <cell r="CN357"/>
          <cell r="CO357"/>
          <cell r="CP357"/>
          <cell r="CQ357"/>
          <cell r="CR357"/>
          <cell r="CS357"/>
          <cell r="CT357"/>
          <cell r="CU357"/>
          <cell r="CV357"/>
          <cell r="CW357"/>
          <cell r="CX357"/>
          <cell r="CY357"/>
          <cell r="CZ357"/>
          <cell r="DA357"/>
          <cell r="DB357"/>
          <cell r="DC357">
            <v>6.3539102918278134E-2</v>
          </cell>
          <cell r="DD357"/>
          <cell r="DE357"/>
          <cell r="DF357">
            <v>0.10663961535254729</v>
          </cell>
          <cell r="DG357"/>
          <cell r="DH357"/>
          <cell r="DI357">
            <v>8.344691385497871E-4</v>
          </cell>
          <cell r="DJ357"/>
          <cell r="DK357"/>
          <cell r="DL357">
            <v>-0.16445487717014906</v>
          </cell>
          <cell r="DM357"/>
          <cell r="DN357"/>
          <cell r="DO357">
            <v>0.18001810054027367</v>
          </cell>
          <cell r="DP357"/>
          <cell r="DQ357"/>
          <cell r="DR357">
            <v>0.13542380270287113</v>
          </cell>
          <cell r="DS357"/>
          <cell r="DT357"/>
          <cell r="DU357"/>
          <cell r="DV357"/>
          <cell r="DW357"/>
          <cell r="DX357"/>
          <cell r="DY357"/>
          <cell r="DZ357"/>
          <cell r="EA357"/>
          <cell r="EB357"/>
          <cell r="EC357"/>
          <cell r="ED357"/>
          <cell r="EE357"/>
          <cell r="EF357"/>
          <cell r="EG357"/>
          <cell r="EH357"/>
          <cell r="EI357"/>
          <cell r="EJ357"/>
          <cell r="EK357"/>
          <cell r="EL357"/>
          <cell r="EM357"/>
          <cell r="EN357"/>
          <cell r="EO357"/>
          <cell r="EP357"/>
          <cell r="EQ357"/>
          <cell r="ER357"/>
          <cell r="ES357"/>
          <cell r="ET357"/>
          <cell r="EU357"/>
          <cell r="EV357"/>
          <cell r="EW357"/>
          <cell r="EX357"/>
          <cell r="EY357"/>
          <cell r="EZ357"/>
          <cell r="FA357"/>
          <cell r="FB357"/>
          <cell r="FC357"/>
          <cell r="FD357"/>
          <cell r="FE357"/>
          <cell r="FK357"/>
          <cell r="FL357"/>
          <cell r="FM357"/>
          <cell r="FN357"/>
          <cell r="FQ357"/>
          <cell r="FR357"/>
          <cell r="FT357"/>
          <cell r="GC357"/>
          <cell r="GI357"/>
          <cell r="GJ357"/>
          <cell r="GK357"/>
          <cell r="GL357"/>
          <cell r="GO357"/>
          <cell r="GP357"/>
          <cell r="GR357"/>
          <cell r="GX357"/>
          <cell r="HA357"/>
          <cell r="HB357"/>
          <cell r="HD357"/>
          <cell r="HM357"/>
          <cell r="HN357"/>
          <cell r="HP357"/>
          <cell r="HU357"/>
          <cell r="HY357"/>
          <cell r="HZ357"/>
          <cell r="IB357"/>
          <cell r="IG357"/>
          <cell r="IK357"/>
          <cell r="IL357"/>
          <cell r="IN357"/>
          <cell r="IW357"/>
        </row>
        <row r="358">
          <cell r="F358"/>
          <cell r="G358"/>
          <cell r="H358"/>
          <cell r="I358"/>
          <cell r="J358"/>
          <cell r="K358"/>
          <cell r="L358"/>
          <cell r="M358"/>
          <cell r="Q358"/>
          <cell r="T358"/>
          <cell r="W358"/>
          <cell r="Z358"/>
          <cell r="AC358"/>
          <cell r="AF358"/>
          <cell r="AI358"/>
          <cell r="AL358"/>
          <cell r="AO358"/>
          <cell r="AR358"/>
          <cell r="AU358"/>
          <cell r="AX358"/>
          <cell r="BA358"/>
          <cell r="BD358"/>
          <cell r="BG358"/>
          <cell r="BJ358"/>
          <cell r="BM358"/>
          <cell r="BP358"/>
          <cell r="BS358"/>
          <cell r="BV358"/>
          <cell r="BY358"/>
          <cell r="CB358"/>
          <cell r="CE358"/>
          <cell r="CH358"/>
          <cell r="CK358"/>
          <cell r="CN358"/>
          <cell r="CQ358"/>
          <cell r="CT358"/>
          <cell r="CW358"/>
          <cell r="CZ358"/>
          <cell r="DC358"/>
          <cell r="DF358"/>
          <cell r="DI358"/>
          <cell r="DL358"/>
          <cell r="DO358"/>
          <cell r="DR358"/>
          <cell r="DT358"/>
          <cell r="DU358"/>
          <cell r="DV358"/>
          <cell r="DW358"/>
          <cell r="DX358"/>
          <cell r="DY358"/>
          <cell r="DZ358"/>
          <cell r="EA358"/>
          <cell r="EB358"/>
          <cell r="EC358"/>
          <cell r="ED358"/>
          <cell r="EE358"/>
          <cell r="EF358"/>
          <cell r="EG358"/>
          <cell r="EH358"/>
          <cell r="EI358"/>
          <cell r="EJ358"/>
          <cell r="EK358"/>
          <cell r="EL358"/>
          <cell r="EM358"/>
          <cell r="EN358"/>
          <cell r="EO358"/>
          <cell r="EP358"/>
          <cell r="EQ358"/>
          <cell r="ER358"/>
          <cell r="FK358"/>
          <cell r="FL358"/>
          <cell r="FM358"/>
          <cell r="FN358"/>
          <cell r="FQ358"/>
          <cell r="FR358"/>
          <cell r="FT358"/>
          <cell r="GI358"/>
          <cell r="GJ358"/>
          <cell r="GK358"/>
          <cell r="GL358"/>
          <cell r="GO358"/>
          <cell r="GP358"/>
          <cell r="GR358"/>
          <cell r="HA358"/>
          <cell r="HB358"/>
          <cell r="HD358"/>
          <cell r="HM358"/>
          <cell r="HN358"/>
          <cell r="HP358"/>
          <cell r="HU358"/>
          <cell r="HY358"/>
          <cell r="HZ358"/>
          <cell r="IB358"/>
          <cell r="IG358"/>
          <cell r="IK358"/>
          <cell r="IL358"/>
          <cell r="IN358"/>
          <cell r="JI358"/>
        </row>
        <row r="359">
          <cell r="B359"/>
          <cell r="C359"/>
          <cell r="D359"/>
          <cell r="E359" t="str">
            <v>Milk equivalents</v>
          </cell>
          <cell r="F359"/>
          <cell r="G359"/>
          <cell r="H359"/>
          <cell r="I359"/>
          <cell r="J359"/>
          <cell r="K359"/>
          <cell r="L359"/>
          <cell r="M359"/>
          <cell r="N359"/>
          <cell r="O359"/>
          <cell r="P359" t="str">
            <v>Milk equivalent (fat+prot)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73.999999999999986</v>
          </cell>
          <cell r="AO359">
            <v>171.55999999999997</v>
          </cell>
          <cell r="AP359">
            <v>157.57000000000002</v>
          </cell>
          <cell r="AQ359">
            <v>161.08999999999997</v>
          </cell>
          <cell r="AR359">
            <v>155.38999999999999</v>
          </cell>
          <cell r="AS359">
            <v>172.28999999999996</v>
          </cell>
          <cell r="AT359">
            <v>175.09000000000003</v>
          </cell>
          <cell r="AU359">
            <v>178.49</v>
          </cell>
          <cell r="AV359">
            <v>198.78</v>
          </cell>
          <cell r="AW359">
            <v>192.81</v>
          </cell>
          <cell r="AX359">
            <v>198.34000000000003</v>
          </cell>
          <cell r="AY359">
            <v>171.80999999999995</v>
          </cell>
          <cell r="AZ359">
            <v>181.68000000000004</v>
          </cell>
          <cell r="BA359">
            <v>180.92999999999998</v>
          </cell>
          <cell r="BB359">
            <v>161.41000000000003</v>
          </cell>
          <cell r="BC359">
            <v>162.74999999999997</v>
          </cell>
          <cell r="BD359">
            <v>156.59999999999997</v>
          </cell>
          <cell r="BE359">
            <v>165.82000000000002</v>
          </cell>
          <cell r="BF359">
            <v>169.73000000000002</v>
          </cell>
          <cell r="BG359">
            <v>177.05</v>
          </cell>
          <cell r="BH359">
            <v>193.82</v>
          </cell>
          <cell r="BI359">
            <v>190.90000000000006</v>
          </cell>
          <cell r="BJ359">
            <v>189.13000000000005</v>
          </cell>
          <cell r="BK359">
            <v>164.51999999999998</v>
          </cell>
          <cell r="BL359">
            <v>160.81999999999996</v>
          </cell>
          <cell r="BM359">
            <v>169.34</v>
          </cell>
          <cell r="BN359">
            <v>155.4</v>
          </cell>
          <cell r="BO359">
            <v>160.54999999999998</v>
          </cell>
          <cell r="BP359">
            <v>155.61000000000001</v>
          </cell>
          <cell r="BQ359">
            <v>161.88</v>
          </cell>
          <cell r="BR359">
            <v>169.39999999999995</v>
          </cell>
          <cell r="BS359">
            <v>177.73999999999995</v>
          </cell>
          <cell r="BT359">
            <v>193.22</v>
          </cell>
          <cell r="BU359">
            <v>200.10000000000002</v>
          </cell>
          <cell r="BV359">
            <v>197.04000000000002</v>
          </cell>
          <cell r="BW359">
            <v>160.39000000000001</v>
          </cell>
          <cell r="BX359">
            <v>174.89999999999992</v>
          </cell>
          <cell r="BY359">
            <v>179.98999999999998</v>
          </cell>
          <cell r="BZ359">
            <v>167.73999999999998</v>
          </cell>
          <cell r="CA359">
            <v>176.58</v>
          </cell>
          <cell r="CB359">
            <v>162.21000000000004</v>
          </cell>
          <cell r="CC359">
            <v>159.34</v>
          </cell>
          <cell r="CD359">
            <v>178.06999999999996</v>
          </cell>
          <cell r="CE359">
            <v>176.09</v>
          </cell>
          <cell r="CF359">
            <v>191.38</v>
          </cell>
          <cell r="CG359">
            <v>203.99999999999997</v>
          </cell>
          <cell r="CH359">
            <v>193.44</v>
          </cell>
          <cell r="CI359">
            <v>170.72000000000003</v>
          </cell>
          <cell r="CJ359">
            <v>178.77999999999997</v>
          </cell>
          <cell r="CK359">
            <v>175.48000000000002</v>
          </cell>
          <cell r="CL359">
            <v>157.92999999999995</v>
          </cell>
          <cell r="CM359">
            <v>170.46000000000004</v>
          </cell>
          <cell r="CN359">
            <v>154.88</v>
          </cell>
          <cell r="CO359">
            <v>160.35999999999999</v>
          </cell>
          <cell r="CP359">
            <v>173.95</v>
          </cell>
          <cell r="CQ359">
            <v>170.78000000000003</v>
          </cell>
          <cell r="CR359">
            <v>195.19999999999993</v>
          </cell>
          <cell r="CS359">
            <v>194.10000000000005</v>
          </cell>
          <cell r="CT359">
            <v>186.89999999999992</v>
          </cell>
          <cell r="CU359">
            <v>163.57999999999996</v>
          </cell>
          <cell r="CV359">
            <v>180.37000000000006</v>
          </cell>
          <cell r="CW359">
            <v>173.77</v>
          </cell>
          <cell r="CX359">
            <v>158.06</v>
          </cell>
          <cell r="CY359">
            <v>163.01</v>
          </cell>
          <cell r="CZ359">
            <v>149.73000000000005</v>
          </cell>
          <cell r="DA359">
            <v>156.85</v>
          </cell>
          <cell r="DB359">
            <v>163.40000000000006</v>
          </cell>
          <cell r="DC359">
            <v>168.16000000000005</v>
          </cell>
          <cell r="DD359">
            <v>191.45</v>
          </cell>
          <cell r="DE359">
            <v>181.32999999999998</v>
          </cell>
          <cell r="DF359">
            <v>183.25</v>
          </cell>
          <cell r="DG359">
            <v>163.07999999999998</v>
          </cell>
          <cell r="DH359">
            <v>180.10999999999999</v>
          </cell>
          <cell r="DI359">
            <v>170.38</v>
          </cell>
          <cell r="DJ359">
            <v>161.10000000000002</v>
          </cell>
          <cell r="DK359">
            <v>160.38999999999999</v>
          </cell>
          <cell r="DL359">
            <v>148.75</v>
          </cell>
          <cell r="DM359">
            <v>157.08000000000001</v>
          </cell>
          <cell r="DN359">
            <v>42917</v>
          </cell>
          <cell r="DO359">
            <v>42887</v>
          </cell>
          <cell r="DP359">
            <v>42856</v>
          </cell>
          <cell r="DQ359">
            <v>42826</v>
          </cell>
          <cell r="DR359">
            <v>42795</v>
          </cell>
          <cell r="DS359">
            <v>42767</v>
          </cell>
          <cell r="DT359">
            <v>42736</v>
          </cell>
          <cell r="DU359">
            <v>42705</v>
          </cell>
          <cell r="DV359">
            <v>42675</v>
          </cell>
          <cell r="DW359">
            <v>42644</v>
          </cell>
          <cell r="DX359">
            <v>42614</v>
          </cell>
          <cell r="DY359">
            <v>42583</v>
          </cell>
          <cell r="DZ359">
            <v>42552</v>
          </cell>
          <cell r="EA359">
            <v>42522</v>
          </cell>
          <cell r="EB359">
            <v>42491</v>
          </cell>
          <cell r="EC359">
            <v>42461</v>
          </cell>
          <cell r="ED359">
            <v>42430</v>
          </cell>
          <cell r="EE359">
            <v>42401</v>
          </cell>
          <cell r="EF359">
            <v>42370</v>
          </cell>
          <cell r="EG359">
            <v>42339</v>
          </cell>
          <cell r="EH359">
            <v>42309</v>
          </cell>
          <cell r="EI359">
            <v>42278</v>
          </cell>
          <cell r="EJ359">
            <v>42248</v>
          </cell>
          <cell r="EK359">
            <v>42217</v>
          </cell>
          <cell r="EL359">
            <v>42186</v>
          </cell>
          <cell r="EM359">
            <v>42156</v>
          </cell>
          <cell r="EN359">
            <v>42125</v>
          </cell>
          <cell r="EO359">
            <v>42095</v>
          </cell>
          <cell r="EP359">
            <v>42064</v>
          </cell>
          <cell r="EQ359">
            <v>42036</v>
          </cell>
          <cell r="ER359">
            <v>42005</v>
          </cell>
          <cell r="ES359">
            <v>41974</v>
          </cell>
          <cell r="ET359">
            <v>41944</v>
          </cell>
          <cell r="EU359">
            <v>41913</v>
          </cell>
          <cell r="EV359">
            <v>41883</v>
          </cell>
          <cell r="EW359">
            <v>41852</v>
          </cell>
          <cell r="EX359">
            <v>41821</v>
          </cell>
          <cell r="EY359">
            <v>41791</v>
          </cell>
          <cell r="EZ359">
            <v>41760</v>
          </cell>
          <cell r="FA359">
            <v>41730</v>
          </cell>
          <cell r="FB359">
            <v>41699</v>
          </cell>
          <cell r="FC359">
            <v>41671</v>
          </cell>
          <cell r="FD359">
            <v>41640</v>
          </cell>
          <cell r="FE359">
            <v>41609</v>
          </cell>
          <cell r="FF359">
            <v>41579</v>
          </cell>
          <cell r="FG359">
            <v>41548</v>
          </cell>
          <cell r="FH359">
            <v>41518</v>
          </cell>
          <cell r="FI359">
            <v>41487</v>
          </cell>
          <cell r="FJ359">
            <v>41456</v>
          </cell>
          <cell r="FK359">
            <v>41426</v>
          </cell>
          <cell r="FL359">
            <v>41395</v>
          </cell>
          <cell r="FM359">
            <v>41365</v>
          </cell>
          <cell r="FN359">
            <v>41334</v>
          </cell>
          <cell r="FO359">
            <v>41306</v>
          </cell>
          <cell r="FP359">
            <v>41275</v>
          </cell>
          <cell r="FQ359">
            <v>41244</v>
          </cell>
          <cell r="FR359">
            <v>41214</v>
          </cell>
          <cell r="FS359">
            <v>41183</v>
          </cell>
          <cell r="FT359">
            <v>41153</v>
          </cell>
          <cell r="FU359">
            <v>41122</v>
          </cell>
          <cell r="FV359">
            <v>41091</v>
          </cell>
          <cell r="FW359">
            <v>41061</v>
          </cell>
          <cell r="FX359">
            <v>41030</v>
          </cell>
          <cell r="FY359">
            <v>41000</v>
          </cell>
          <cell r="FZ359">
            <v>40969</v>
          </cell>
          <cell r="GA359">
            <v>40940</v>
          </cell>
          <cell r="GB359">
            <v>40909</v>
          </cell>
          <cell r="GC359">
            <v>40878</v>
          </cell>
          <cell r="GD359">
            <v>40848</v>
          </cell>
          <cell r="GE359">
            <v>40817</v>
          </cell>
          <cell r="GF359">
            <v>40787</v>
          </cell>
          <cell r="GG359">
            <v>40756</v>
          </cell>
          <cell r="GH359">
            <v>40725</v>
          </cell>
          <cell r="GI359">
            <v>40695</v>
          </cell>
          <cell r="GJ359">
            <v>40664</v>
          </cell>
          <cell r="GK359">
            <v>40634</v>
          </cell>
          <cell r="GL359">
            <v>40603</v>
          </cell>
          <cell r="GM359">
            <v>40575</v>
          </cell>
          <cell r="GN359">
            <v>40544</v>
          </cell>
          <cell r="GO359">
            <v>40513</v>
          </cell>
          <cell r="GP359">
            <v>40483</v>
          </cell>
          <cell r="GQ359">
            <v>40452</v>
          </cell>
          <cell r="GR359">
            <v>40422</v>
          </cell>
          <cell r="GS359">
            <v>40391</v>
          </cell>
          <cell r="GT359">
            <v>40360</v>
          </cell>
          <cell r="GU359">
            <v>40330</v>
          </cell>
          <cell r="GV359">
            <v>40299</v>
          </cell>
          <cell r="GW359">
            <v>40269</v>
          </cell>
          <cell r="GX359">
            <v>40238</v>
          </cell>
          <cell r="GY359">
            <v>40210</v>
          </cell>
          <cell r="GZ359">
            <v>40179</v>
          </cell>
          <cell r="HA359">
            <v>40148</v>
          </cell>
          <cell r="HB359">
            <v>40118</v>
          </cell>
          <cell r="HC359">
            <v>40087</v>
          </cell>
          <cell r="HD359">
            <v>40057</v>
          </cell>
          <cell r="HE359">
            <v>40026</v>
          </cell>
          <cell r="HF359">
            <v>39995</v>
          </cell>
          <cell r="HG359">
            <v>39965</v>
          </cell>
          <cell r="HH359">
            <v>39934</v>
          </cell>
          <cell r="HI359">
            <v>39904</v>
          </cell>
          <cell r="HJ359">
            <v>39873</v>
          </cell>
          <cell r="HK359">
            <v>39845</v>
          </cell>
          <cell r="HL359">
            <v>39814</v>
          </cell>
          <cell r="HM359">
            <v>39783</v>
          </cell>
          <cell r="HN359">
            <v>39753</v>
          </cell>
          <cell r="HO359">
            <v>39722</v>
          </cell>
          <cell r="HP359">
            <v>39692</v>
          </cell>
          <cell r="HQ359">
            <v>39661</v>
          </cell>
          <cell r="HR359">
            <v>39630</v>
          </cell>
          <cell r="HS359">
            <v>39600</v>
          </cell>
          <cell r="HT359">
            <v>39569</v>
          </cell>
          <cell r="HU359">
            <v>39539</v>
          </cell>
          <cell r="HV359">
            <v>39508</v>
          </cell>
          <cell r="HW359">
            <v>39479</v>
          </cell>
          <cell r="HX359">
            <v>39448</v>
          </cell>
          <cell r="HY359">
            <v>39417</v>
          </cell>
          <cell r="HZ359">
            <v>39387</v>
          </cell>
          <cell r="IA359">
            <v>39356</v>
          </cell>
          <cell r="IB359">
            <v>39326</v>
          </cell>
          <cell r="IC359">
            <v>39295</v>
          </cell>
          <cell r="ID359">
            <v>39264</v>
          </cell>
          <cell r="IE359">
            <v>39234</v>
          </cell>
          <cell r="IF359">
            <v>39203</v>
          </cell>
          <cell r="IG359">
            <v>39173</v>
          </cell>
          <cell r="IH359">
            <v>39142</v>
          </cell>
          <cell r="II359">
            <v>39114</v>
          </cell>
          <cell r="IJ359">
            <v>39083</v>
          </cell>
          <cell r="IK359">
            <v>39052</v>
          </cell>
          <cell r="IL359">
            <v>39022</v>
          </cell>
          <cell r="IM359">
            <v>38991</v>
          </cell>
          <cell r="IN359">
            <v>38961</v>
          </cell>
          <cell r="IO359">
            <v>38930</v>
          </cell>
          <cell r="IP359">
            <v>38899</v>
          </cell>
          <cell r="IQ359">
            <v>38869</v>
          </cell>
          <cell r="IR359">
            <v>38838</v>
          </cell>
          <cell r="IS359">
            <v>38808</v>
          </cell>
          <cell r="IT359">
            <v>38777</v>
          </cell>
          <cell r="IU359">
            <v>38749</v>
          </cell>
          <cell r="IV359">
            <v>38718</v>
          </cell>
          <cell r="IW359">
            <v>38687</v>
          </cell>
          <cell r="IX359">
            <v>38657</v>
          </cell>
          <cell r="IY359">
            <v>38626</v>
          </cell>
          <cell r="IZ359">
            <v>38596</v>
          </cell>
          <cell r="JA359">
            <v>38565</v>
          </cell>
          <cell r="JB359">
            <v>38534</v>
          </cell>
          <cell r="JC359">
            <v>38504</v>
          </cell>
          <cell r="JD359">
            <v>38473</v>
          </cell>
          <cell r="JE359">
            <v>38443</v>
          </cell>
          <cell r="JF359">
            <v>38412</v>
          </cell>
          <cell r="JG359">
            <v>38384</v>
          </cell>
          <cell r="JH359">
            <v>38353</v>
          </cell>
          <cell r="JI359"/>
          <cell r="JJ359"/>
          <cell r="JK359"/>
          <cell r="JL359"/>
          <cell r="JM359"/>
          <cell r="JN359"/>
          <cell r="JP359" t="str">
            <v>Apr08-Mar 09</v>
          </cell>
          <cell r="JQ359" t="str">
            <v>Apr08-Mar 09</v>
          </cell>
        </row>
        <row r="360">
          <cell r="B360"/>
          <cell r="C360"/>
          <cell r="D360"/>
          <cell r="E360" t="str">
            <v>Cows' milk collected</v>
          </cell>
          <cell r="F360"/>
          <cell r="G360"/>
          <cell r="H360"/>
          <cell r="I360"/>
          <cell r="J360"/>
          <cell r="K360"/>
          <cell r="L360"/>
          <cell r="M360"/>
          <cell r="N360"/>
          <cell r="O360"/>
          <cell r="P360">
            <v>1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337.56999999999994</v>
          </cell>
          <cell r="AO360">
            <v>768.55000000000007</v>
          </cell>
          <cell r="AP360">
            <v>777.21999999999991</v>
          </cell>
          <cell r="AQ360">
            <v>785.27999999999986</v>
          </cell>
          <cell r="AR360">
            <v>762.07999999999981</v>
          </cell>
          <cell r="AS360">
            <v>787.58</v>
          </cell>
          <cell r="AT360">
            <v>772.23999999999978</v>
          </cell>
          <cell r="AU360">
            <v>781.61999999999989</v>
          </cell>
          <cell r="AV360">
            <v>816.36999999999989</v>
          </cell>
          <cell r="AW360">
            <v>767.92000000000019</v>
          </cell>
          <cell r="AX360">
            <v>810.18</v>
          </cell>
          <cell r="AY360">
            <v>729.56</v>
          </cell>
          <cell r="AZ360">
            <v>774.3599999999999</v>
          </cell>
          <cell r="BA360">
            <v>761.7</v>
          </cell>
          <cell r="BB360">
            <v>764.88</v>
          </cell>
          <cell r="BC360">
            <v>769.74</v>
          </cell>
          <cell r="BD360">
            <v>756.42000000000007</v>
          </cell>
          <cell r="BE360">
            <v>770.90999999999985</v>
          </cell>
          <cell r="BF360">
            <v>751.40999999999985</v>
          </cell>
          <cell r="BG360">
            <v>764.91999999999985</v>
          </cell>
          <cell r="BH360">
            <v>791.9799999999999</v>
          </cell>
          <cell r="BI360">
            <v>768.28</v>
          </cell>
          <cell r="BJ360">
            <v>807.03</v>
          </cell>
          <cell r="BK360">
            <v>721.85000000000014</v>
          </cell>
          <cell r="BL360">
            <v>765.2</v>
          </cell>
          <cell r="BM360">
            <v>760.43</v>
          </cell>
          <cell r="BN360">
            <v>754.69999999999993</v>
          </cell>
          <cell r="BO360">
            <v>763.45</v>
          </cell>
          <cell r="BP360">
            <v>761.70999999999992</v>
          </cell>
          <cell r="BQ360">
            <v>762.85999999999979</v>
          </cell>
          <cell r="BR360">
            <v>753.0999999999998</v>
          </cell>
          <cell r="BS360">
            <v>764.65999999999985</v>
          </cell>
          <cell r="BT360">
            <v>801.29</v>
          </cell>
          <cell r="BU360">
            <v>784.94</v>
          </cell>
          <cell r="BV360">
            <v>831.4699999999998</v>
          </cell>
          <cell r="BW360">
            <v>720.5500000000003</v>
          </cell>
          <cell r="BX360">
            <v>766.93</v>
          </cell>
          <cell r="BY360">
            <v>756.57999999999993</v>
          </cell>
          <cell r="BZ360">
            <v>728.46000000000015</v>
          </cell>
          <cell r="CA360">
            <v>762.9000000000002</v>
          </cell>
          <cell r="CB360">
            <v>741.9799999999999</v>
          </cell>
          <cell r="CC360">
            <v>745.24999999999989</v>
          </cell>
          <cell r="CD360">
            <v>769.54</v>
          </cell>
          <cell r="CE360">
            <v>762.48</v>
          </cell>
          <cell r="CF360">
            <v>768.12000000000012</v>
          </cell>
          <cell r="CG360">
            <v>750.82</v>
          </cell>
          <cell r="CH360">
            <v>786.50000000000011</v>
          </cell>
          <cell r="CI360">
            <v>719.28</v>
          </cell>
          <cell r="CJ360">
            <v>765.18000000000018</v>
          </cell>
          <cell r="CK360">
            <v>723.28</v>
          </cell>
          <cell r="CL360">
            <v>724.46999999999991</v>
          </cell>
          <cell r="CM360">
            <v>751.07000000000016</v>
          </cell>
          <cell r="CN360">
            <v>716.18</v>
          </cell>
          <cell r="CO360">
            <v>745.1500000000002</v>
          </cell>
          <cell r="CP360">
            <v>756.81999999999994</v>
          </cell>
          <cell r="CQ360">
            <v>722.49000000000012</v>
          </cell>
          <cell r="CR360">
            <v>778.19</v>
          </cell>
          <cell r="CS360">
            <v>761.60999999999979</v>
          </cell>
          <cell r="CT360">
            <v>757.15</v>
          </cell>
          <cell r="CU360">
            <v>690.46999999999991</v>
          </cell>
          <cell r="CV360">
            <v>750.1999999999997</v>
          </cell>
          <cell r="CW360">
            <v>710.23</v>
          </cell>
          <cell r="CX360">
            <v>726.18000000000018</v>
          </cell>
          <cell r="CY360">
            <v>752.92999999999984</v>
          </cell>
          <cell r="CZ360">
            <v>701.59</v>
          </cell>
          <cell r="DA360">
            <v>745.16</v>
          </cell>
          <cell r="DB360">
            <v>749.27999999999986</v>
          </cell>
          <cell r="DC360">
            <v>737.92000000000007</v>
          </cell>
          <cell r="DD360">
            <v>788.13000000000022</v>
          </cell>
          <cell r="DE360">
            <v>748.03999999999985</v>
          </cell>
          <cell r="DF360">
            <v>780.18999999999994</v>
          </cell>
          <cell r="DG360">
            <v>689.8499999999998</v>
          </cell>
          <cell r="DH360">
            <v>745.29</v>
          </cell>
          <cell r="DI360">
            <v>711.95000000000016</v>
          </cell>
          <cell r="DJ360">
            <v>727.83999999999992</v>
          </cell>
          <cell r="DK360">
            <v>739.28</v>
          </cell>
          <cell r="DL360">
            <v>721.91</v>
          </cell>
          <cell r="DM360">
            <v>755.73</v>
          </cell>
          <cell r="DN360">
            <v>12180.540457999999</v>
          </cell>
          <cell r="DO360">
            <v>12199.804420999999</v>
          </cell>
          <cell r="DP360">
            <v>12924.295766000001</v>
          </cell>
          <cell r="DQ360">
            <v>12365.635581999999</v>
          </cell>
          <cell r="DR360">
            <v>12318.079541999999</v>
          </cell>
          <cell r="DS360">
            <v>10631.943659999999</v>
          </cell>
          <cell r="DT360">
            <v>11305.885439000001</v>
          </cell>
          <cell r="DU360">
            <v>11007.810000000003</v>
          </cell>
          <cell r="DV360">
            <v>10376.869999999997</v>
          </cell>
          <cell r="DW360">
            <v>10922.43</v>
          </cell>
          <cell r="DX360">
            <v>10814.830000000002</v>
          </cell>
          <cell r="DY360">
            <v>11592.460000000001</v>
          </cell>
          <cell r="DZ360">
            <v>11925.980000000001</v>
          </cell>
          <cell r="EA360">
            <v>11973.362254999998</v>
          </cell>
          <cell r="EB360">
            <v>12859.560000000001</v>
          </cell>
          <cell r="EC360">
            <v>12271.526453000002</v>
          </cell>
          <cell r="ED360">
            <v>12247.068854999996</v>
          </cell>
          <cell r="EE360">
            <v>11124.646233999996</v>
          </cell>
          <cell r="EF360">
            <v>11485.590862000001</v>
          </cell>
          <cell r="EG360">
            <v>11346.339037999998</v>
          </cell>
          <cell r="EH360">
            <v>10765.947794999996</v>
          </cell>
          <cell r="EI360">
            <v>11279.067455999999</v>
          </cell>
          <cell r="EJ360">
            <v>11046.556866999999</v>
          </cell>
          <cell r="EK360">
            <v>11684.947105000003</v>
          </cell>
          <cell r="EL360">
            <v>12011.676024999997</v>
          </cell>
          <cell r="EM360">
            <v>12156.307937</v>
          </cell>
          <cell r="EN360">
            <v>12713.728449999999</v>
          </cell>
          <cell r="EO360">
            <v>12066.811641999997</v>
          </cell>
          <cell r="EP360">
            <v>11539.037119999997</v>
          </cell>
          <cell r="EQ360">
            <v>10076.429069999996</v>
          </cell>
          <cell r="ER360">
            <v>10890.934089999997</v>
          </cell>
          <cell r="ES360">
            <v>10654.613140000001</v>
          </cell>
          <cell r="ET360">
            <v>10180.138970000002</v>
          </cell>
          <cell r="EU360">
            <v>10743.994570000001</v>
          </cell>
          <cell r="EV360">
            <v>10689.817940000003</v>
          </cell>
          <cell r="EW360">
            <v>11305.591529999998</v>
          </cell>
          <cell r="EX360">
            <v>11672.930770000001</v>
          </cell>
          <cell r="EY360">
            <v>11687.016700000004</v>
          </cell>
          <cell r="EZ360">
            <v>12326.84777</v>
          </cell>
          <cell r="FA360">
            <v>11878.807569999997</v>
          </cell>
          <cell r="FB360">
            <v>11712.778999999999</v>
          </cell>
          <cell r="FC360">
            <v>10197.472</v>
          </cell>
          <cell r="FD360">
            <v>10943.017</v>
          </cell>
          <cell r="FE360">
            <v>10561.840000000002</v>
          </cell>
          <cell r="FF360">
            <v>9991.634</v>
          </cell>
          <cell r="FG360">
            <v>10430.594999999999</v>
          </cell>
          <cell r="FH360">
            <v>10213.522000000003</v>
          </cell>
          <cell r="FI360">
            <v>10784.772000000004</v>
          </cell>
          <cell r="FJ360">
            <v>11110.195000000002</v>
          </cell>
          <cell r="FK360">
            <v>11064.221000000001</v>
          </cell>
          <cell r="FL360">
            <v>11770.462999999996</v>
          </cell>
          <cell r="FM360">
            <v>11028.414999999999</v>
          </cell>
          <cell r="FN360">
            <v>11075.894</v>
          </cell>
          <cell r="FO360">
            <v>9754.8569999999982</v>
          </cell>
          <cell r="FP360">
            <v>10462.493</v>
          </cell>
          <cell r="FQ360">
            <v>10109.098000000002</v>
          </cell>
          <cell r="FR360">
            <v>9624.2999999999956</v>
          </cell>
          <cell r="FS360">
            <v>10034.335999999996</v>
          </cell>
          <cell r="FT360">
            <v>9890.4269999999997</v>
          </cell>
          <cell r="FU360">
            <v>10515.908000000001</v>
          </cell>
          <cell r="FV360">
            <v>10935.601000000001</v>
          </cell>
          <cell r="FW360">
            <v>11168.948</v>
          </cell>
          <cell r="FX360">
            <v>11848.763999999997</v>
          </cell>
          <cell r="FY360">
            <v>11308.251000000002</v>
          </cell>
          <cell r="FZ360">
            <v>11159.519999999999</v>
          </cell>
          <cell r="GA360">
            <v>9988.5100000000039</v>
          </cell>
          <cell r="GB360">
            <v>10544.400000000001</v>
          </cell>
          <cell r="GC360">
            <v>10184.510000000002</v>
          </cell>
          <cell r="GD360">
            <v>9664.39</v>
          </cell>
          <cell r="GE360">
            <v>10089.149999999998</v>
          </cell>
          <cell r="GF360">
            <v>10047.889999999996</v>
          </cell>
          <cell r="GG360">
            <v>10563.059999999998</v>
          </cell>
          <cell r="GH360">
            <v>10904.249999999996</v>
          </cell>
          <cell r="GI360">
            <v>10838.030000000002</v>
          </cell>
          <cell r="GJ360">
            <v>11461.62</v>
          </cell>
          <cell r="GK360">
            <v>11015.79</v>
          </cell>
          <cell r="GL360">
            <v>10901.329999999998</v>
          </cell>
          <cell r="GM360">
            <v>9537.9900000000016</v>
          </cell>
          <cell r="GN360">
            <v>10225.759999999998</v>
          </cell>
          <cell r="GO360">
            <v>9831.25</v>
          </cell>
          <cell r="GP360">
            <v>9511.56</v>
          </cell>
          <cell r="GQ360">
            <v>9980.630000000001</v>
          </cell>
          <cell r="GR360">
            <v>9869.2699999999986</v>
          </cell>
          <cell r="GS360">
            <v>10334.799999999997</v>
          </cell>
          <cell r="GT360">
            <v>10573.01</v>
          </cell>
          <cell r="GU360">
            <v>10771.470000000003</v>
          </cell>
          <cell r="GV360">
            <v>11371.18</v>
          </cell>
          <cell r="GW360">
            <v>10742.439999999999</v>
          </cell>
          <cell r="GX360">
            <v>10625.289999999997</v>
          </cell>
          <cell r="GY360">
            <v>9310.9299999999967</v>
          </cell>
          <cell r="GZ360">
            <v>9936.8500000000022</v>
          </cell>
          <cell r="HA360">
            <v>9718.9299999999985</v>
          </cell>
          <cell r="HB360">
            <v>9223.6799999999985</v>
          </cell>
          <cell r="HC360">
            <v>9654.1400000000012</v>
          </cell>
          <cell r="HD360">
            <v>9460.6600000000017</v>
          </cell>
          <cell r="HE360">
            <v>10119.220000000001</v>
          </cell>
          <cell r="HF360">
            <v>10470.560000000003</v>
          </cell>
          <cell r="HG360">
            <v>10664.899999999998</v>
          </cell>
          <cell r="HH360">
            <v>11257.890000000003</v>
          </cell>
          <cell r="HI360">
            <v>10805.649999999998</v>
          </cell>
          <cell r="HJ360">
            <v>10682.63</v>
          </cell>
          <cell r="HK360">
            <v>9485.7100000000009</v>
          </cell>
          <cell r="HL360">
            <v>10135.259999999998</v>
          </cell>
          <cell r="HM360">
            <v>9830.25</v>
          </cell>
          <cell r="HN360">
            <v>9312.0500000000011</v>
          </cell>
          <cell r="HO360">
            <v>9768.99</v>
          </cell>
          <cell r="HP360">
            <v>9613.9</v>
          </cell>
          <cell r="HQ360">
            <v>10057.609999999999</v>
          </cell>
          <cell r="HR360">
            <v>10436.64</v>
          </cell>
          <cell r="HS360">
            <v>10318.39</v>
          </cell>
          <cell r="HT360">
            <v>11124.079999999998</v>
          </cell>
          <cell r="HU360">
            <v>10624.09</v>
          </cell>
          <cell r="HV360">
            <v>10693.27</v>
          </cell>
          <cell r="HW360">
            <v>9849.68</v>
          </cell>
          <cell r="HX360">
            <v>10152.25</v>
          </cell>
          <cell r="HY360">
            <v>0</v>
          </cell>
          <cell r="HZ360">
            <v>0</v>
          </cell>
          <cell r="IA360">
            <v>0</v>
          </cell>
          <cell r="IB360">
            <v>0</v>
          </cell>
          <cell r="IC360">
            <v>0</v>
          </cell>
          <cell r="ID360">
            <v>0</v>
          </cell>
          <cell r="IE360">
            <v>0</v>
          </cell>
          <cell r="IF360">
            <v>0</v>
          </cell>
          <cell r="IG360">
            <v>0</v>
          </cell>
          <cell r="IH360">
            <v>0</v>
          </cell>
          <cell r="II360">
            <v>0</v>
          </cell>
          <cell r="IJ360">
            <v>0</v>
          </cell>
          <cell r="IK360">
            <v>0</v>
          </cell>
          <cell r="IL360">
            <v>0</v>
          </cell>
          <cell r="IM360">
            <v>0</v>
          </cell>
          <cell r="IN360">
            <v>0</v>
          </cell>
          <cell r="IO360">
            <v>0</v>
          </cell>
          <cell r="IP360">
            <v>0</v>
          </cell>
          <cell r="IQ360">
            <v>0</v>
          </cell>
          <cell r="IR360">
            <v>0</v>
          </cell>
          <cell r="IS360">
            <v>0</v>
          </cell>
          <cell r="IT360">
            <v>0</v>
          </cell>
          <cell r="IU360">
            <v>0</v>
          </cell>
          <cell r="IV360">
            <v>0</v>
          </cell>
          <cell r="IW360">
            <v>0</v>
          </cell>
          <cell r="IX360">
            <v>0</v>
          </cell>
          <cell r="IY360">
            <v>0</v>
          </cell>
          <cell r="IZ360">
            <v>0</v>
          </cell>
          <cell r="JA360">
            <v>0</v>
          </cell>
          <cell r="JB360">
            <v>0</v>
          </cell>
          <cell r="JC360">
            <v>0</v>
          </cell>
          <cell r="JD360">
            <v>0</v>
          </cell>
          <cell r="JE360">
            <v>0</v>
          </cell>
          <cell r="JF360">
            <v>0</v>
          </cell>
          <cell r="JG360">
            <v>0</v>
          </cell>
          <cell r="JH360">
            <v>0</v>
          </cell>
          <cell r="JI360"/>
          <cell r="JJ360"/>
          <cell r="JK360"/>
          <cell r="JL360"/>
          <cell r="JM360"/>
          <cell r="JN360"/>
          <cell r="JP360">
            <v>121248.69999999998</v>
          </cell>
          <cell r="JQ360">
            <v>121306.04</v>
          </cell>
        </row>
        <row r="361">
          <cell r="B361"/>
          <cell r="C361"/>
          <cell r="D361"/>
          <cell r="E361" t="str">
            <v>Concentrated</v>
          </cell>
          <cell r="F361"/>
          <cell r="G361"/>
          <cell r="H361"/>
          <cell r="I361"/>
          <cell r="J361"/>
          <cell r="K361"/>
          <cell r="L361"/>
          <cell r="M361"/>
          <cell r="N361"/>
          <cell r="O361"/>
          <cell r="P361">
            <v>2.15</v>
          </cell>
          <cell r="Q361">
            <v>45992</v>
          </cell>
          <cell r="R361">
            <v>45962</v>
          </cell>
          <cell r="S361">
            <v>45931</v>
          </cell>
          <cell r="T361">
            <v>45901</v>
          </cell>
          <cell r="U361">
            <v>45870</v>
          </cell>
          <cell r="V361">
            <v>45839</v>
          </cell>
          <cell r="W361">
            <v>45809</v>
          </cell>
          <cell r="X361">
            <v>45778</v>
          </cell>
          <cell r="Y361">
            <v>45748</v>
          </cell>
          <cell r="Z361">
            <v>45717</v>
          </cell>
          <cell r="AA361">
            <v>45689</v>
          </cell>
          <cell r="AB361">
            <v>45658</v>
          </cell>
          <cell r="AC361">
            <v>45627</v>
          </cell>
          <cell r="AD361">
            <v>45597</v>
          </cell>
          <cell r="AE361">
            <v>45566</v>
          </cell>
          <cell r="AF361">
            <v>45536</v>
          </cell>
          <cell r="AG361">
            <v>45505</v>
          </cell>
          <cell r="AH361">
            <v>45474</v>
          </cell>
          <cell r="AI361">
            <v>45444</v>
          </cell>
          <cell r="AJ361">
            <v>45413</v>
          </cell>
          <cell r="AK361">
            <v>45383</v>
          </cell>
          <cell r="AL361">
            <v>45352</v>
          </cell>
          <cell r="AM361">
            <v>45323</v>
          </cell>
          <cell r="AN361">
            <v>45292</v>
          </cell>
          <cell r="AO361">
            <v>45261</v>
          </cell>
          <cell r="AP361">
            <v>45231</v>
          </cell>
          <cell r="AQ361">
            <v>45200</v>
          </cell>
          <cell r="AR361">
            <v>45170</v>
          </cell>
          <cell r="AS361">
            <v>45139</v>
          </cell>
          <cell r="AT361">
            <v>45108</v>
          </cell>
          <cell r="AU361">
            <v>45078</v>
          </cell>
          <cell r="AV361">
            <v>45047</v>
          </cell>
          <cell r="AW361">
            <v>45017</v>
          </cell>
          <cell r="AX361">
            <v>44986</v>
          </cell>
          <cell r="AY361">
            <v>44958</v>
          </cell>
          <cell r="AZ361">
            <v>44927</v>
          </cell>
          <cell r="BA361">
            <v>44896</v>
          </cell>
          <cell r="BB361">
            <v>44866</v>
          </cell>
          <cell r="BC361">
            <v>44835</v>
          </cell>
          <cell r="BD361">
            <v>44805</v>
          </cell>
          <cell r="BE361">
            <v>44774</v>
          </cell>
          <cell r="BF361">
            <v>44743</v>
          </cell>
          <cell r="BG361">
            <v>44713</v>
          </cell>
          <cell r="BH361">
            <v>44682</v>
          </cell>
          <cell r="BI361">
            <v>44652</v>
          </cell>
          <cell r="BJ361">
            <v>44621</v>
          </cell>
          <cell r="BK361">
            <v>44593</v>
          </cell>
          <cell r="BL361">
            <v>44562</v>
          </cell>
          <cell r="BM361">
            <v>44531</v>
          </cell>
          <cell r="BN361">
            <v>44501</v>
          </cell>
          <cell r="BO361">
            <v>44470</v>
          </cell>
          <cell r="BP361">
            <v>44440</v>
          </cell>
          <cell r="BQ361">
            <v>44409</v>
          </cell>
          <cell r="BR361">
            <v>44378</v>
          </cell>
          <cell r="BS361">
            <v>44348</v>
          </cell>
          <cell r="BT361">
            <v>44317</v>
          </cell>
          <cell r="BU361">
            <v>44287</v>
          </cell>
          <cell r="BV361">
            <v>44256</v>
          </cell>
          <cell r="BW361">
            <v>44228</v>
          </cell>
          <cell r="BX361">
            <v>44197</v>
          </cell>
          <cell r="BY361">
            <v>44166</v>
          </cell>
          <cell r="BZ361">
            <v>44136</v>
          </cell>
          <cell r="CA361">
            <v>44105</v>
          </cell>
          <cell r="CB361">
            <v>44075</v>
          </cell>
          <cell r="CC361">
            <v>44044</v>
          </cell>
          <cell r="CD361">
            <v>44013</v>
          </cell>
          <cell r="CE361">
            <v>43983</v>
          </cell>
          <cell r="CF361">
            <v>43952</v>
          </cell>
          <cell r="CG361">
            <v>43922</v>
          </cell>
          <cell r="CH361">
            <v>43891</v>
          </cell>
          <cell r="CI361">
            <v>43862</v>
          </cell>
          <cell r="CJ361">
            <v>43831</v>
          </cell>
          <cell r="CK361">
            <v>43800</v>
          </cell>
          <cell r="CL361">
            <v>43770</v>
          </cell>
          <cell r="CM361">
            <v>43739</v>
          </cell>
          <cell r="CN361">
            <v>43709</v>
          </cell>
          <cell r="CO361">
            <v>43678</v>
          </cell>
          <cell r="CP361">
            <v>43647</v>
          </cell>
          <cell r="CQ361">
            <v>43617</v>
          </cell>
          <cell r="CR361">
            <v>43586</v>
          </cell>
          <cell r="CS361">
            <v>43556</v>
          </cell>
          <cell r="CT361">
            <v>43525</v>
          </cell>
          <cell r="CU361">
            <v>43497</v>
          </cell>
          <cell r="CV361">
            <v>43466</v>
          </cell>
          <cell r="CW361">
            <v>43435</v>
          </cell>
          <cell r="CX361">
            <v>43405</v>
          </cell>
          <cell r="CY361">
            <v>43374</v>
          </cell>
          <cell r="CZ361">
            <v>43344</v>
          </cell>
          <cell r="DA361">
            <v>43313</v>
          </cell>
          <cell r="DB361">
            <v>43282</v>
          </cell>
          <cell r="DC361">
            <v>43252</v>
          </cell>
          <cell r="DD361">
            <v>43221</v>
          </cell>
          <cell r="DE361">
            <v>43191</v>
          </cell>
          <cell r="DF361">
            <v>43160</v>
          </cell>
          <cell r="DG361">
            <v>43132</v>
          </cell>
          <cell r="DH361">
            <v>43101</v>
          </cell>
          <cell r="DI361">
            <v>43070</v>
          </cell>
          <cell r="DJ361">
            <v>43040</v>
          </cell>
          <cell r="DK361">
            <v>43009</v>
          </cell>
          <cell r="DL361">
            <v>42979</v>
          </cell>
          <cell r="DM361">
            <v>42948</v>
          </cell>
          <cell r="DN361">
            <v>171.441</v>
          </cell>
          <cell r="DO361">
            <v>171.07550000000001</v>
          </cell>
          <cell r="DP361">
            <v>176.25700000000001</v>
          </cell>
          <cell r="DQ361">
            <v>165.76499999999999</v>
          </cell>
          <cell r="DR361">
            <v>182.87899999999996</v>
          </cell>
          <cell r="DS361">
            <v>167.11949999999999</v>
          </cell>
          <cell r="DT361">
            <v>162.36799999999999</v>
          </cell>
          <cell r="DU361">
            <v>155.875</v>
          </cell>
          <cell r="DV361">
            <v>166.68950000000001</v>
          </cell>
          <cell r="DW361">
            <v>165.14150000000001</v>
          </cell>
          <cell r="DX361">
            <v>158.71299999999997</v>
          </cell>
          <cell r="DY361">
            <v>166.58199999999997</v>
          </cell>
          <cell r="DZ361">
            <v>156.28349999999998</v>
          </cell>
          <cell r="EA361">
            <v>162.64749999999998</v>
          </cell>
          <cell r="EB361">
            <v>173.11800000000002</v>
          </cell>
          <cell r="EC361">
            <v>156.02549999999997</v>
          </cell>
          <cell r="ED361">
            <v>185.11499999999998</v>
          </cell>
          <cell r="EE361">
            <v>172.40849999999998</v>
          </cell>
          <cell r="EF361">
            <v>171.828</v>
          </cell>
          <cell r="EG361">
            <v>191.45750000000001</v>
          </cell>
          <cell r="EH361">
            <v>186.8135</v>
          </cell>
          <cell r="EI361">
            <v>174.55849999999998</v>
          </cell>
          <cell r="EJ361">
            <v>171.41949999999997</v>
          </cell>
          <cell r="EK361">
            <v>178.10599999999999</v>
          </cell>
          <cell r="EL361">
            <v>204.52950000000004</v>
          </cell>
          <cell r="EM361">
            <v>210.09799999999998</v>
          </cell>
          <cell r="EN361">
            <v>209.58199999999999</v>
          </cell>
          <cell r="EO361">
            <v>205.56150000000002</v>
          </cell>
          <cell r="EP361">
            <v>213.90350000000001</v>
          </cell>
          <cell r="EQ361">
            <v>197.58500000000001</v>
          </cell>
          <cell r="ER361">
            <v>191.47899999999996</v>
          </cell>
          <cell r="ES361">
            <v>195.8005</v>
          </cell>
          <cell r="ET361">
            <v>192.31749999999997</v>
          </cell>
          <cell r="EU361">
            <v>199.2405</v>
          </cell>
          <cell r="EV361">
            <v>185.54499999999999</v>
          </cell>
          <cell r="EW361">
            <v>179.8905</v>
          </cell>
          <cell r="EX361">
            <v>194.44599999999997</v>
          </cell>
          <cell r="EY361">
            <v>185.50199999999995</v>
          </cell>
          <cell r="EZ361">
            <v>203.34699999999998</v>
          </cell>
          <cell r="FA361">
            <v>214.65599999999998</v>
          </cell>
          <cell r="FB361">
            <v>197.886</v>
          </cell>
          <cell r="FC361">
            <v>192.91950000000003</v>
          </cell>
          <cell r="FD361">
            <v>199.0685</v>
          </cell>
          <cell r="FE361">
            <v>0</v>
          </cell>
          <cell r="FF361">
            <v>0</v>
          </cell>
          <cell r="FG361">
            <v>0</v>
          </cell>
          <cell r="FH361">
            <v>0</v>
          </cell>
          <cell r="FI361">
            <v>0</v>
          </cell>
          <cell r="FJ361">
            <v>0</v>
          </cell>
          <cell r="FK361">
            <v>0</v>
          </cell>
          <cell r="FL361">
            <v>0</v>
          </cell>
          <cell r="FM361">
            <v>0</v>
          </cell>
          <cell r="FN361">
            <v>0</v>
          </cell>
          <cell r="FO361">
            <v>0</v>
          </cell>
          <cell r="FP361">
            <v>0</v>
          </cell>
          <cell r="FQ361">
            <v>0</v>
          </cell>
          <cell r="FR361">
            <v>0</v>
          </cell>
          <cell r="FS361">
            <v>0</v>
          </cell>
          <cell r="FT361">
            <v>0</v>
          </cell>
          <cell r="FU361">
            <v>0</v>
          </cell>
          <cell r="FV361">
            <v>0</v>
          </cell>
          <cell r="FW361">
            <v>0</v>
          </cell>
          <cell r="FX361">
            <v>0</v>
          </cell>
          <cell r="FY361">
            <v>0</v>
          </cell>
          <cell r="FZ361">
            <v>0</v>
          </cell>
          <cell r="GA361">
            <v>0</v>
          </cell>
          <cell r="GB361">
            <v>0</v>
          </cell>
          <cell r="GC361">
            <v>0</v>
          </cell>
          <cell r="GD361">
            <v>0</v>
          </cell>
          <cell r="GE361">
            <v>0</v>
          </cell>
          <cell r="GF361">
            <v>0</v>
          </cell>
          <cell r="GG361">
            <v>0</v>
          </cell>
          <cell r="GH361">
            <v>0</v>
          </cell>
          <cell r="GI361">
            <v>0</v>
          </cell>
          <cell r="GJ361">
            <v>0</v>
          </cell>
          <cell r="GK361">
            <v>0</v>
          </cell>
          <cell r="GL361">
            <v>0</v>
          </cell>
          <cell r="GM361">
            <v>0</v>
          </cell>
          <cell r="GN361">
            <v>0</v>
          </cell>
          <cell r="GO361">
            <v>0</v>
          </cell>
          <cell r="GP361">
            <v>0</v>
          </cell>
          <cell r="GQ361">
            <v>0</v>
          </cell>
          <cell r="GR361">
            <v>0</v>
          </cell>
          <cell r="GS361">
            <v>0</v>
          </cell>
          <cell r="GT361">
            <v>0</v>
          </cell>
          <cell r="GU361">
            <v>0</v>
          </cell>
          <cell r="GV361">
            <v>0</v>
          </cell>
          <cell r="GW361">
            <v>0</v>
          </cell>
          <cell r="GX361">
            <v>0</v>
          </cell>
          <cell r="GY361">
            <v>0</v>
          </cell>
          <cell r="GZ361">
            <v>0</v>
          </cell>
          <cell r="HA361">
            <v>0</v>
          </cell>
          <cell r="HB361">
            <v>0</v>
          </cell>
          <cell r="HC361">
            <v>0</v>
          </cell>
          <cell r="HD361">
            <v>0</v>
          </cell>
          <cell r="HE361">
            <v>0</v>
          </cell>
          <cell r="HF361">
            <v>0</v>
          </cell>
          <cell r="HG361">
            <v>0</v>
          </cell>
          <cell r="HH361">
            <v>0</v>
          </cell>
          <cell r="HI361">
            <v>0</v>
          </cell>
          <cell r="HJ361">
            <v>0</v>
          </cell>
          <cell r="HK361">
            <v>0</v>
          </cell>
          <cell r="HL361">
            <v>0</v>
          </cell>
          <cell r="HM361">
            <v>0</v>
          </cell>
          <cell r="HN361">
            <v>0</v>
          </cell>
          <cell r="HO361">
            <v>0</v>
          </cell>
          <cell r="HP361">
            <v>0</v>
          </cell>
          <cell r="HQ361">
            <v>0</v>
          </cell>
          <cell r="HR361">
            <v>0</v>
          </cell>
          <cell r="HS361">
            <v>0</v>
          </cell>
          <cell r="HT361">
            <v>0</v>
          </cell>
          <cell r="HU361">
            <v>0</v>
          </cell>
          <cell r="HV361">
            <v>0</v>
          </cell>
          <cell r="HW361">
            <v>0</v>
          </cell>
          <cell r="HX361">
            <v>0</v>
          </cell>
          <cell r="HY361">
            <v>0</v>
          </cell>
          <cell r="HZ361">
            <v>0</v>
          </cell>
          <cell r="IA361">
            <v>0</v>
          </cell>
          <cell r="IB361">
            <v>0</v>
          </cell>
          <cell r="IC361">
            <v>0</v>
          </cell>
          <cell r="ID361">
            <v>0</v>
          </cell>
          <cell r="IE361">
            <v>0</v>
          </cell>
          <cell r="IF361">
            <v>0</v>
          </cell>
          <cell r="IG361">
            <v>0</v>
          </cell>
          <cell r="IH361">
            <v>0</v>
          </cell>
          <cell r="II361">
            <v>0</v>
          </cell>
          <cell r="IJ361">
            <v>0</v>
          </cell>
          <cell r="IK361">
            <v>0</v>
          </cell>
          <cell r="IL361">
            <v>0</v>
          </cell>
          <cell r="IM361">
            <v>0</v>
          </cell>
          <cell r="IN361">
            <v>0</v>
          </cell>
          <cell r="IO361">
            <v>0</v>
          </cell>
          <cell r="IP361">
            <v>0</v>
          </cell>
          <cell r="IQ361">
            <v>0</v>
          </cell>
          <cell r="IR361">
            <v>0</v>
          </cell>
          <cell r="IS361">
            <v>0</v>
          </cell>
          <cell r="IT361">
            <v>0</v>
          </cell>
          <cell r="IU361">
            <v>0</v>
          </cell>
          <cell r="IV361">
            <v>0</v>
          </cell>
          <cell r="IW361">
            <v>0</v>
          </cell>
          <cell r="IX361">
            <v>0</v>
          </cell>
          <cell r="IY361">
            <v>0</v>
          </cell>
          <cell r="IZ361">
            <v>0</v>
          </cell>
          <cell r="JA361">
            <v>0</v>
          </cell>
          <cell r="JB361">
            <v>0</v>
          </cell>
          <cell r="JC361">
            <v>0</v>
          </cell>
          <cell r="JD361">
            <v>0</v>
          </cell>
          <cell r="JE361">
            <v>0</v>
          </cell>
          <cell r="JF361">
            <v>0</v>
          </cell>
          <cell r="JG361">
            <v>0</v>
          </cell>
          <cell r="JH361">
            <v>0</v>
          </cell>
          <cell r="JI361"/>
          <cell r="JJ361"/>
          <cell r="JK361"/>
          <cell r="JL361"/>
          <cell r="JM361"/>
          <cell r="JN361"/>
          <cell r="JP361">
            <v>0</v>
          </cell>
          <cell r="JQ361">
            <v>0</v>
          </cell>
        </row>
        <row r="362">
          <cell r="B362"/>
          <cell r="C362"/>
          <cell r="D362"/>
          <cell r="E362" t="str">
            <v>Fermented milk</v>
          </cell>
          <cell r="F362"/>
          <cell r="G362"/>
          <cell r="H362"/>
          <cell r="I362"/>
          <cell r="J362"/>
          <cell r="K362"/>
          <cell r="L362"/>
          <cell r="M362"/>
          <cell r="N362"/>
          <cell r="O362"/>
          <cell r="P362">
            <v>0.79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0</v>
          </cell>
          <cell r="BD362">
            <v>0</v>
          </cell>
          <cell r="BE362">
            <v>0</v>
          </cell>
          <cell r="BF362">
            <v>0</v>
          </cell>
          <cell r="BG362">
            <v>0</v>
          </cell>
          <cell r="BH362">
            <v>0</v>
          </cell>
          <cell r="BI362">
            <v>0</v>
          </cell>
          <cell r="BJ362">
            <v>0</v>
          </cell>
          <cell r="BK362">
            <v>0</v>
          </cell>
          <cell r="BL362">
            <v>0</v>
          </cell>
          <cell r="BM362">
            <v>0</v>
          </cell>
          <cell r="BN362">
            <v>0</v>
          </cell>
          <cell r="BO362">
            <v>0</v>
          </cell>
          <cell r="BP362">
            <v>0</v>
          </cell>
          <cell r="BQ362">
            <v>0</v>
          </cell>
          <cell r="BR362">
            <v>0</v>
          </cell>
          <cell r="BS362">
            <v>0</v>
          </cell>
          <cell r="BT362">
            <v>0</v>
          </cell>
          <cell r="BU362">
            <v>0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0</v>
          </cell>
          <cell r="CA362">
            <v>0</v>
          </cell>
          <cell r="CB362">
            <v>0</v>
          </cell>
          <cell r="CC362">
            <v>0</v>
          </cell>
          <cell r="CD362">
            <v>0</v>
          </cell>
          <cell r="CE362">
            <v>0</v>
          </cell>
          <cell r="CF362">
            <v>0</v>
          </cell>
          <cell r="CG362">
            <v>0</v>
          </cell>
          <cell r="CH362">
            <v>0</v>
          </cell>
          <cell r="CI362">
            <v>0</v>
          </cell>
          <cell r="CJ362">
            <v>0</v>
          </cell>
          <cell r="CK362">
            <v>0</v>
          </cell>
          <cell r="CL362">
            <v>0</v>
          </cell>
          <cell r="CM362">
            <v>0</v>
          </cell>
          <cell r="CN362">
            <v>0</v>
          </cell>
          <cell r="CO362">
            <v>0</v>
          </cell>
          <cell r="CP362">
            <v>0</v>
          </cell>
          <cell r="CQ362">
            <v>0</v>
          </cell>
          <cell r="CR362">
            <v>0</v>
          </cell>
          <cell r="CS362">
            <v>0</v>
          </cell>
          <cell r="CT362">
            <v>0</v>
          </cell>
          <cell r="CU362">
            <v>0</v>
          </cell>
          <cell r="CV362">
            <v>0</v>
          </cell>
          <cell r="CW362">
            <v>0</v>
          </cell>
          <cell r="CX362">
            <v>0</v>
          </cell>
          <cell r="CY362">
            <v>0</v>
          </cell>
          <cell r="CZ362">
            <v>0</v>
          </cell>
          <cell r="DA362">
            <v>0</v>
          </cell>
          <cell r="DB362">
            <v>0</v>
          </cell>
          <cell r="DC362">
            <v>0</v>
          </cell>
          <cell r="DD362">
            <v>0</v>
          </cell>
          <cell r="DE362">
            <v>0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0</v>
          </cell>
          <cell r="DK362">
            <v>0</v>
          </cell>
          <cell r="DL362">
            <v>0</v>
          </cell>
          <cell r="DM362">
            <v>0</v>
          </cell>
          <cell r="DN362">
            <v>512.83640000000014</v>
          </cell>
          <cell r="DO362">
            <v>544.74450000000013</v>
          </cell>
          <cell r="DP362">
            <v>556.46019999999999</v>
          </cell>
          <cell r="DQ362">
            <v>504.34390000000019</v>
          </cell>
          <cell r="DR362">
            <v>559.16199999999992</v>
          </cell>
          <cell r="DS362">
            <v>485.00470000000007</v>
          </cell>
          <cell r="DT362">
            <v>490.86650000000003</v>
          </cell>
          <cell r="DU362">
            <v>458.04199999999997</v>
          </cell>
          <cell r="DV362">
            <v>491.50639999999999</v>
          </cell>
          <cell r="DW362">
            <v>503.30899999999997</v>
          </cell>
          <cell r="DX362">
            <v>538.9695999999999</v>
          </cell>
          <cell r="DY362">
            <v>528.37569999999994</v>
          </cell>
          <cell r="DZ362">
            <v>509.62110000000013</v>
          </cell>
          <cell r="EA362">
            <v>546.2770999999999</v>
          </cell>
          <cell r="EB362">
            <v>542.39030000000014</v>
          </cell>
          <cell r="EC362">
            <v>520.37299999999993</v>
          </cell>
          <cell r="ED362">
            <v>549.61090000000002</v>
          </cell>
          <cell r="EE362">
            <v>497.14699999999999</v>
          </cell>
          <cell r="EF362">
            <v>495.29840000000007</v>
          </cell>
          <cell r="EG362">
            <v>460.40410000000008</v>
          </cell>
          <cell r="EH362">
            <v>465.73660000000001</v>
          </cell>
          <cell r="EI362">
            <v>508.22280000000018</v>
          </cell>
          <cell r="EJ362">
            <v>521.42370000000017</v>
          </cell>
          <cell r="EK362">
            <v>492.5807999999999</v>
          </cell>
          <cell r="EL362">
            <v>565.61629999999991</v>
          </cell>
          <cell r="EM362">
            <v>521.74759999999992</v>
          </cell>
          <cell r="EN362">
            <v>514.56650000000013</v>
          </cell>
          <cell r="EO362">
            <v>507.3143</v>
          </cell>
          <cell r="EP362">
            <v>528.43889999999988</v>
          </cell>
          <cell r="EQ362">
            <v>456.12230000000011</v>
          </cell>
          <cell r="ER362">
            <v>499.14570000000015</v>
          </cell>
          <cell r="ES362">
            <v>434.7054</v>
          </cell>
          <cell r="ET362">
            <v>451.67460000000023</v>
          </cell>
          <cell r="EU362">
            <v>514.19520000000011</v>
          </cell>
          <cell r="EV362">
            <v>500.23590000000007</v>
          </cell>
          <cell r="EW362">
            <v>485.67620000000016</v>
          </cell>
          <cell r="EX362">
            <v>526.56660000000022</v>
          </cell>
          <cell r="EY362">
            <v>511.5644999999999</v>
          </cell>
          <cell r="EZ362">
            <v>528.50209999999993</v>
          </cell>
          <cell r="FA362">
            <v>523.71470000000011</v>
          </cell>
          <cell r="FB362">
            <v>513.01019999999994</v>
          </cell>
          <cell r="FC362">
            <v>479.20609999999994</v>
          </cell>
          <cell r="FD362">
            <v>518.32690000000002</v>
          </cell>
          <cell r="FE362">
            <v>0</v>
          </cell>
          <cell r="FF362">
            <v>0</v>
          </cell>
          <cell r="FG362">
            <v>0</v>
          </cell>
          <cell r="FH362">
            <v>0</v>
          </cell>
          <cell r="FI362">
            <v>0</v>
          </cell>
          <cell r="FJ362">
            <v>0</v>
          </cell>
          <cell r="FK362">
            <v>0</v>
          </cell>
          <cell r="FL362">
            <v>0</v>
          </cell>
          <cell r="FM362">
            <v>0</v>
          </cell>
          <cell r="FN362">
            <v>0</v>
          </cell>
          <cell r="FO362">
            <v>0</v>
          </cell>
          <cell r="FP362">
            <v>0</v>
          </cell>
          <cell r="FQ362">
            <v>0</v>
          </cell>
          <cell r="FR362">
            <v>0</v>
          </cell>
          <cell r="FS362">
            <v>0</v>
          </cell>
          <cell r="FT362">
            <v>0</v>
          </cell>
          <cell r="FU362">
            <v>0</v>
          </cell>
          <cell r="FV362">
            <v>0</v>
          </cell>
          <cell r="FW362">
            <v>0</v>
          </cell>
          <cell r="FX362">
            <v>0</v>
          </cell>
          <cell r="FY362">
            <v>0</v>
          </cell>
          <cell r="FZ362">
            <v>0</v>
          </cell>
          <cell r="GA362">
            <v>0</v>
          </cell>
          <cell r="GB362">
            <v>0</v>
          </cell>
          <cell r="GC362">
            <v>0</v>
          </cell>
          <cell r="GD362">
            <v>0</v>
          </cell>
          <cell r="GE362">
            <v>0</v>
          </cell>
          <cell r="GF362">
            <v>0</v>
          </cell>
          <cell r="GG362">
            <v>0</v>
          </cell>
          <cell r="GH362">
            <v>0</v>
          </cell>
          <cell r="GI362">
            <v>0</v>
          </cell>
          <cell r="GJ362">
            <v>0</v>
          </cell>
          <cell r="GK362">
            <v>0</v>
          </cell>
          <cell r="GL362">
            <v>0</v>
          </cell>
          <cell r="GM362">
            <v>0</v>
          </cell>
          <cell r="GN362">
            <v>0</v>
          </cell>
          <cell r="GO362">
            <v>0</v>
          </cell>
          <cell r="GP362">
            <v>0</v>
          </cell>
          <cell r="GQ362">
            <v>0</v>
          </cell>
          <cell r="GR362">
            <v>0</v>
          </cell>
          <cell r="GS362">
            <v>0</v>
          </cell>
          <cell r="GT362">
            <v>0</v>
          </cell>
          <cell r="GU362">
            <v>0</v>
          </cell>
          <cell r="GV362">
            <v>0</v>
          </cell>
          <cell r="GW362">
            <v>0</v>
          </cell>
          <cell r="GX362">
            <v>0</v>
          </cell>
          <cell r="GY362">
            <v>0</v>
          </cell>
          <cell r="GZ362">
            <v>0</v>
          </cell>
          <cell r="HA362">
            <v>0</v>
          </cell>
          <cell r="HB362">
            <v>0</v>
          </cell>
          <cell r="HC362">
            <v>0</v>
          </cell>
          <cell r="HD362">
            <v>0</v>
          </cell>
          <cell r="HE362">
            <v>0</v>
          </cell>
          <cell r="HF362">
            <v>0</v>
          </cell>
          <cell r="HG362">
            <v>0</v>
          </cell>
          <cell r="HH362">
            <v>0</v>
          </cell>
          <cell r="HI362">
            <v>0</v>
          </cell>
          <cell r="HJ362">
            <v>0</v>
          </cell>
          <cell r="HK362">
            <v>0</v>
          </cell>
          <cell r="HL362">
            <v>0</v>
          </cell>
          <cell r="HM362">
            <v>0</v>
          </cell>
          <cell r="HN362">
            <v>0</v>
          </cell>
          <cell r="HO362">
            <v>0</v>
          </cell>
          <cell r="HP362">
            <v>0</v>
          </cell>
          <cell r="HQ362">
            <v>0</v>
          </cell>
          <cell r="HR362">
            <v>0</v>
          </cell>
          <cell r="HS362">
            <v>0</v>
          </cell>
          <cell r="HT362">
            <v>0</v>
          </cell>
          <cell r="HU362">
            <v>0</v>
          </cell>
          <cell r="HV362">
            <v>0</v>
          </cell>
          <cell r="HW362">
            <v>0</v>
          </cell>
          <cell r="HX362">
            <v>0</v>
          </cell>
          <cell r="HY362">
            <v>0</v>
          </cell>
          <cell r="HZ362">
            <v>0</v>
          </cell>
          <cell r="IA362">
            <v>0</v>
          </cell>
          <cell r="IB362">
            <v>0</v>
          </cell>
          <cell r="IC362">
            <v>0</v>
          </cell>
          <cell r="ID362">
            <v>0</v>
          </cell>
          <cell r="IE362">
            <v>0</v>
          </cell>
          <cell r="IF362">
            <v>0</v>
          </cell>
          <cell r="IG362">
            <v>0</v>
          </cell>
          <cell r="IH362">
            <v>0</v>
          </cell>
          <cell r="II362">
            <v>0</v>
          </cell>
          <cell r="IJ362">
            <v>0</v>
          </cell>
          <cell r="IK362">
            <v>0</v>
          </cell>
          <cell r="IL362">
            <v>0</v>
          </cell>
          <cell r="IM362">
            <v>0</v>
          </cell>
          <cell r="IN362">
            <v>0</v>
          </cell>
          <cell r="IO362">
            <v>0</v>
          </cell>
          <cell r="IP362">
            <v>0</v>
          </cell>
          <cell r="IQ362">
            <v>0</v>
          </cell>
          <cell r="IR362">
            <v>0</v>
          </cell>
          <cell r="IS362">
            <v>0</v>
          </cell>
          <cell r="IT362">
            <v>0</v>
          </cell>
          <cell r="IU362">
            <v>0</v>
          </cell>
          <cell r="IV362">
            <v>0</v>
          </cell>
          <cell r="IW362">
            <v>0</v>
          </cell>
          <cell r="IX362">
            <v>0</v>
          </cell>
          <cell r="IY362">
            <v>0</v>
          </cell>
          <cell r="IZ362">
            <v>0</v>
          </cell>
          <cell r="JA362">
            <v>0</v>
          </cell>
          <cell r="JB362">
            <v>0</v>
          </cell>
          <cell r="JC362">
            <v>0</v>
          </cell>
          <cell r="JD362">
            <v>0</v>
          </cell>
          <cell r="JE362">
            <v>0</v>
          </cell>
          <cell r="JF362">
            <v>0</v>
          </cell>
          <cell r="JG362">
            <v>0</v>
          </cell>
          <cell r="JH362">
            <v>0</v>
          </cell>
          <cell r="JI362"/>
          <cell r="JJ362"/>
          <cell r="JK362"/>
          <cell r="JL362"/>
          <cell r="JM362"/>
          <cell r="JN362"/>
          <cell r="JP362">
            <v>0</v>
          </cell>
          <cell r="JQ362">
            <v>0</v>
          </cell>
        </row>
        <row r="363">
          <cell r="B363"/>
          <cell r="C363"/>
          <cell r="D363"/>
          <cell r="E363" t="str">
            <v>Cream</v>
          </cell>
          <cell r="F363"/>
          <cell r="G363"/>
          <cell r="H363"/>
          <cell r="I363"/>
          <cell r="J363"/>
          <cell r="K363"/>
          <cell r="L363"/>
          <cell r="M363"/>
          <cell r="N363"/>
          <cell r="O363"/>
          <cell r="P363">
            <v>5.15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0</v>
          </cell>
          <cell r="BS363">
            <v>0</v>
          </cell>
          <cell r="BT363">
            <v>0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0</v>
          </cell>
          <cell r="CH363">
            <v>0</v>
          </cell>
          <cell r="CI363">
            <v>0</v>
          </cell>
          <cell r="CJ363">
            <v>0</v>
          </cell>
          <cell r="CK363">
            <v>0</v>
          </cell>
          <cell r="CL363">
            <v>0</v>
          </cell>
          <cell r="CM363">
            <v>0</v>
          </cell>
          <cell r="CN363">
            <v>0</v>
          </cell>
          <cell r="CO363">
            <v>0</v>
          </cell>
          <cell r="CP363">
            <v>0</v>
          </cell>
          <cell r="CQ363">
            <v>0</v>
          </cell>
          <cell r="CR363">
            <v>0</v>
          </cell>
          <cell r="CS363">
            <v>0</v>
          </cell>
          <cell r="CT363">
            <v>0</v>
          </cell>
          <cell r="CU363">
            <v>0</v>
          </cell>
          <cell r="CV363">
            <v>0</v>
          </cell>
          <cell r="CW363">
            <v>0</v>
          </cell>
          <cell r="CX363">
            <v>0</v>
          </cell>
          <cell r="CY363">
            <v>0</v>
          </cell>
          <cell r="CZ363">
            <v>-3.6795190713101E-2</v>
          </cell>
          <cell r="DA363">
            <v>0</v>
          </cell>
          <cell r="DB363">
            <v>0</v>
          </cell>
          <cell r="DC363">
            <v>1.2606141331492626E-3</v>
          </cell>
          <cell r="DD363">
            <v>0</v>
          </cell>
          <cell r="DE363">
            <v>0</v>
          </cell>
          <cell r="DF363">
            <v>7.3803567612415133E-2</v>
          </cell>
          <cell r="DG363">
            <v>0</v>
          </cell>
          <cell r="DH363">
            <v>0</v>
          </cell>
          <cell r="DI363">
            <v>0</v>
          </cell>
          <cell r="DJ363">
            <v>0</v>
          </cell>
          <cell r="DK363">
            <v>0</v>
          </cell>
          <cell r="DL363">
            <v>0</v>
          </cell>
          <cell r="DM363">
            <v>0</v>
          </cell>
          <cell r="DN363">
            <v>1015.0650000000002</v>
          </cell>
          <cell r="DO363">
            <v>1071.9209999999998</v>
          </cell>
          <cell r="DP363">
            <v>1114.46</v>
          </cell>
          <cell r="DQ363">
            <v>1070.9424999999997</v>
          </cell>
          <cell r="DR363">
            <v>1123.8845000000003</v>
          </cell>
          <cell r="DS363">
            <v>951.61700000000042</v>
          </cell>
          <cell r="DT363">
            <v>977.0065000000003</v>
          </cell>
          <cell r="DU363">
            <v>1138.9740000000002</v>
          </cell>
          <cell r="DV363">
            <v>1099.9885000000002</v>
          </cell>
          <cell r="DW363">
            <v>1075.2170000000003</v>
          </cell>
          <cell r="DX363">
            <v>1015.374</v>
          </cell>
          <cell r="DY363">
            <v>1064.0930000000001</v>
          </cell>
          <cell r="DZ363">
            <v>1012.0780000000003</v>
          </cell>
          <cell r="EA363">
            <v>1084.1265000000001</v>
          </cell>
          <cell r="EB363">
            <v>1108.3315000000002</v>
          </cell>
          <cell r="EC363">
            <v>1019.8545</v>
          </cell>
          <cell r="ED363">
            <v>1145.9780000000001</v>
          </cell>
          <cell r="EE363">
            <v>985.40099999999995</v>
          </cell>
          <cell r="EF363">
            <v>943.42849999999964</v>
          </cell>
          <cell r="EG363">
            <v>1154.0635</v>
          </cell>
          <cell r="EH363">
            <v>1067.7494999999999</v>
          </cell>
          <cell r="EI363">
            <v>1101.1215000000002</v>
          </cell>
          <cell r="EJ363">
            <v>1062.9084999999998</v>
          </cell>
          <cell r="EK363">
            <v>1036.1285000000003</v>
          </cell>
          <cell r="EL363">
            <v>1038.2915</v>
          </cell>
          <cell r="EM363">
            <v>1093.8085000000001</v>
          </cell>
          <cell r="EN363">
            <v>1073.1570000000002</v>
          </cell>
          <cell r="EO363">
            <v>1067.1315000000002</v>
          </cell>
          <cell r="EP363">
            <v>1114.0480000000002</v>
          </cell>
          <cell r="EQ363">
            <v>956.149</v>
          </cell>
          <cell r="ER363">
            <v>975.30700000000047</v>
          </cell>
          <cell r="ES363">
            <v>1061.2605000000001</v>
          </cell>
          <cell r="ET363">
            <v>970.5690000000003</v>
          </cell>
          <cell r="EU363">
            <v>1054.0505000000001</v>
          </cell>
          <cell r="EV363">
            <v>970.31150000000025</v>
          </cell>
          <cell r="EW363">
            <v>961.24749999999995</v>
          </cell>
          <cell r="EX363">
            <v>998.37900000000002</v>
          </cell>
          <cell r="EY363">
            <v>1070.8394999999998</v>
          </cell>
          <cell r="EZ363">
            <v>1054.0505000000001</v>
          </cell>
          <cell r="FA363">
            <v>1098.3405</v>
          </cell>
          <cell r="FB363">
            <v>1029.7425000000001</v>
          </cell>
          <cell r="FC363">
            <v>917.62700000000029</v>
          </cell>
          <cell r="FD363">
            <v>951.82299999999987</v>
          </cell>
          <cell r="FE363">
            <v>0</v>
          </cell>
          <cell r="FF363">
            <v>0</v>
          </cell>
          <cell r="FG363">
            <v>0</v>
          </cell>
          <cell r="FH363">
            <v>0</v>
          </cell>
          <cell r="FI363">
            <v>0</v>
          </cell>
          <cell r="FJ363">
            <v>0</v>
          </cell>
          <cell r="FK363">
            <v>0</v>
          </cell>
          <cell r="FL363">
            <v>0</v>
          </cell>
          <cell r="FM363">
            <v>0</v>
          </cell>
          <cell r="FN363">
            <v>0</v>
          </cell>
          <cell r="FO363">
            <v>0</v>
          </cell>
          <cell r="FP363">
            <v>0</v>
          </cell>
          <cell r="FQ363">
            <v>0</v>
          </cell>
          <cell r="FR363">
            <v>0</v>
          </cell>
          <cell r="FS363">
            <v>0</v>
          </cell>
          <cell r="FT363">
            <v>0</v>
          </cell>
          <cell r="FU363">
            <v>0</v>
          </cell>
          <cell r="FV363">
            <v>0</v>
          </cell>
          <cell r="FW363">
            <v>0</v>
          </cell>
          <cell r="FX363">
            <v>0</v>
          </cell>
          <cell r="FY363">
            <v>0</v>
          </cell>
          <cell r="FZ363">
            <v>0</v>
          </cell>
          <cell r="GA363">
            <v>0</v>
          </cell>
          <cell r="GB363">
            <v>0</v>
          </cell>
          <cell r="GC363">
            <v>0</v>
          </cell>
          <cell r="GD363">
            <v>0</v>
          </cell>
          <cell r="GE363">
            <v>0</v>
          </cell>
          <cell r="GF363">
            <v>0</v>
          </cell>
          <cell r="GG363">
            <v>0</v>
          </cell>
          <cell r="GH363">
            <v>0</v>
          </cell>
          <cell r="GI363">
            <v>0</v>
          </cell>
          <cell r="GJ363">
            <v>0</v>
          </cell>
          <cell r="GK363">
            <v>0</v>
          </cell>
          <cell r="GL363">
            <v>0</v>
          </cell>
          <cell r="GM363">
            <v>0</v>
          </cell>
          <cell r="GN363">
            <v>0</v>
          </cell>
          <cell r="GO363">
            <v>0</v>
          </cell>
          <cell r="GP363">
            <v>0</v>
          </cell>
          <cell r="GQ363">
            <v>0</v>
          </cell>
          <cell r="GR363">
            <v>0</v>
          </cell>
          <cell r="GS363">
            <v>0</v>
          </cell>
          <cell r="GT363">
            <v>0</v>
          </cell>
          <cell r="GU363">
            <v>0</v>
          </cell>
          <cell r="GV363">
            <v>0</v>
          </cell>
          <cell r="GW363">
            <v>0</v>
          </cell>
          <cell r="GX363">
            <v>0</v>
          </cell>
          <cell r="GY363">
            <v>0</v>
          </cell>
          <cell r="GZ363">
            <v>0</v>
          </cell>
          <cell r="HA363">
            <v>0</v>
          </cell>
          <cell r="HB363">
            <v>0</v>
          </cell>
          <cell r="HC363">
            <v>0</v>
          </cell>
          <cell r="HD363">
            <v>0</v>
          </cell>
          <cell r="HE363">
            <v>0</v>
          </cell>
          <cell r="HF363">
            <v>0</v>
          </cell>
          <cell r="HG363">
            <v>0</v>
          </cell>
          <cell r="HH363">
            <v>0</v>
          </cell>
          <cell r="HI363">
            <v>0</v>
          </cell>
          <cell r="HJ363">
            <v>0</v>
          </cell>
          <cell r="HK363">
            <v>0</v>
          </cell>
          <cell r="HL363">
            <v>0</v>
          </cell>
          <cell r="HM363">
            <v>0</v>
          </cell>
          <cell r="HN363">
            <v>0</v>
          </cell>
          <cell r="HO363">
            <v>0</v>
          </cell>
          <cell r="HP363">
            <v>0</v>
          </cell>
          <cell r="HQ363">
            <v>0</v>
          </cell>
          <cell r="HR363">
            <v>0</v>
          </cell>
          <cell r="HS363">
            <v>0</v>
          </cell>
          <cell r="HT363">
            <v>0</v>
          </cell>
          <cell r="HU363">
            <v>0</v>
          </cell>
          <cell r="HV363">
            <v>0</v>
          </cell>
          <cell r="HW363">
            <v>0</v>
          </cell>
          <cell r="HX363">
            <v>0</v>
          </cell>
          <cell r="HY363">
            <v>0</v>
          </cell>
          <cell r="HZ363">
            <v>0</v>
          </cell>
          <cell r="IA363">
            <v>0</v>
          </cell>
          <cell r="IB363">
            <v>0</v>
          </cell>
          <cell r="IC363">
            <v>0</v>
          </cell>
          <cell r="ID363">
            <v>0</v>
          </cell>
          <cell r="IE363">
            <v>0</v>
          </cell>
          <cell r="IF363">
            <v>0</v>
          </cell>
          <cell r="IG363">
            <v>0</v>
          </cell>
          <cell r="IH363">
            <v>0</v>
          </cell>
          <cell r="II363">
            <v>0</v>
          </cell>
          <cell r="IJ363">
            <v>0</v>
          </cell>
          <cell r="IK363">
            <v>0</v>
          </cell>
          <cell r="IL363">
            <v>0</v>
          </cell>
          <cell r="IM363">
            <v>0</v>
          </cell>
          <cell r="IN363">
            <v>0</v>
          </cell>
          <cell r="IO363">
            <v>0</v>
          </cell>
          <cell r="IP363">
            <v>0</v>
          </cell>
          <cell r="IQ363">
            <v>0</v>
          </cell>
          <cell r="IR363">
            <v>0</v>
          </cell>
          <cell r="IS363">
            <v>0</v>
          </cell>
          <cell r="IT363">
            <v>0</v>
          </cell>
          <cell r="IU363">
            <v>0</v>
          </cell>
          <cell r="IV363">
            <v>0</v>
          </cell>
          <cell r="IW363">
            <v>0</v>
          </cell>
          <cell r="IX363">
            <v>0</v>
          </cell>
          <cell r="IY363">
            <v>0</v>
          </cell>
          <cell r="IZ363">
            <v>0</v>
          </cell>
          <cell r="JA363">
            <v>0</v>
          </cell>
          <cell r="JB363">
            <v>0</v>
          </cell>
          <cell r="JC363">
            <v>0</v>
          </cell>
          <cell r="JD363">
            <v>0</v>
          </cell>
          <cell r="JE363">
            <v>0</v>
          </cell>
          <cell r="JF363">
            <v>0</v>
          </cell>
          <cell r="JG363">
            <v>0</v>
          </cell>
          <cell r="JH363">
            <v>0</v>
          </cell>
          <cell r="JI363"/>
          <cell r="JJ363"/>
          <cell r="JK363"/>
          <cell r="JL363"/>
          <cell r="JM363"/>
          <cell r="JN363"/>
          <cell r="JP363">
            <v>0</v>
          </cell>
          <cell r="JQ363">
            <v>0</v>
          </cell>
        </row>
        <row r="364">
          <cell r="B364"/>
          <cell r="C364"/>
          <cell r="D364"/>
          <cell r="E364" t="str">
            <v>Drinking milk</v>
          </cell>
          <cell r="F364"/>
          <cell r="G364"/>
          <cell r="H364"/>
          <cell r="I364"/>
          <cell r="J364"/>
          <cell r="K364"/>
          <cell r="L364"/>
          <cell r="M364"/>
          <cell r="N364"/>
          <cell r="O364"/>
          <cell r="P364">
            <v>0.72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133</v>
          </cell>
          <cell r="AO364">
            <v>174</v>
          </cell>
          <cell r="AP364">
            <v>174</v>
          </cell>
          <cell r="AQ364">
            <v>175</v>
          </cell>
          <cell r="AR364">
            <v>174</v>
          </cell>
          <cell r="AS364">
            <v>174</v>
          </cell>
          <cell r="AT364">
            <v>174</v>
          </cell>
          <cell r="AU364">
            <v>174</v>
          </cell>
          <cell r="AV364">
            <v>175</v>
          </cell>
          <cell r="AW364">
            <v>175</v>
          </cell>
          <cell r="AX364">
            <v>175</v>
          </cell>
          <cell r="AY364">
            <v>174</v>
          </cell>
          <cell r="AZ364">
            <v>174</v>
          </cell>
          <cell r="BA364">
            <v>174</v>
          </cell>
          <cell r="BB364">
            <v>174</v>
          </cell>
          <cell r="BC364">
            <v>175</v>
          </cell>
          <cell r="BD364">
            <v>174</v>
          </cell>
          <cell r="BE364">
            <v>174</v>
          </cell>
          <cell r="BF364">
            <v>174</v>
          </cell>
          <cell r="BG364">
            <v>174</v>
          </cell>
          <cell r="BH364">
            <v>175</v>
          </cell>
          <cell r="BI364">
            <v>175</v>
          </cell>
          <cell r="BJ364">
            <v>174</v>
          </cell>
          <cell r="BK364">
            <v>174</v>
          </cell>
          <cell r="BL364">
            <v>174</v>
          </cell>
          <cell r="BM364">
            <v>173</v>
          </cell>
          <cell r="BN364">
            <v>174</v>
          </cell>
          <cell r="BO364">
            <v>175</v>
          </cell>
          <cell r="BP364">
            <v>174</v>
          </cell>
          <cell r="BQ364">
            <v>173</v>
          </cell>
          <cell r="BR364">
            <v>173</v>
          </cell>
          <cell r="BS364">
            <v>174</v>
          </cell>
          <cell r="BT364">
            <v>175</v>
          </cell>
          <cell r="BU364">
            <v>174</v>
          </cell>
          <cell r="BV364">
            <v>175</v>
          </cell>
          <cell r="BW364">
            <v>174</v>
          </cell>
          <cell r="BX364">
            <v>182</v>
          </cell>
          <cell r="BY364">
            <v>187</v>
          </cell>
          <cell r="BZ364">
            <v>186</v>
          </cell>
          <cell r="CA364">
            <v>186</v>
          </cell>
          <cell r="CB364">
            <v>186</v>
          </cell>
          <cell r="CC364">
            <v>186</v>
          </cell>
          <cell r="CD364">
            <v>186</v>
          </cell>
          <cell r="CE364">
            <v>186</v>
          </cell>
          <cell r="CF364">
            <v>186</v>
          </cell>
          <cell r="CG364">
            <v>186</v>
          </cell>
          <cell r="CH364">
            <v>186</v>
          </cell>
          <cell r="CI364">
            <v>186</v>
          </cell>
          <cell r="CJ364">
            <v>186</v>
          </cell>
          <cell r="CK364">
            <v>186</v>
          </cell>
          <cell r="CL364">
            <v>187</v>
          </cell>
          <cell r="CM364">
            <v>187</v>
          </cell>
          <cell r="CN364">
            <v>187</v>
          </cell>
          <cell r="CO364">
            <v>187</v>
          </cell>
          <cell r="CP364">
            <v>186</v>
          </cell>
          <cell r="CQ364">
            <v>186</v>
          </cell>
          <cell r="CR364">
            <v>186</v>
          </cell>
          <cell r="CS364">
            <v>186</v>
          </cell>
          <cell r="CT364">
            <v>186</v>
          </cell>
          <cell r="CU364">
            <v>187</v>
          </cell>
          <cell r="CV364">
            <v>187</v>
          </cell>
          <cell r="CW364">
            <v>189</v>
          </cell>
          <cell r="CX364">
            <v>189</v>
          </cell>
          <cell r="CY364">
            <v>190</v>
          </cell>
          <cell r="CZ364">
            <v>189</v>
          </cell>
          <cell r="DA364">
            <v>189</v>
          </cell>
          <cell r="DB364">
            <v>190</v>
          </cell>
          <cell r="DC364">
            <v>191</v>
          </cell>
          <cell r="DD364">
            <v>191</v>
          </cell>
          <cell r="DE364">
            <v>190</v>
          </cell>
          <cell r="DF364">
            <v>190</v>
          </cell>
          <cell r="DG364">
            <v>190</v>
          </cell>
          <cell r="DH364">
            <v>190</v>
          </cell>
          <cell r="DI364">
            <v>189</v>
          </cell>
          <cell r="DJ364">
            <v>189</v>
          </cell>
          <cell r="DK364">
            <v>189</v>
          </cell>
          <cell r="DL364">
            <v>190</v>
          </cell>
          <cell r="DM364">
            <v>190</v>
          </cell>
          <cell r="DN364">
            <v>1329.6384</v>
          </cell>
          <cell r="DO364">
            <v>1342.4975999999999</v>
          </cell>
          <cell r="DP364">
            <v>1441.0511999999999</v>
          </cell>
          <cell r="DQ364">
            <v>1378.5911999999998</v>
          </cell>
          <cell r="DR364">
            <v>1501.5888</v>
          </cell>
          <cell r="DS364">
            <v>1370.9448000000002</v>
          </cell>
          <cell r="DT364">
            <v>1437.1559999999997</v>
          </cell>
          <cell r="DU364">
            <v>1461.5927999999999</v>
          </cell>
          <cell r="DV364">
            <v>1409.7384000000002</v>
          </cell>
          <cell r="DW364">
            <v>1411.2071999999998</v>
          </cell>
          <cell r="DX364">
            <v>1358.6472000000003</v>
          </cell>
          <cell r="DY364">
            <v>1374.0551999999998</v>
          </cell>
          <cell r="DZ364">
            <v>1344.2472</v>
          </cell>
          <cell r="EA364">
            <v>1352.4767999999999</v>
          </cell>
          <cell r="EB364">
            <v>1444.5359999999998</v>
          </cell>
          <cell r="EC364">
            <v>1445.6376</v>
          </cell>
          <cell r="ED364">
            <v>1522.0367999999996</v>
          </cell>
          <cell r="EE364">
            <v>1421.1648</v>
          </cell>
          <cell r="EF364">
            <v>1432.0367999999996</v>
          </cell>
          <cell r="EG364">
            <v>1485.8711999999996</v>
          </cell>
          <cell r="EH364">
            <v>1409.5223999999998</v>
          </cell>
          <cell r="EI364">
            <v>1445.0328</v>
          </cell>
          <cell r="EJ364">
            <v>1379.9951999999998</v>
          </cell>
          <cell r="EK364">
            <v>1336.7015999999999</v>
          </cell>
          <cell r="EL364">
            <v>1378.9223999999999</v>
          </cell>
          <cell r="EM364">
            <v>1387.9223999999999</v>
          </cell>
          <cell r="EN364">
            <v>1454.9255999999998</v>
          </cell>
          <cell r="EO364">
            <v>1467.3887999999999</v>
          </cell>
          <cell r="EP364">
            <v>1505.8224</v>
          </cell>
          <cell r="EQ364">
            <v>1360.62</v>
          </cell>
          <cell r="ER364">
            <v>1452.1823999999997</v>
          </cell>
          <cell r="ES364">
            <v>1510.3224</v>
          </cell>
          <cell r="ET364">
            <v>1391.7887999999998</v>
          </cell>
          <cell r="EU364">
            <v>1433.9376</v>
          </cell>
          <cell r="EV364">
            <v>1393.2791999999997</v>
          </cell>
          <cell r="EW364">
            <v>1382.0903999999998</v>
          </cell>
          <cell r="EX364">
            <v>1396.0224000000005</v>
          </cell>
          <cell r="EY364">
            <v>1358.028</v>
          </cell>
          <cell r="EZ364">
            <v>1470.0096000000001</v>
          </cell>
          <cell r="FA364">
            <v>1472.7312000000002</v>
          </cell>
          <cell r="FB364">
            <v>1519.02</v>
          </cell>
          <cell r="FC364">
            <v>1412.856</v>
          </cell>
          <cell r="FD364">
            <v>1517.7167999999999</v>
          </cell>
          <cell r="FE364">
            <v>0</v>
          </cell>
          <cell r="FF364">
            <v>0</v>
          </cell>
          <cell r="FG364">
            <v>0</v>
          </cell>
          <cell r="FH364">
            <v>0</v>
          </cell>
          <cell r="FI364">
            <v>0</v>
          </cell>
          <cell r="FJ364">
            <v>0</v>
          </cell>
          <cell r="FK364">
            <v>0</v>
          </cell>
          <cell r="FL364">
            <v>0</v>
          </cell>
          <cell r="FM364">
            <v>0</v>
          </cell>
          <cell r="FN364">
            <v>0</v>
          </cell>
          <cell r="FO364">
            <v>0</v>
          </cell>
          <cell r="FP364">
            <v>0</v>
          </cell>
          <cell r="FQ364">
            <v>0</v>
          </cell>
          <cell r="FR364">
            <v>0</v>
          </cell>
          <cell r="FS364">
            <v>0</v>
          </cell>
          <cell r="FT364">
            <v>0</v>
          </cell>
          <cell r="FU364">
            <v>0</v>
          </cell>
          <cell r="FV364">
            <v>0</v>
          </cell>
          <cell r="FW364">
            <v>0</v>
          </cell>
          <cell r="FX364">
            <v>0</v>
          </cell>
          <cell r="FY364">
            <v>0</v>
          </cell>
          <cell r="FZ364">
            <v>0</v>
          </cell>
          <cell r="GA364">
            <v>0</v>
          </cell>
          <cell r="GB364">
            <v>0</v>
          </cell>
          <cell r="GC364">
            <v>0</v>
          </cell>
          <cell r="GD364">
            <v>0</v>
          </cell>
          <cell r="GE364">
            <v>0</v>
          </cell>
          <cell r="GF364">
            <v>0</v>
          </cell>
          <cell r="GG364">
            <v>0</v>
          </cell>
          <cell r="GH364">
            <v>0</v>
          </cell>
          <cell r="GI364">
            <v>0</v>
          </cell>
          <cell r="GJ364">
            <v>0</v>
          </cell>
          <cell r="GK364">
            <v>0</v>
          </cell>
          <cell r="GL364">
            <v>0</v>
          </cell>
          <cell r="GM364">
            <v>0</v>
          </cell>
          <cell r="GN364">
            <v>0</v>
          </cell>
          <cell r="GO364">
            <v>0</v>
          </cell>
          <cell r="GP364">
            <v>0</v>
          </cell>
          <cell r="GQ364">
            <v>0</v>
          </cell>
          <cell r="GR364">
            <v>0</v>
          </cell>
          <cell r="GS364">
            <v>0</v>
          </cell>
          <cell r="GT364">
            <v>0</v>
          </cell>
          <cell r="GU364">
            <v>0</v>
          </cell>
          <cell r="GV364">
            <v>0</v>
          </cell>
          <cell r="GW364">
            <v>0</v>
          </cell>
          <cell r="GX364">
            <v>0</v>
          </cell>
          <cell r="GY364">
            <v>0</v>
          </cell>
          <cell r="GZ364">
            <v>0</v>
          </cell>
          <cell r="HA364">
            <v>0</v>
          </cell>
          <cell r="HB364">
            <v>0</v>
          </cell>
          <cell r="HC364">
            <v>0</v>
          </cell>
          <cell r="HD364">
            <v>0</v>
          </cell>
          <cell r="HE364">
            <v>0</v>
          </cell>
          <cell r="HF364">
            <v>0</v>
          </cell>
          <cell r="HG364">
            <v>0</v>
          </cell>
          <cell r="HH364">
            <v>0</v>
          </cell>
          <cell r="HI364">
            <v>0</v>
          </cell>
          <cell r="HJ364">
            <v>0</v>
          </cell>
          <cell r="HK364">
            <v>0</v>
          </cell>
          <cell r="HL364">
            <v>0</v>
          </cell>
          <cell r="HM364">
            <v>0</v>
          </cell>
          <cell r="HN364">
            <v>0</v>
          </cell>
          <cell r="HO364">
            <v>0</v>
          </cell>
          <cell r="HP364">
            <v>0</v>
          </cell>
          <cell r="HQ364">
            <v>0</v>
          </cell>
          <cell r="HR364">
            <v>0</v>
          </cell>
          <cell r="HS364">
            <v>0</v>
          </cell>
          <cell r="HT364">
            <v>0</v>
          </cell>
          <cell r="HU364">
            <v>0</v>
          </cell>
          <cell r="HV364">
            <v>0</v>
          </cell>
          <cell r="HW364">
            <v>0</v>
          </cell>
          <cell r="HX364">
            <v>0</v>
          </cell>
          <cell r="HY364">
            <v>0</v>
          </cell>
          <cell r="HZ364">
            <v>0</v>
          </cell>
          <cell r="IA364">
            <v>0</v>
          </cell>
          <cell r="IB364">
            <v>0</v>
          </cell>
          <cell r="IC364">
            <v>0</v>
          </cell>
          <cell r="ID364">
            <v>0</v>
          </cell>
          <cell r="IE364">
            <v>0</v>
          </cell>
          <cell r="IF364">
            <v>0</v>
          </cell>
          <cell r="IG364">
            <v>0</v>
          </cell>
          <cell r="IH364">
            <v>0</v>
          </cell>
          <cell r="II364">
            <v>0</v>
          </cell>
          <cell r="IJ364">
            <v>0</v>
          </cell>
          <cell r="IK364">
            <v>0</v>
          </cell>
          <cell r="IL364">
            <v>0</v>
          </cell>
          <cell r="IM364">
            <v>0</v>
          </cell>
          <cell r="IN364">
            <v>0</v>
          </cell>
          <cell r="IO364">
            <v>0</v>
          </cell>
          <cell r="IP364">
            <v>0</v>
          </cell>
          <cell r="IQ364">
            <v>0</v>
          </cell>
          <cell r="IR364">
            <v>0</v>
          </cell>
          <cell r="IS364">
            <v>0</v>
          </cell>
          <cell r="IT364">
            <v>0</v>
          </cell>
          <cell r="IU364">
            <v>0</v>
          </cell>
          <cell r="IV364">
            <v>0</v>
          </cell>
          <cell r="IW364">
            <v>0</v>
          </cell>
          <cell r="IX364">
            <v>0</v>
          </cell>
          <cell r="IY364">
            <v>0</v>
          </cell>
          <cell r="IZ364">
            <v>0</v>
          </cell>
          <cell r="JA364">
            <v>0</v>
          </cell>
          <cell r="JB364">
            <v>0</v>
          </cell>
          <cell r="JC364">
            <v>0</v>
          </cell>
          <cell r="JD364">
            <v>0</v>
          </cell>
          <cell r="JE364">
            <v>0</v>
          </cell>
          <cell r="JF364">
            <v>0</v>
          </cell>
          <cell r="JG364">
            <v>0</v>
          </cell>
          <cell r="JH364">
            <v>0</v>
          </cell>
          <cell r="JI364"/>
          <cell r="JJ364"/>
          <cell r="JK364"/>
          <cell r="JL364"/>
          <cell r="JM364"/>
          <cell r="JN364"/>
          <cell r="JP364">
            <v>0</v>
          </cell>
          <cell r="JQ364">
            <v>0</v>
          </cell>
        </row>
        <row r="365">
          <cell r="B365"/>
          <cell r="C365"/>
          <cell r="D365"/>
          <cell r="E365" t="str">
            <v>SMP</v>
          </cell>
          <cell r="F365"/>
          <cell r="G365"/>
          <cell r="H365"/>
          <cell r="I365"/>
          <cell r="J365"/>
          <cell r="K365"/>
          <cell r="L365"/>
          <cell r="M365"/>
          <cell r="N365"/>
          <cell r="O365"/>
          <cell r="P365">
            <v>5.03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2117.75</v>
          </cell>
          <cell r="AO365">
            <v>2050.2500000000005</v>
          </cell>
          <cell r="AP365">
            <v>1927.5099999999998</v>
          </cell>
          <cell r="AQ365">
            <v>2013.13</v>
          </cell>
          <cell r="AR365">
            <v>2001.06</v>
          </cell>
          <cell r="AS365">
            <v>2102.6400000000003</v>
          </cell>
          <cell r="AT365">
            <v>2162.2999999999997</v>
          </cell>
          <cell r="AU365">
            <v>2134.09</v>
          </cell>
          <cell r="AV365">
            <v>2238.7000000000003</v>
          </cell>
          <cell r="AW365">
            <v>2105.1700000000005</v>
          </cell>
          <cell r="AX365">
            <v>2160.08</v>
          </cell>
          <cell r="AY365">
            <v>1928.29</v>
          </cell>
          <cell r="AZ365">
            <v>2083.11</v>
          </cell>
          <cell r="BA365">
            <v>2003.7200000000003</v>
          </cell>
          <cell r="BB365">
            <v>1910.61</v>
          </cell>
          <cell r="BC365">
            <v>1988.8299999999997</v>
          </cell>
          <cell r="BD365">
            <v>1983.5400000000002</v>
          </cell>
          <cell r="BE365">
            <v>2093.5099999999998</v>
          </cell>
          <cell r="BF365">
            <v>2127.5500000000002</v>
          </cell>
          <cell r="BG365">
            <v>2100.81</v>
          </cell>
          <cell r="BH365">
            <v>2162.1299999999997</v>
          </cell>
          <cell r="BI365">
            <v>2067.25</v>
          </cell>
          <cell r="BJ365">
            <v>2135.27</v>
          </cell>
          <cell r="BK365">
            <v>1914.7600000000002</v>
          </cell>
          <cell r="BL365">
            <v>2062.6800000000003</v>
          </cell>
          <cell r="BM365">
            <v>1984.4399999999998</v>
          </cell>
          <cell r="BN365">
            <v>1880.41</v>
          </cell>
          <cell r="BO365">
            <v>1968.27</v>
          </cell>
          <cell r="BP365">
            <v>1962.05</v>
          </cell>
          <cell r="BQ365">
            <v>2075.91</v>
          </cell>
          <cell r="BR365">
            <v>2095.1299999999997</v>
          </cell>
          <cell r="BS365">
            <v>2107.81</v>
          </cell>
          <cell r="BT365">
            <v>2195.3599999999997</v>
          </cell>
          <cell r="BU365">
            <v>2070.83</v>
          </cell>
          <cell r="BV365">
            <v>2110.4699999999998</v>
          </cell>
          <cell r="BW365">
            <v>1857.8600000000001</v>
          </cell>
          <cell r="BX365">
            <v>2021.3</v>
          </cell>
          <cell r="BY365">
            <v>1960.51</v>
          </cell>
          <cell r="BZ365">
            <v>1862.75</v>
          </cell>
          <cell r="CA365">
            <v>1955.24</v>
          </cell>
          <cell r="CB365">
            <v>1952.02</v>
          </cell>
          <cell r="CC365">
            <v>2058.98</v>
          </cell>
          <cell r="CD365">
            <v>2115.9</v>
          </cell>
          <cell r="CE365">
            <v>2089.4699999999998</v>
          </cell>
          <cell r="CF365">
            <v>2153.7999999999997</v>
          </cell>
          <cell r="CG365">
            <v>2027.92</v>
          </cell>
          <cell r="CH365">
            <v>2079.12</v>
          </cell>
          <cell r="CI365">
            <v>1920.3699999999997</v>
          </cell>
          <cell r="CJ365">
            <v>2000.4701300000002</v>
          </cell>
          <cell r="CK365">
            <v>1938.23</v>
          </cell>
          <cell r="CL365">
            <v>1829.4599999999998</v>
          </cell>
          <cell r="CM365">
            <v>1901.5999999999997</v>
          </cell>
          <cell r="CN365">
            <v>1900.5</v>
          </cell>
          <cell r="CO365">
            <v>2012.18</v>
          </cell>
          <cell r="CP365">
            <v>2058.1767319999999</v>
          </cell>
          <cell r="CQ365">
            <v>1994.4854260000002</v>
          </cell>
          <cell r="CR365">
            <v>2118.3187829999997</v>
          </cell>
          <cell r="CS365">
            <v>2013.72</v>
          </cell>
          <cell r="CT365">
            <v>2038.0545440000001</v>
          </cell>
          <cell r="CU365">
            <v>1808.7375909999998</v>
          </cell>
          <cell r="CV365">
            <v>1952.629093</v>
          </cell>
          <cell r="CW365">
            <v>1891.744659</v>
          </cell>
          <cell r="CX365">
            <v>1793.0135560000001</v>
          </cell>
          <cell r="CY365">
            <v>1884.947253</v>
          </cell>
          <cell r="CZ365">
            <v>1889.33</v>
          </cell>
          <cell r="DA365">
            <v>1978.6317914917126</v>
          </cell>
          <cell r="DB365">
            <v>2057.210673</v>
          </cell>
          <cell r="DC365">
            <v>2016.6476719999998</v>
          </cell>
          <cell r="DD365">
            <v>2132.3234040000002</v>
          </cell>
          <cell r="DE365">
            <v>1986.24</v>
          </cell>
          <cell r="DF365">
            <v>1971.35</v>
          </cell>
          <cell r="DG365">
            <v>1766.8999999999999</v>
          </cell>
          <cell r="DH365">
            <v>1933.78</v>
          </cell>
          <cell r="DI365">
            <v>1870.18076</v>
          </cell>
          <cell r="DJ365">
            <v>1767.4757950000001</v>
          </cell>
          <cell r="DK365">
            <v>1861.055224</v>
          </cell>
          <cell r="DL365">
            <v>1874.538004</v>
          </cell>
          <cell r="DM365">
            <v>1980.229634</v>
          </cell>
          <cell r="DN365">
            <v>648.76939999999979</v>
          </cell>
          <cell r="DO365">
            <v>701.08140000000003</v>
          </cell>
          <cell r="DP365">
            <v>752.03530000000012</v>
          </cell>
          <cell r="DQ365">
            <v>711.14139999999998</v>
          </cell>
          <cell r="DR365">
            <v>642.23040000000003</v>
          </cell>
          <cell r="DS365">
            <v>571.86070000000007</v>
          </cell>
          <cell r="DT365">
            <v>619.99779999999998</v>
          </cell>
          <cell r="DU365">
            <v>634.28300000000013</v>
          </cell>
          <cell r="DV365">
            <v>477.29669999999993</v>
          </cell>
          <cell r="DW365">
            <v>503.75450000000006</v>
          </cell>
          <cell r="DX365">
            <v>487.30640000000005</v>
          </cell>
          <cell r="DY365">
            <v>586.9507000000001</v>
          </cell>
          <cell r="DZ365">
            <v>652.54190000000028</v>
          </cell>
          <cell r="EA365">
            <v>700.82990000000007</v>
          </cell>
          <cell r="EB365">
            <v>843.88309999999979</v>
          </cell>
          <cell r="EC365">
            <v>789.60939999999994</v>
          </cell>
          <cell r="ED365">
            <v>755.35510000000022</v>
          </cell>
          <cell r="EE365">
            <v>658.42700000000002</v>
          </cell>
          <cell r="EF365">
            <v>668.73849999999993</v>
          </cell>
          <cell r="EG365">
            <v>681.69913333333341</v>
          </cell>
          <cell r="EH365">
            <v>537.79374927536242</v>
          </cell>
          <cell r="EI365">
            <v>573.97330000000011</v>
          </cell>
          <cell r="EJ365">
            <v>575.13020000000006</v>
          </cell>
          <cell r="EK365">
            <v>602.94610000000011</v>
          </cell>
          <cell r="EL365">
            <v>669.34210000000019</v>
          </cell>
          <cell r="EM365">
            <v>718.38460000000009</v>
          </cell>
          <cell r="EN365">
            <v>745.04360000000008</v>
          </cell>
          <cell r="EO365">
            <v>685.03569999999991</v>
          </cell>
          <cell r="EP365">
            <v>617.5331000000001</v>
          </cell>
          <cell r="EQ365">
            <v>530.91650000000004</v>
          </cell>
          <cell r="ER365">
            <v>593.89209999999991</v>
          </cell>
          <cell r="ES365">
            <v>619.69600000000003</v>
          </cell>
          <cell r="ET365">
            <v>483.48360000000002</v>
          </cell>
          <cell r="EU365">
            <v>529.80989999999997</v>
          </cell>
          <cell r="EV365">
            <v>523.01940000000013</v>
          </cell>
          <cell r="EW365">
            <v>578.14819999999997</v>
          </cell>
          <cell r="EX365">
            <v>655.86170000000016</v>
          </cell>
          <cell r="EY365">
            <v>660.89170000000013</v>
          </cell>
          <cell r="EZ365">
            <v>701.38319999999999</v>
          </cell>
          <cell r="FA365">
            <v>637.75370000000009</v>
          </cell>
          <cell r="FB365">
            <v>586.39739999999995</v>
          </cell>
          <cell r="FC365">
            <v>501.08860000000004</v>
          </cell>
          <cell r="FD365">
            <v>545.15140000000008</v>
          </cell>
          <cell r="FE365">
            <v>0</v>
          </cell>
          <cell r="FF365">
            <v>0</v>
          </cell>
          <cell r="FG365">
            <v>0</v>
          </cell>
          <cell r="FH365">
            <v>0</v>
          </cell>
          <cell r="FI365">
            <v>0</v>
          </cell>
          <cell r="FJ365">
            <v>0</v>
          </cell>
          <cell r="FK365">
            <v>0</v>
          </cell>
          <cell r="FL365">
            <v>0</v>
          </cell>
          <cell r="FM365">
            <v>0</v>
          </cell>
          <cell r="FN365">
            <v>0</v>
          </cell>
          <cell r="FO365">
            <v>0</v>
          </cell>
          <cell r="FP365">
            <v>0</v>
          </cell>
          <cell r="FQ365">
            <v>0</v>
          </cell>
          <cell r="FR365">
            <v>0</v>
          </cell>
          <cell r="FS365">
            <v>0</v>
          </cell>
          <cell r="FT365">
            <v>0</v>
          </cell>
          <cell r="FU365">
            <v>0</v>
          </cell>
          <cell r="FV365">
            <v>0</v>
          </cell>
          <cell r="FW365">
            <v>0</v>
          </cell>
          <cell r="FX365">
            <v>0</v>
          </cell>
          <cell r="FY365">
            <v>0</v>
          </cell>
          <cell r="FZ365">
            <v>0</v>
          </cell>
          <cell r="GA365">
            <v>0</v>
          </cell>
          <cell r="GB365">
            <v>0</v>
          </cell>
          <cell r="GC365">
            <v>0</v>
          </cell>
          <cell r="GD365">
            <v>0</v>
          </cell>
          <cell r="GE365">
            <v>0</v>
          </cell>
          <cell r="GF365">
            <v>0</v>
          </cell>
          <cell r="GG365">
            <v>0</v>
          </cell>
          <cell r="GH365">
            <v>0</v>
          </cell>
          <cell r="GI365">
            <v>0</v>
          </cell>
          <cell r="GJ365">
            <v>0</v>
          </cell>
          <cell r="GK365">
            <v>0</v>
          </cell>
          <cell r="GL365">
            <v>0</v>
          </cell>
          <cell r="GM365">
            <v>0</v>
          </cell>
          <cell r="GN365">
            <v>0</v>
          </cell>
          <cell r="GO365">
            <v>0</v>
          </cell>
          <cell r="GP365">
            <v>0</v>
          </cell>
          <cell r="GQ365">
            <v>0</v>
          </cell>
          <cell r="GR365">
            <v>0</v>
          </cell>
          <cell r="GS365">
            <v>0</v>
          </cell>
          <cell r="GT365">
            <v>0</v>
          </cell>
          <cell r="GU365">
            <v>0</v>
          </cell>
          <cell r="GV365">
            <v>0</v>
          </cell>
          <cell r="GW365">
            <v>0</v>
          </cell>
          <cell r="GX365">
            <v>0</v>
          </cell>
          <cell r="GY365">
            <v>0</v>
          </cell>
          <cell r="GZ365">
            <v>0</v>
          </cell>
          <cell r="HA365">
            <v>0</v>
          </cell>
          <cell r="HB365">
            <v>0</v>
          </cell>
          <cell r="HC365">
            <v>0</v>
          </cell>
          <cell r="HD365">
            <v>0</v>
          </cell>
          <cell r="HE365">
            <v>0</v>
          </cell>
          <cell r="HF365">
            <v>0</v>
          </cell>
          <cell r="HG365">
            <v>0</v>
          </cell>
          <cell r="HH365">
            <v>0</v>
          </cell>
          <cell r="HI365">
            <v>0</v>
          </cell>
          <cell r="HJ365">
            <v>0</v>
          </cell>
          <cell r="HK365">
            <v>0</v>
          </cell>
          <cell r="HL365">
            <v>0</v>
          </cell>
          <cell r="HM365">
            <v>0</v>
          </cell>
          <cell r="HN365">
            <v>0</v>
          </cell>
          <cell r="HO365">
            <v>0</v>
          </cell>
          <cell r="HP365">
            <v>0</v>
          </cell>
          <cell r="HQ365">
            <v>0</v>
          </cell>
          <cell r="HR365">
            <v>0</v>
          </cell>
          <cell r="HS365">
            <v>0</v>
          </cell>
          <cell r="HT365">
            <v>0</v>
          </cell>
          <cell r="HU365">
            <v>0</v>
          </cell>
          <cell r="HV365">
            <v>0</v>
          </cell>
          <cell r="HW365">
            <v>0</v>
          </cell>
          <cell r="HX365">
            <v>0</v>
          </cell>
          <cell r="HY365">
            <v>0</v>
          </cell>
          <cell r="HZ365">
            <v>0</v>
          </cell>
          <cell r="IA365">
            <v>0</v>
          </cell>
          <cell r="IB365">
            <v>0</v>
          </cell>
          <cell r="IC365">
            <v>0</v>
          </cell>
          <cell r="ID365">
            <v>0</v>
          </cell>
          <cell r="IE365">
            <v>0</v>
          </cell>
          <cell r="IF365">
            <v>0</v>
          </cell>
          <cell r="IG365">
            <v>0</v>
          </cell>
          <cell r="IH365">
            <v>0</v>
          </cell>
          <cell r="II365">
            <v>0</v>
          </cell>
          <cell r="IJ365">
            <v>0</v>
          </cell>
          <cell r="IK365">
            <v>0</v>
          </cell>
          <cell r="IL365">
            <v>0</v>
          </cell>
          <cell r="IM365">
            <v>0</v>
          </cell>
          <cell r="IN365">
            <v>0</v>
          </cell>
          <cell r="IO365">
            <v>0</v>
          </cell>
          <cell r="IP365">
            <v>0</v>
          </cell>
          <cell r="IQ365">
            <v>0</v>
          </cell>
          <cell r="IR365">
            <v>0</v>
          </cell>
          <cell r="IS365">
            <v>0</v>
          </cell>
          <cell r="IT365">
            <v>0</v>
          </cell>
          <cell r="IU365">
            <v>0</v>
          </cell>
          <cell r="IV365">
            <v>0</v>
          </cell>
          <cell r="IW365">
            <v>0</v>
          </cell>
          <cell r="IX365">
            <v>0</v>
          </cell>
          <cell r="IY365">
            <v>0</v>
          </cell>
          <cell r="IZ365">
            <v>0</v>
          </cell>
          <cell r="JA365">
            <v>0</v>
          </cell>
          <cell r="JB365">
            <v>0</v>
          </cell>
          <cell r="JC365">
            <v>0</v>
          </cell>
          <cell r="JD365">
            <v>0</v>
          </cell>
          <cell r="JE365">
            <v>0</v>
          </cell>
          <cell r="JF365">
            <v>0</v>
          </cell>
          <cell r="JG365">
            <v>0</v>
          </cell>
          <cell r="JH365">
            <v>0</v>
          </cell>
          <cell r="JI365"/>
          <cell r="JJ365"/>
          <cell r="JK365"/>
          <cell r="JL365"/>
          <cell r="JM365"/>
          <cell r="JN365"/>
          <cell r="JP365">
            <v>0</v>
          </cell>
          <cell r="JQ365">
            <v>0</v>
          </cell>
        </row>
        <row r="366">
          <cell r="B366"/>
          <cell r="C366"/>
          <cell r="D366"/>
          <cell r="E366" t="str">
            <v>WMP</v>
          </cell>
          <cell r="F366"/>
          <cell r="G366"/>
          <cell r="H366"/>
          <cell r="I366"/>
          <cell r="J366"/>
          <cell r="K366"/>
          <cell r="L366"/>
          <cell r="M366"/>
          <cell r="N366"/>
          <cell r="O366"/>
          <cell r="P366">
            <v>7.22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10887.407476923076</v>
          </cell>
          <cell r="AO366">
            <v>10668.01</v>
          </cell>
          <cell r="AP366">
            <v>10195.93</v>
          </cell>
          <cell r="AQ366">
            <v>10724.95</v>
          </cell>
          <cell r="AR366">
            <v>10599.519999999999</v>
          </cell>
          <cell r="AS366">
            <v>11274.03</v>
          </cell>
          <cell r="AT366">
            <v>11753.600000000002</v>
          </cell>
          <cell r="AU366">
            <v>11772.17</v>
          </cell>
          <cell r="AV366">
            <v>12629.87</v>
          </cell>
          <cell r="AW366">
            <v>12136.75</v>
          </cell>
          <cell r="AX366">
            <v>12107.710000000001</v>
          </cell>
          <cell r="AY366">
            <v>10459.799999999999</v>
          </cell>
          <cell r="AZ366">
            <v>11086.060000000001</v>
          </cell>
          <cell r="BA366">
            <v>10789.99</v>
          </cell>
          <cell r="BB366">
            <v>10525.109999999997</v>
          </cell>
          <cell r="BC366">
            <v>10983.380000000001</v>
          </cell>
          <cell r="BD366">
            <v>10718.43</v>
          </cell>
          <cell r="BE366">
            <v>11282.800000000001</v>
          </cell>
          <cell r="BF366">
            <v>11693.410000000002</v>
          </cell>
          <cell r="BG366">
            <v>11724.06</v>
          </cell>
          <cell r="BH366">
            <v>12566.159999999998</v>
          </cell>
          <cell r="BI366">
            <v>12042.57</v>
          </cell>
          <cell r="BJ366">
            <v>12039.17</v>
          </cell>
          <cell r="BK366">
            <v>10341.930000000002</v>
          </cell>
          <cell r="BL366">
            <v>10938.529999999997</v>
          </cell>
          <cell r="BM366">
            <v>10664.34</v>
          </cell>
          <cell r="BN366">
            <v>10314.850000000002</v>
          </cell>
          <cell r="BO366">
            <v>10793.220000000001</v>
          </cell>
          <cell r="BP366">
            <v>10662.310000000001</v>
          </cell>
          <cell r="BQ366">
            <v>11345.999999999998</v>
          </cell>
          <cell r="BR366">
            <v>11730.300000000003</v>
          </cell>
          <cell r="BS366">
            <v>11806.790000000005</v>
          </cell>
          <cell r="BT366">
            <v>12723.949999999999</v>
          </cell>
          <cell r="BU366">
            <v>12240.93</v>
          </cell>
          <cell r="BV366">
            <v>12173.87</v>
          </cell>
          <cell r="BW366">
            <v>10346.5</v>
          </cell>
          <cell r="BX366">
            <v>11028.831692999998</v>
          </cell>
          <cell r="BY366">
            <v>10879.16761</v>
          </cell>
          <cell r="BZ366">
            <v>10472.821330000001</v>
          </cell>
          <cell r="CA366">
            <v>10909.501435000002</v>
          </cell>
          <cell r="CB366">
            <v>10740.213643999999</v>
          </cell>
          <cell r="CC366">
            <v>11242.870714000001</v>
          </cell>
          <cell r="CD366">
            <v>11783.792223</v>
          </cell>
          <cell r="CE366">
            <v>11759.161177999998</v>
          </cell>
          <cell r="CF366">
            <v>12488.076207999999</v>
          </cell>
          <cell r="CG366">
            <v>12099.247594</v>
          </cell>
          <cell r="CH366">
            <v>12064.858083000003</v>
          </cell>
          <cell r="CI366">
            <v>10804.513152</v>
          </cell>
          <cell r="CJ366">
            <v>11137.282466999999</v>
          </cell>
          <cell r="CK366">
            <v>10843.653468</v>
          </cell>
          <cell r="CL366">
            <v>10361.840398999999</v>
          </cell>
          <cell r="CM366">
            <v>10803.350716000001</v>
          </cell>
          <cell r="CN366">
            <v>10629.072209</v>
          </cell>
          <cell r="CO366">
            <v>11209.324142000001</v>
          </cell>
          <cell r="CP366">
            <v>11534.084956999999</v>
          </cell>
          <cell r="CQ366">
            <v>11631.078619</v>
          </cell>
          <cell r="CR366">
            <v>12430.942863000002</v>
          </cell>
          <cell r="CS366">
            <v>12021.973014000001</v>
          </cell>
          <cell r="CT366">
            <v>11910.102967000001</v>
          </cell>
          <cell r="CU366">
            <v>10272.239611000001</v>
          </cell>
          <cell r="CV366">
            <v>10969.268950999998</v>
          </cell>
          <cell r="CW366">
            <v>10710.858679000001</v>
          </cell>
          <cell r="CX366">
            <v>10277.645324999998</v>
          </cell>
          <cell r="CY366">
            <v>10755.274734000001</v>
          </cell>
          <cell r="CZ366">
            <v>10546.131338000001</v>
          </cell>
          <cell r="DA366">
            <v>11092.725450192536</v>
          </cell>
          <cell r="DB366">
            <v>11500.937464000001</v>
          </cell>
          <cell r="DC366">
            <v>11623.561664000001</v>
          </cell>
          <cell r="DD366">
            <v>12447.226456999999</v>
          </cell>
          <cell r="DE366">
            <v>11847.070000000002</v>
          </cell>
          <cell r="DF366">
            <v>11775.29</v>
          </cell>
          <cell r="DG366">
            <v>10349.209999999999</v>
          </cell>
          <cell r="DH366">
            <v>11149.560000000001</v>
          </cell>
          <cell r="DI366">
            <v>10846.339999999998</v>
          </cell>
          <cell r="DJ366">
            <v>10417.219999999998</v>
          </cell>
          <cell r="DK366">
            <v>10800.53</v>
          </cell>
          <cell r="DL366">
            <v>10580.230000000001</v>
          </cell>
          <cell r="DM366">
            <v>11087.509999999998</v>
          </cell>
          <cell r="DN366">
            <v>370.45819999999998</v>
          </cell>
          <cell r="DO366">
            <v>408.07439999999997</v>
          </cell>
          <cell r="DP366">
            <v>459.11980000000005</v>
          </cell>
          <cell r="DQ366">
            <v>427.56840000000005</v>
          </cell>
          <cell r="DR366">
            <v>439.48139999999995</v>
          </cell>
          <cell r="DS366">
            <v>401.79299999999995</v>
          </cell>
          <cell r="DT366">
            <v>472.54899999999998</v>
          </cell>
          <cell r="DU366">
            <v>424.96919999999989</v>
          </cell>
          <cell r="DV366">
            <v>352.26380000000006</v>
          </cell>
          <cell r="DW366">
            <v>356.66799999999995</v>
          </cell>
          <cell r="DX366">
            <v>349.37580000000008</v>
          </cell>
          <cell r="DY366">
            <v>393.70660000000004</v>
          </cell>
          <cell r="DZ366">
            <v>378.47239999999994</v>
          </cell>
          <cell r="EA366">
            <v>401.86520000000007</v>
          </cell>
          <cell r="EB366">
            <v>428.29040000000003</v>
          </cell>
          <cell r="EC366">
            <v>414.21140000000003</v>
          </cell>
          <cell r="ED366">
            <v>400.34899999999999</v>
          </cell>
          <cell r="EE366">
            <v>414.24749999999995</v>
          </cell>
          <cell r="EF366">
            <v>463.66839999999996</v>
          </cell>
          <cell r="EG366">
            <v>422.22559999999999</v>
          </cell>
          <cell r="EH366">
            <v>357.31780000000009</v>
          </cell>
          <cell r="EI366">
            <v>373.05740000000003</v>
          </cell>
          <cell r="EJ366">
            <v>362.4439999999999</v>
          </cell>
          <cell r="EK366">
            <v>363.166</v>
          </cell>
          <cell r="EL366">
            <v>396.5224</v>
          </cell>
          <cell r="EM366">
            <v>391.39619999999996</v>
          </cell>
          <cell r="EN366">
            <v>432.83899999999994</v>
          </cell>
          <cell r="EO366">
            <v>399.19380000000001</v>
          </cell>
          <cell r="EP366">
            <v>351.68619999999999</v>
          </cell>
          <cell r="EQ366">
            <v>339.12339999999995</v>
          </cell>
          <cell r="ER366">
            <v>372.55199999999996</v>
          </cell>
          <cell r="ES366">
            <v>410.74579999999997</v>
          </cell>
          <cell r="ET366">
            <v>349.23140000000001</v>
          </cell>
          <cell r="EU366">
            <v>378.1114</v>
          </cell>
          <cell r="EV366">
            <v>383.59860000000003</v>
          </cell>
          <cell r="EW366">
            <v>372.84079999999994</v>
          </cell>
          <cell r="EX366">
            <v>400.71</v>
          </cell>
          <cell r="EY366">
            <v>398.61619999999999</v>
          </cell>
          <cell r="EZ366">
            <v>466.12319999999988</v>
          </cell>
          <cell r="FA366">
            <v>439.48140000000001</v>
          </cell>
          <cell r="FB366">
            <v>438.18180000000001</v>
          </cell>
          <cell r="FC366">
            <v>407.56900000000002</v>
          </cell>
          <cell r="FD366">
            <v>456.52059999999994</v>
          </cell>
          <cell r="FE366">
            <v>0</v>
          </cell>
          <cell r="FF366">
            <v>0</v>
          </cell>
          <cell r="FG366">
            <v>0</v>
          </cell>
          <cell r="FH366">
            <v>0</v>
          </cell>
          <cell r="FI366">
            <v>0</v>
          </cell>
          <cell r="FJ366">
            <v>0</v>
          </cell>
          <cell r="FK366">
            <v>0</v>
          </cell>
          <cell r="FL366">
            <v>0</v>
          </cell>
          <cell r="FM366">
            <v>0</v>
          </cell>
          <cell r="FN366">
            <v>0</v>
          </cell>
          <cell r="FO366">
            <v>0</v>
          </cell>
          <cell r="FP366">
            <v>0</v>
          </cell>
          <cell r="FQ366">
            <v>0</v>
          </cell>
          <cell r="FR366">
            <v>0</v>
          </cell>
          <cell r="FS366">
            <v>0</v>
          </cell>
          <cell r="FT366">
            <v>0</v>
          </cell>
          <cell r="FU366">
            <v>0</v>
          </cell>
          <cell r="FV366">
            <v>0</v>
          </cell>
          <cell r="FW366">
            <v>0</v>
          </cell>
          <cell r="FX366">
            <v>0</v>
          </cell>
          <cell r="FY366">
            <v>0</v>
          </cell>
          <cell r="FZ366">
            <v>0</v>
          </cell>
          <cell r="GA366">
            <v>0</v>
          </cell>
          <cell r="GB366">
            <v>0</v>
          </cell>
          <cell r="GC366">
            <v>0</v>
          </cell>
          <cell r="GD366">
            <v>0</v>
          </cell>
          <cell r="GE366">
            <v>0</v>
          </cell>
          <cell r="GF366">
            <v>0</v>
          </cell>
          <cell r="GG366">
            <v>0</v>
          </cell>
          <cell r="GH366">
            <v>0</v>
          </cell>
          <cell r="GI366">
            <v>0</v>
          </cell>
          <cell r="GJ366">
            <v>0</v>
          </cell>
          <cell r="GK366">
            <v>0</v>
          </cell>
          <cell r="GL366">
            <v>0</v>
          </cell>
          <cell r="GM366">
            <v>0</v>
          </cell>
          <cell r="GN366">
            <v>0</v>
          </cell>
          <cell r="GO366">
            <v>0</v>
          </cell>
          <cell r="GP366">
            <v>0</v>
          </cell>
          <cell r="GQ366">
            <v>0</v>
          </cell>
          <cell r="GR366">
            <v>0</v>
          </cell>
          <cell r="GS366">
            <v>0</v>
          </cell>
          <cell r="GT366">
            <v>0</v>
          </cell>
          <cell r="GU366">
            <v>0</v>
          </cell>
          <cell r="GV366">
            <v>0</v>
          </cell>
          <cell r="GW366">
            <v>0</v>
          </cell>
          <cell r="GX366">
            <v>0</v>
          </cell>
          <cell r="GY366">
            <v>0</v>
          </cell>
          <cell r="GZ366">
            <v>0</v>
          </cell>
          <cell r="HA366">
            <v>0</v>
          </cell>
          <cell r="HB366">
            <v>0</v>
          </cell>
          <cell r="HC366">
            <v>0</v>
          </cell>
          <cell r="HD366">
            <v>0</v>
          </cell>
          <cell r="HE366">
            <v>0</v>
          </cell>
          <cell r="HF366">
            <v>0</v>
          </cell>
          <cell r="HG366">
            <v>0</v>
          </cell>
          <cell r="HH366">
            <v>0</v>
          </cell>
          <cell r="HI366">
            <v>0</v>
          </cell>
          <cell r="HJ366">
            <v>0</v>
          </cell>
          <cell r="HK366">
            <v>0</v>
          </cell>
          <cell r="HL366">
            <v>0</v>
          </cell>
          <cell r="HM366">
            <v>0</v>
          </cell>
          <cell r="HN366">
            <v>0</v>
          </cell>
          <cell r="HO366">
            <v>0</v>
          </cell>
          <cell r="HP366">
            <v>0</v>
          </cell>
          <cell r="HQ366">
            <v>0</v>
          </cell>
          <cell r="HR366">
            <v>0</v>
          </cell>
          <cell r="HS366">
            <v>0</v>
          </cell>
          <cell r="HT366">
            <v>0</v>
          </cell>
          <cell r="HU366">
            <v>0</v>
          </cell>
          <cell r="HV366">
            <v>0</v>
          </cell>
          <cell r="HW366">
            <v>0</v>
          </cell>
          <cell r="HX366">
            <v>0</v>
          </cell>
          <cell r="HY366">
            <v>0</v>
          </cell>
          <cell r="HZ366">
            <v>0</v>
          </cell>
          <cell r="IA366">
            <v>0</v>
          </cell>
          <cell r="IB366">
            <v>0</v>
          </cell>
          <cell r="IC366">
            <v>0</v>
          </cell>
          <cell r="ID366">
            <v>0</v>
          </cell>
          <cell r="IE366">
            <v>0</v>
          </cell>
          <cell r="IF366">
            <v>0</v>
          </cell>
          <cell r="IG366">
            <v>0</v>
          </cell>
          <cell r="IH366">
            <v>0</v>
          </cell>
          <cell r="II366">
            <v>0</v>
          </cell>
          <cell r="IJ366">
            <v>0</v>
          </cell>
          <cell r="IK366">
            <v>0</v>
          </cell>
          <cell r="IL366">
            <v>0</v>
          </cell>
          <cell r="IM366">
            <v>0</v>
          </cell>
          <cell r="IN366">
            <v>0</v>
          </cell>
          <cell r="IO366">
            <v>0</v>
          </cell>
          <cell r="IP366">
            <v>0</v>
          </cell>
          <cell r="IQ366">
            <v>0</v>
          </cell>
          <cell r="IR366">
            <v>0</v>
          </cell>
          <cell r="IS366">
            <v>0</v>
          </cell>
          <cell r="IT366">
            <v>0</v>
          </cell>
          <cell r="IU366">
            <v>0</v>
          </cell>
          <cell r="IV366">
            <v>0</v>
          </cell>
          <cell r="IW366">
            <v>0</v>
          </cell>
          <cell r="IX366">
            <v>0</v>
          </cell>
          <cell r="IY366">
            <v>0</v>
          </cell>
          <cell r="IZ366">
            <v>0</v>
          </cell>
          <cell r="JA366">
            <v>0</v>
          </cell>
          <cell r="JB366">
            <v>0</v>
          </cell>
          <cell r="JC366">
            <v>0</v>
          </cell>
          <cell r="JD366">
            <v>0</v>
          </cell>
          <cell r="JE366">
            <v>0</v>
          </cell>
          <cell r="JF366">
            <v>0</v>
          </cell>
          <cell r="JG366">
            <v>0</v>
          </cell>
          <cell r="JH366">
            <v>0</v>
          </cell>
          <cell r="JI366"/>
          <cell r="JJ366"/>
          <cell r="JK366"/>
          <cell r="JL366"/>
          <cell r="JM366"/>
          <cell r="JN366"/>
          <cell r="JP366">
            <v>0</v>
          </cell>
          <cell r="JQ366">
            <v>0</v>
          </cell>
        </row>
        <row r="367">
          <cell r="B367"/>
          <cell r="C367"/>
          <cell r="D367"/>
          <cell r="E367" t="str">
            <v>Butter</v>
          </cell>
          <cell r="F367"/>
          <cell r="G367"/>
          <cell r="H367"/>
          <cell r="I367"/>
          <cell r="J367"/>
          <cell r="K367"/>
          <cell r="L367"/>
          <cell r="M367"/>
          <cell r="N367"/>
          <cell r="O367"/>
          <cell r="P367">
            <v>11.46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F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H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R367">
            <v>0</v>
          </cell>
          <cell r="CS367">
            <v>0</v>
          </cell>
          <cell r="CT367">
            <v>0</v>
          </cell>
          <cell r="CU367">
            <v>0</v>
          </cell>
          <cell r="CV367">
            <v>0</v>
          </cell>
          <cell r="CW367">
            <v>0</v>
          </cell>
          <cell r="CX367">
            <v>0</v>
          </cell>
          <cell r="CY367">
            <v>0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0</v>
          </cell>
          <cell r="DK367">
            <v>0</v>
          </cell>
          <cell r="DL367">
            <v>0</v>
          </cell>
          <cell r="DM367">
            <v>0</v>
          </cell>
          <cell r="DN367">
            <v>1819.6188000000002</v>
          </cell>
          <cell r="DO367">
            <v>1936.8546000000001</v>
          </cell>
          <cell r="DP367">
            <v>2110.8173999999999</v>
          </cell>
          <cell r="DQ367">
            <v>2039.7653999999995</v>
          </cell>
          <cell r="DR367">
            <v>2052.8298</v>
          </cell>
          <cell r="DS367">
            <v>1783.4051999999999</v>
          </cell>
          <cell r="DT367">
            <v>1936.3962000000004</v>
          </cell>
          <cell r="DU367">
            <v>1837.6110000000001</v>
          </cell>
          <cell r="DV367">
            <v>1702.9560000000001</v>
          </cell>
          <cell r="DW367">
            <v>1709.9466</v>
          </cell>
          <cell r="DX367">
            <v>1635.4566000000002</v>
          </cell>
          <cell r="DY367">
            <v>1795.8966000000003</v>
          </cell>
          <cell r="DZ367">
            <v>1834.0584000000003</v>
          </cell>
          <cell r="EA367">
            <v>1968.8280000000007</v>
          </cell>
          <cell r="EB367">
            <v>2181.6402000000003</v>
          </cell>
          <cell r="EC367">
            <v>2205.2477999999996</v>
          </cell>
          <cell r="ED367">
            <v>2226.4488000000006</v>
          </cell>
          <cell r="EE367">
            <v>1975.9331999999999</v>
          </cell>
          <cell r="EF367">
            <v>1968.1404</v>
          </cell>
          <cell r="EG367">
            <v>2013.8658</v>
          </cell>
          <cell r="EH367">
            <v>1760.9435999999998</v>
          </cell>
          <cell r="EI367">
            <v>1867.9800000000002</v>
          </cell>
          <cell r="EJ367">
            <v>1713.0408</v>
          </cell>
          <cell r="EK367">
            <v>1741.4615999999996</v>
          </cell>
          <cell r="EL367">
            <v>1875.6581999999996</v>
          </cell>
          <cell r="EM367">
            <v>1910.2673999999997</v>
          </cell>
          <cell r="EN367">
            <v>1985.330400000001</v>
          </cell>
          <cell r="EO367">
            <v>2016.9599999999998</v>
          </cell>
          <cell r="EP367">
            <v>1934.6771999999996</v>
          </cell>
          <cell r="EQ367">
            <v>1725.3029999999997</v>
          </cell>
          <cell r="ER367">
            <v>1882.8779999999999</v>
          </cell>
          <cell r="ES367">
            <v>1898.0051999999998</v>
          </cell>
          <cell r="ET367">
            <v>1562.1126000000004</v>
          </cell>
          <cell r="EU367">
            <v>1679.463</v>
          </cell>
          <cell r="EV367">
            <v>1698.4866000000002</v>
          </cell>
          <cell r="EW367">
            <v>1678.3170000000002</v>
          </cell>
          <cell r="EX367">
            <v>1856.4054000000003</v>
          </cell>
          <cell r="EY367">
            <v>1745.1288000000002</v>
          </cell>
          <cell r="EZ367">
            <v>1955.3051999999998</v>
          </cell>
          <cell r="FA367">
            <v>1925.8530000000003</v>
          </cell>
          <cell r="FB367">
            <v>1896.9738000000002</v>
          </cell>
          <cell r="FC367">
            <v>1682.6718000000003</v>
          </cell>
          <cell r="FD367">
            <v>1821.6816000000008</v>
          </cell>
          <cell r="FE367">
            <v>0</v>
          </cell>
          <cell r="FF367">
            <v>0</v>
          </cell>
          <cell r="FG367">
            <v>0</v>
          </cell>
          <cell r="FH367">
            <v>0</v>
          </cell>
          <cell r="FI367">
            <v>0</v>
          </cell>
          <cell r="FJ367">
            <v>0</v>
          </cell>
          <cell r="FK367">
            <v>0</v>
          </cell>
          <cell r="FL367">
            <v>0</v>
          </cell>
          <cell r="FM367">
            <v>0</v>
          </cell>
          <cell r="FN367">
            <v>0</v>
          </cell>
          <cell r="FO367">
            <v>0</v>
          </cell>
          <cell r="FP367">
            <v>0</v>
          </cell>
          <cell r="FQ367">
            <v>0</v>
          </cell>
          <cell r="FR367">
            <v>0</v>
          </cell>
          <cell r="FS367">
            <v>0</v>
          </cell>
          <cell r="FT367">
            <v>0</v>
          </cell>
          <cell r="FU367">
            <v>0</v>
          </cell>
          <cell r="FV367">
            <v>0</v>
          </cell>
          <cell r="FW367">
            <v>0</v>
          </cell>
          <cell r="FX367">
            <v>0</v>
          </cell>
          <cell r="FY367">
            <v>0</v>
          </cell>
          <cell r="FZ367">
            <v>0</v>
          </cell>
          <cell r="GA367">
            <v>0</v>
          </cell>
          <cell r="GB367">
            <v>0</v>
          </cell>
          <cell r="GC367">
            <v>0</v>
          </cell>
          <cell r="GD367">
            <v>0</v>
          </cell>
          <cell r="GE367">
            <v>0</v>
          </cell>
          <cell r="GF367">
            <v>0</v>
          </cell>
          <cell r="GG367">
            <v>0</v>
          </cell>
          <cell r="GH367">
            <v>0</v>
          </cell>
          <cell r="GI367">
            <v>0</v>
          </cell>
          <cell r="GJ367">
            <v>0</v>
          </cell>
          <cell r="GK367">
            <v>0</v>
          </cell>
          <cell r="GL367">
            <v>0</v>
          </cell>
          <cell r="GM367">
            <v>0</v>
          </cell>
          <cell r="GN367">
            <v>0</v>
          </cell>
          <cell r="GO367">
            <v>0</v>
          </cell>
          <cell r="GP367">
            <v>0</v>
          </cell>
          <cell r="GQ367">
            <v>0</v>
          </cell>
          <cell r="GR367">
            <v>0</v>
          </cell>
          <cell r="GS367">
            <v>0</v>
          </cell>
          <cell r="GT367">
            <v>0</v>
          </cell>
          <cell r="GU367">
            <v>0</v>
          </cell>
          <cell r="GV367">
            <v>0</v>
          </cell>
          <cell r="GW367">
            <v>0</v>
          </cell>
          <cell r="GX367">
            <v>0</v>
          </cell>
          <cell r="GY367">
            <v>0</v>
          </cell>
          <cell r="GZ367">
            <v>0</v>
          </cell>
          <cell r="HA367">
            <v>0</v>
          </cell>
          <cell r="HB367">
            <v>0</v>
          </cell>
          <cell r="HC367">
            <v>0</v>
          </cell>
          <cell r="HD367">
            <v>0</v>
          </cell>
          <cell r="HE367">
            <v>0</v>
          </cell>
          <cell r="HF367">
            <v>0</v>
          </cell>
          <cell r="HG367">
            <v>0</v>
          </cell>
          <cell r="HH367">
            <v>0</v>
          </cell>
          <cell r="HI367">
            <v>0</v>
          </cell>
          <cell r="HJ367">
            <v>0</v>
          </cell>
          <cell r="HK367">
            <v>0</v>
          </cell>
          <cell r="HL367">
            <v>0</v>
          </cell>
          <cell r="HM367">
            <v>0</v>
          </cell>
          <cell r="HN367">
            <v>0</v>
          </cell>
          <cell r="HO367">
            <v>0</v>
          </cell>
          <cell r="HP367">
            <v>0</v>
          </cell>
          <cell r="HQ367">
            <v>0</v>
          </cell>
          <cell r="HR367">
            <v>0</v>
          </cell>
          <cell r="HS367">
            <v>0</v>
          </cell>
          <cell r="HT367">
            <v>0</v>
          </cell>
          <cell r="HU367">
            <v>0</v>
          </cell>
          <cell r="HV367">
            <v>0</v>
          </cell>
          <cell r="HW367">
            <v>0</v>
          </cell>
          <cell r="HX367">
            <v>0</v>
          </cell>
          <cell r="HY367">
            <v>0</v>
          </cell>
          <cell r="HZ367">
            <v>0</v>
          </cell>
          <cell r="IA367">
            <v>0</v>
          </cell>
          <cell r="IB367">
            <v>0</v>
          </cell>
          <cell r="IC367">
            <v>0</v>
          </cell>
          <cell r="ID367">
            <v>0</v>
          </cell>
          <cell r="IE367">
            <v>0</v>
          </cell>
          <cell r="IF367">
            <v>0</v>
          </cell>
          <cell r="IG367">
            <v>0</v>
          </cell>
          <cell r="IH367">
            <v>0</v>
          </cell>
          <cell r="II367">
            <v>0</v>
          </cell>
          <cell r="IJ367">
            <v>0</v>
          </cell>
          <cell r="IK367">
            <v>0</v>
          </cell>
          <cell r="IL367">
            <v>0</v>
          </cell>
          <cell r="IM367">
            <v>0</v>
          </cell>
          <cell r="IN367">
            <v>0</v>
          </cell>
          <cell r="IO367">
            <v>0</v>
          </cell>
          <cell r="IP367">
            <v>0</v>
          </cell>
          <cell r="IQ367">
            <v>0</v>
          </cell>
          <cell r="IR367">
            <v>0</v>
          </cell>
          <cell r="IS367">
            <v>0</v>
          </cell>
          <cell r="IT367">
            <v>0</v>
          </cell>
          <cell r="IU367">
            <v>0</v>
          </cell>
          <cell r="IV367">
            <v>0</v>
          </cell>
          <cell r="IW367">
            <v>0</v>
          </cell>
          <cell r="IX367">
            <v>0</v>
          </cell>
          <cell r="IY367">
            <v>0</v>
          </cell>
          <cell r="IZ367">
            <v>0</v>
          </cell>
          <cell r="JA367">
            <v>0</v>
          </cell>
          <cell r="JB367">
            <v>0</v>
          </cell>
          <cell r="JC367">
            <v>0</v>
          </cell>
          <cell r="JD367">
            <v>0</v>
          </cell>
          <cell r="JE367">
            <v>0</v>
          </cell>
          <cell r="JF367">
            <v>0</v>
          </cell>
          <cell r="JG367">
            <v>0</v>
          </cell>
          <cell r="JH367">
            <v>0</v>
          </cell>
          <cell r="JI367"/>
          <cell r="JJ367"/>
          <cell r="JK367"/>
          <cell r="JL367"/>
          <cell r="JM367"/>
          <cell r="JN367"/>
          <cell r="JP367">
            <v>0</v>
          </cell>
          <cell r="JQ367">
            <v>0</v>
          </cell>
        </row>
        <row r="368">
          <cell r="B368"/>
          <cell r="C368"/>
          <cell r="D368"/>
          <cell r="E368" t="str">
            <v>Cheese</v>
          </cell>
          <cell r="F368"/>
          <cell r="G368"/>
          <cell r="H368"/>
          <cell r="I368"/>
          <cell r="J368"/>
          <cell r="K368"/>
          <cell r="L368"/>
          <cell r="M368"/>
          <cell r="N368"/>
          <cell r="O368"/>
          <cell r="P368">
            <v>5.97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F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H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R368">
            <v>0</v>
          </cell>
          <cell r="CS368">
            <v>0</v>
          </cell>
          <cell r="CT368">
            <v>0</v>
          </cell>
          <cell r="CU368">
            <v>0</v>
          </cell>
          <cell r="CV368">
            <v>0</v>
          </cell>
          <cell r="CW368">
            <v>0</v>
          </cell>
          <cell r="CX368">
            <v>0</v>
          </cell>
          <cell r="CY368">
            <v>0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0</v>
          </cell>
          <cell r="DF368">
            <v>0</v>
          </cell>
          <cell r="DG368">
            <v>0</v>
          </cell>
          <cell r="DH368">
            <v>0</v>
          </cell>
          <cell r="DI368">
            <v>140893.19428499998</v>
          </cell>
          <cell r="DJ368">
            <v>0</v>
          </cell>
          <cell r="DK368">
            <v>0</v>
          </cell>
          <cell r="DL368">
            <v>0</v>
          </cell>
          <cell r="DM368">
            <v>0</v>
          </cell>
          <cell r="DN368">
            <v>4383.0545999999986</v>
          </cell>
          <cell r="DO368">
            <v>4386.1589999999987</v>
          </cell>
          <cell r="DP368">
            <v>4654.3910999999998</v>
          </cell>
          <cell r="DQ368">
            <v>4369.1445000000003</v>
          </cell>
          <cell r="DR368">
            <v>4605.6759000000002</v>
          </cell>
          <cell r="DS368">
            <v>4025.2128000000007</v>
          </cell>
          <cell r="DT368">
            <v>4326.697799999999</v>
          </cell>
          <cell r="DU368">
            <v>4138.7622000000001</v>
          </cell>
          <cell r="DV368">
            <v>4166.880900000001</v>
          </cell>
          <cell r="DW368">
            <v>4183.9551000000001</v>
          </cell>
          <cell r="DX368">
            <v>4198.1040000000012</v>
          </cell>
          <cell r="DY368">
            <v>4309.8026999999993</v>
          </cell>
          <cell r="DZ368">
            <v>4211.596199999999</v>
          </cell>
          <cell r="EA368">
            <v>4253.5652999999993</v>
          </cell>
          <cell r="EB368">
            <v>4487.8877999999995</v>
          </cell>
          <cell r="EC368">
            <v>4284.3108000000011</v>
          </cell>
          <cell r="ED368">
            <v>4453.6199999999981</v>
          </cell>
          <cell r="EE368">
            <v>4145.7471000000005</v>
          </cell>
          <cell r="EF368">
            <v>4253.9234999999999</v>
          </cell>
          <cell r="EG368">
            <v>4232.6703000000007</v>
          </cell>
          <cell r="EH368">
            <v>4280.967599999999</v>
          </cell>
          <cell r="EI368">
            <v>4287.8927999999996</v>
          </cell>
          <cell r="EJ368">
            <v>4186.2834000000003</v>
          </cell>
          <cell r="EK368">
            <v>4211.0588999999991</v>
          </cell>
          <cell r="EL368">
            <v>4333.0856999999987</v>
          </cell>
          <cell r="EM368">
            <v>4270.5200999999997</v>
          </cell>
          <cell r="EN368">
            <v>4386.1589999999997</v>
          </cell>
          <cell r="EO368">
            <v>4271.7140999999992</v>
          </cell>
          <cell r="EP368">
            <v>4345.8614999999982</v>
          </cell>
          <cell r="EQ368">
            <v>3806.7108000000003</v>
          </cell>
          <cell r="ER368">
            <v>4180.6119000000008</v>
          </cell>
          <cell r="ES368">
            <v>4007.0043000000001</v>
          </cell>
          <cell r="ET368">
            <v>3913.3946999999998</v>
          </cell>
          <cell r="EU368">
            <v>4180.3730999999998</v>
          </cell>
          <cell r="EV368">
            <v>4077.7487999999989</v>
          </cell>
          <cell r="EW368">
            <v>4091.5395000000008</v>
          </cell>
          <cell r="EX368">
            <v>4268.8484999999991</v>
          </cell>
          <cell r="EY368">
            <v>4116.1955999999991</v>
          </cell>
          <cell r="EZ368">
            <v>4332.0708000000004</v>
          </cell>
          <cell r="FA368">
            <v>4323.2352000000001</v>
          </cell>
          <cell r="FB368">
            <v>4270.1021999999994</v>
          </cell>
          <cell r="FC368">
            <v>3822.0536999999999</v>
          </cell>
          <cell r="FD368">
            <v>4286.9973</v>
          </cell>
          <cell r="FE368">
            <v>0</v>
          </cell>
          <cell r="FF368">
            <v>0</v>
          </cell>
          <cell r="FG368">
            <v>0</v>
          </cell>
          <cell r="FH368">
            <v>0</v>
          </cell>
          <cell r="FI368">
            <v>0</v>
          </cell>
          <cell r="FJ368">
            <v>0</v>
          </cell>
          <cell r="FK368">
            <v>0</v>
          </cell>
          <cell r="FL368">
            <v>0</v>
          </cell>
          <cell r="FM368">
            <v>0</v>
          </cell>
          <cell r="FN368">
            <v>0</v>
          </cell>
          <cell r="FO368">
            <v>0</v>
          </cell>
          <cell r="FP368">
            <v>0</v>
          </cell>
          <cell r="FQ368">
            <v>0</v>
          </cell>
          <cell r="FR368">
            <v>0</v>
          </cell>
          <cell r="FS368">
            <v>0</v>
          </cell>
          <cell r="FT368">
            <v>0</v>
          </cell>
          <cell r="FU368">
            <v>0</v>
          </cell>
          <cell r="FV368">
            <v>0</v>
          </cell>
          <cell r="FW368">
            <v>0</v>
          </cell>
          <cell r="FX368">
            <v>0</v>
          </cell>
          <cell r="FY368">
            <v>0</v>
          </cell>
          <cell r="FZ368">
            <v>0</v>
          </cell>
          <cell r="GA368">
            <v>0</v>
          </cell>
          <cell r="GB368">
            <v>0</v>
          </cell>
          <cell r="GC368">
            <v>0</v>
          </cell>
          <cell r="GD368">
            <v>0</v>
          </cell>
          <cell r="GE368">
            <v>0</v>
          </cell>
          <cell r="GF368">
            <v>0</v>
          </cell>
          <cell r="GG368">
            <v>0</v>
          </cell>
          <cell r="GH368">
            <v>0</v>
          </cell>
          <cell r="GI368">
            <v>0</v>
          </cell>
          <cell r="GJ368">
            <v>0</v>
          </cell>
          <cell r="GK368">
            <v>0</v>
          </cell>
          <cell r="GL368">
            <v>0</v>
          </cell>
          <cell r="GM368">
            <v>0</v>
          </cell>
          <cell r="GN368">
            <v>0</v>
          </cell>
          <cell r="GO368">
            <v>0</v>
          </cell>
          <cell r="GP368">
            <v>0</v>
          </cell>
          <cell r="GQ368">
            <v>0</v>
          </cell>
          <cell r="GR368">
            <v>0</v>
          </cell>
          <cell r="GS368">
            <v>0</v>
          </cell>
          <cell r="GT368">
            <v>0</v>
          </cell>
          <cell r="GU368">
            <v>0</v>
          </cell>
          <cell r="GV368">
            <v>0</v>
          </cell>
          <cell r="GW368">
            <v>0</v>
          </cell>
          <cell r="GX368">
            <v>0</v>
          </cell>
          <cell r="GY368">
            <v>0</v>
          </cell>
          <cell r="GZ368">
            <v>0</v>
          </cell>
          <cell r="HA368">
            <v>0</v>
          </cell>
          <cell r="HB368">
            <v>0</v>
          </cell>
          <cell r="HC368">
            <v>0</v>
          </cell>
          <cell r="HD368">
            <v>0</v>
          </cell>
          <cell r="HE368">
            <v>0</v>
          </cell>
          <cell r="HF368">
            <v>0</v>
          </cell>
          <cell r="HG368">
            <v>0</v>
          </cell>
          <cell r="HH368">
            <v>0</v>
          </cell>
          <cell r="HI368">
            <v>0</v>
          </cell>
          <cell r="HJ368">
            <v>0</v>
          </cell>
          <cell r="HK368">
            <v>0</v>
          </cell>
          <cell r="HL368">
            <v>0</v>
          </cell>
          <cell r="HM368">
            <v>0</v>
          </cell>
          <cell r="HN368">
            <v>0</v>
          </cell>
          <cell r="HO368">
            <v>0</v>
          </cell>
          <cell r="HP368">
            <v>0</v>
          </cell>
          <cell r="HQ368">
            <v>0</v>
          </cell>
          <cell r="HR368">
            <v>0</v>
          </cell>
          <cell r="HS368">
            <v>0</v>
          </cell>
          <cell r="HT368">
            <v>0</v>
          </cell>
          <cell r="HU368">
            <v>0</v>
          </cell>
          <cell r="HV368">
            <v>0</v>
          </cell>
          <cell r="HW368">
            <v>0</v>
          </cell>
          <cell r="HX368">
            <v>0</v>
          </cell>
          <cell r="HY368">
            <v>0</v>
          </cell>
          <cell r="HZ368">
            <v>0</v>
          </cell>
          <cell r="IA368">
            <v>0</v>
          </cell>
          <cell r="IB368">
            <v>0</v>
          </cell>
          <cell r="IC368">
            <v>0</v>
          </cell>
          <cell r="ID368">
            <v>0</v>
          </cell>
          <cell r="IE368">
            <v>0</v>
          </cell>
          <cell r="IF368">
            <v>0</v>
          </cell>
          <cell r="IG368">
            <v>0</v>
          </cell>
          <cell r="IH368">
            <v>0</v>
          </cell>
          <cell r="II368">
            <v>0</v>
          </cell>
          <cell r="IJ368">
            <v>0</v>
          </cell>
          <cell r="IK368">
            <v>0</v>
          </cell>
          <cell r="IL368">
            <v>0</v>
          </cell>
          <cell r="IM368">
            <v>0</v>
          </cell>
          <cell r="IN368">
            <v>0</v>
          </cell>
          <cell r="IO368">
            <v>0</v>
          </cell>
          <cell r="IP368">
            <v>0</v>
          </cell>
          <cell r="IQ368">
            <v>0</v>
          </cell>
          <cell r="IR368">
            <v>0</v>
          </cell>
          <cell r="IS368">
            <v>0</v>
          </cell>
          <cell r="IT368">
            <v>0</v>
          </cell>
          <cell r="IU368">
            <v>0</v>
          </cell>
          <cell r="IV368">
            <v>0</v>
          </cell>
          <cell r="IW368">
            <v>0</v>
          </cell>
          <cell r="IX368">
            <v>0</v>
          </cell>
          <cell r="IY368">
            <v>0</v>
          </cell>
          <cell r="IZ368">
            <v>0</v>
          </cell>
          <cell r="JA368">
            <v>0</v>
          </cell>
          <cell r="JB368">
            <v>0</v>
          </cell>
          <cell r="JC368">
            <v>0</v>
          </cell>
          <cell r="JD368">
            <v>0</v>
          </cell>
          <cell r="JE368">
            <v>0</v>
          </cell>
          <cell r="JF368">
            <v>0</v>
          </cell>
          <cell r="JG368">
            <v>0</v>
          </cell>
          <cell r="JH368">
            <v>0</v>
          </cell>
          <cell r="JI368"/>
          <cell r="JJ368"/>
          <cell r="JK368"/>
          <cell r="JL368"/>
          <cell r="JM368"/>
          <cell r="JN368"/>
          <cell r="JP368">
            <v>0</v>
          </cell>
          <cell r="JQ368">
            <v>0</v>
          </cell>
        </row>
        <row r="369">
          <cell r="A369"/>
          <cell r="B369"/>
          <cell r="C369"/>
          <cell r="D369"/>
          <cell r="E369"/>
          <cell r="F369"/>
          <cell r="G369"/>
          <cell r="H369"/>
          <cell r="I369"/>
          <cell r="J369"/>
          <cell r="K369"/>
          <cell r="L369"/>
          <cell r="M369"/>
          <cell r="N369"/>
          <cell r="O369"/>
          <cell r="P369"/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F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H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R369">
            <v>0</v>
          </cell>
          <cell r="CS369">
            <v>0</v>
          </cell>
          <cell r="CT369">
            <v>0</v>
          </cell>
          <cell r="CU369">
            <v>0</v>
          </cell>
          <cell r="CV369">
            <v>0</v>
          </cell>
          <cell r="CW369">
            <v>0</v>
          </cell>
          <cell r="CX369">
            <v>0</v>
          </cell>
          <cell r="CY369">
            <v>0</v>
          </cell>
          <cell r="CZ369" t="str">
            <v>2018-Q3</v>
          </cell>
          <cell r="DA369">
            <v>0</v>
          </cell>
          <cell r="DB369">
            <v>0</v>
          </cell>
          <cell r="DC369" t="str">
            <v>2018-Q2</v>
          </cell>
          <cell r="DD369">
            <v>0</v>
          </cell>
          <cell r="DE369">
            <v>0</v>
          </cell>
          <cell r="DF369" t="str">
            <v>2018-Q1</v>
          </cell>
          <cell r="DG369">
            <v>0</v>
          </cell>
          <cell r="DH369">
            <v>0</v>
          </cell>
          <cell r="DI369" t="str">
            <v>2017-Q4</v>
          </cell>
          <cell r="DJ369">
            <v>0</v>
          </cell>
          <cell r="DK369">
            <v>0</v>
          </cell>
          <cell r="DL369" t="str">
            <v>2017-Q3</v>
          </cell>
          <cell r="DM369">
            <v>0</v>
          </cell>
          <cell r="DN369">
            <v>10250.881799999999</v>
          </cell>
          <cell r="DO369">
            <v>10562.407999999999</v>
          </cell>
          <cell r="DP369">
            <v>11264.592000000001</v>
          </cell>
          <cell r="DQ369">
            <v>10667.262299999999</v>
          </cell>
          <cell r="DR369">
            <v>11107.7318</v>
          </cell>
          <cell r="DS369">
            <v>9756.9577000000008</v>
          </cell>
          <cell r="DT369">
            <v>10423.037799999998</v>
          </cell>
          <cell r="DU369">
            <v>10250.109199999999</v>
          </cell>
          <cell r="DV369">
            <v>9867.3202000000019</v>
          </cell>
          <cell r="DW369">
            <v>9909.1988999999994</v>
          </cell>
          <cell r="DX369">
            <v>9741.9466000000029</v>
          </cell>
          <cell r="DY369">
            <v>10219.4625</v>
          </cell>
          <cell r="DZ369">
            <v>10098.8987</v>
          </cell>
          <cell r="EA369">
            <v>10470.6163</v>
          </cell>
          <cell r="EB369">
            <v>11210.077300000001</v>
          </cell>
          <cell r="EC369">
            <v>10835.27</v>
          </cell>
          <cell r="ED369">
            <v>11238.513599999998</v>
          </cell>
          <cell r="EE369">
            <v>10270.4761</v>
          </cell>
          <cell r="EF369">
            <v>10397.0625</v>
          </cell>
          <cell r="EG369">
            <v>10642.257133333333</v>
          </cell>
          <cell r="EH369">
            <v>10066.844749275362</v>
          </cell>
          <cell r="EI369">
            <v>10331.839100000001</v>
          </cell>
          <cell r="EJ369">
            <v>9972.6453000000001</v>
          </cell>
          <cell r="EK369">
            <v>9962.1494999999995</v>
          </cell>
          <cell r="EL369">
            <v>10461.968099999998</v>
          </cell>
          <cell r="EM369">
            <v>10504.1448</v>
          </cell>
          <cell r="EN369">
            <v>10801.6031</v>
          </cell>
          <cell r="EO369">
            <v>10620.2997</v>
          </cell>
          <cell r="EP369">
            <v>10611.970799999999</v>
          </cell>
          <cell r="EQ369">
            <v>9372.5300000000007</v>
          </cell>
          <cell r="ER369">
            <v>10148.0481</v>
          </cell>
          <cell r="ES369">
            <v>10137.5401</v>
          </cell>
          <cell r="ET369">
            <v>9314.5722000000005</v>
          </cell>
          <cell r="EU369">
            <v>9969.1811999999991</v>
          </cell>
          <cell r="EV369">
            <v>9732.2250000000004</v>
          </cell>
          <cell r="EW369">
            <v>9729.7501000000011</v>
          </cell>
          <cell r="EX369">
            <v>10297.239600000001</v>
          </cell>
          <cell r="EY369">
            <v>10046.766299999999</v>
          </cell>
          <cell r="EZ369">
            <v>10710.7916</v>
          </cell>
          <cell r="FA369">
            <v>10635.7657</v>
          </cell>
          <cell r="FB369">
            <v>10451.313899999999</v>
          </cell>
          <cell r="FC369">
            <v>9415.9917000000005</v>
          </cell>
          <cell r="FD369">
            <v>10297.286100000001</v>
          </cell>
          <cell r="FE369">
            <v>0</v>
          </cell>
          <cell r="FF369">
            <v>0</v>
          </cell>
          <cell r="FG369">
            <v>0</v>
          </cell>
          <cell r="FH369">
            <v>0</v>
          </cell>
          <cell r="FI369">
            <v>0</v>
          </cell>
          <cell r="FJ369">
            <v>0</v>
          </cell>
          <cell r="FK369">
            <v>0</v>
          </cell>
          <cell r="FL369">
            <v>0</v>
          </cell>
          <cell r="FM369">
            <v>0</v>
          </cell>
          <cell r="FN369">
            <v>0</v>
          </cell>
          <cell r="FO369">
            <v>0</v>
          </cell>
          <cell r="FP369">
            <v>0</v>
          </cell>
          <cell r="FQ369">
            <v>0</v>
          </cell>
          <cell r="FR369">
            <v>0</v>
          </cell>
          <cell r="FS369">
            <v>0</v>
          </cell>
          <cell r="FT369">
            <v>0</v>
          </cell>
          <cell r="FU369">
            <v>0</v>
          </cell>
          <cell r="FV369">
            <v>0</v>
          </cell>
          <cell r="FW369">
            <v>0</v>
          </cell>
          <cell r="FX369">
            <v>0</v>
          </cell>
          <cell r="FY369">
            <v>0</v>
          </cell>
          <cell r="FZ369">
            <v>0</v>
          </cell>
          <cell r="GA369">
            <v>0</v>
          </cell>
          <cell r="GB369">
            <v>0</v>
          </cell>
          <cell r="GC369">
            <v>0</v>
          </cell>
          <cell r="GD369">
            <v>0</v>
          </cell>
          <cell r="GE369">
            <v>0</v>
          </cell>
          <cell r="GF369">
            <v>0</v>
          </cell>
          <cell r="GG369">
            <v>0</v>
          </cell>
          <cell r="GH369">
            <v>0</v>
          </cell>
          <cell r="GI369">
            <v>0</v>
          </cell>
          <cell r="GJ369">
            <v>0</v>
          </cell>
          <cell r="GK369">
            <v>0</v>
          </cell>
          <cell r="GL369">
            <v>0</v>
          </cell>
          <cell r="GM369">
            <v>0</v>
          </cell>
          <cell r="GN369">
            <v>0</v>
          </cell>
          <cell r="GO369">
            <v>0</v>
          </cell>
          <cell r="GP369">
            <v>0</v>
          </cell>
          <cell r="GQ369">
            <v>0</v>
          </cell>
          <cell r="GR369">
            <v>0</v>
          </cell>
          <cell r="GS369">
            <v>0</v>
          </cell>
          <cell r="GT369">
            <v>0</v>
          </cell>
          <cell r="GU369">
            <v>0</v>
          </cell>
          <cell r="GV369">
            <v>0</v>
          </cell>
          <cell r="GW369">
            <v>0</v>
          </cell>
          <cell r="GX369">
            <v>0</v>
          </cell>
          <cell r="GY369">
            <v>0</v>
          </cell>
          <cell r="GZ369">
            <v>0</v>
          </cell>
          <cell r="HA369">
            <v>0</v>
          </cell>
          <cell r="HB369">
            <v>0</v>
          </cell>
          <cell r="HC369">
            <v>0</v>
          </cell>
          <cell r="HD369">
            <v>0</v>
          </cell>
          <cell r="HE369">
            <v>0</v>
          </cell>
          <cell r="HF369">
            <v>0</v>
          </cell>
          <cell r="HG369">
            <v>0</v>
          </cell>
          <cell r="HH369">
            <v>0</v>
          </cell>
          <cell r="HI369">
            <v>0</v>
          </cell>
          <cell r="HJ369">
            <v>0</v>
          </cell>
          <cell r="HK369">
            <v>0</v>
          </cell>
          <cell r="HL369">
            <v>0</v>
          </cell>
          <cell r="HM369">
            <v>0</v>
          </cell>
          <cell r="HN369">
            <v>0</v>
          </cell>
          <cell r="HO369">
            <v>0</v>
          </cell>
          <cell r="HP369">
            <v>0</v>
          </cell>
          <cell r="HQ369">
            <v>0</v>
          </cell>
          <cell r="HR369">
            <v>0</v>
          </cell>
          <cell r="HS369">
            <v>0</v>
          </cell>
          <cell r="HT369">
            <v>0</v>
          </cell>
          <cell r="HU369">
            <v>0</v>
          </cell>
          <cell r="HV369">
            <v>0</v>
          </cell>
          <cell r="HW369">
            <v>0</v>
          </cell>
          <cell r="HX369">
            <v>0</v>
          </cell>
          <cell r="HY369">
            <v>0</v>
          </cell>
          <cell r="HZ369">
            <v>0</v>
          </cell>
          <cell r="IA369">
            <v>0</v>
          </cell>
          <cell r="IB369">
            <v>0</v>
          </cell>
          <cell r="IC369">
            <v>0</v>
          </cell>
          <cell r="ID369">
            <v>0</v>
          </cell>
          <cell r="IE369">
            <v>0</v>
          </cell>
          <cell r="IF369">
            <v>0</v>
          </cell>
          <cell r="IG369">
            <v>0</v>
          </cell>
          <cell r="IH369">
            <v>0</v>
          </cell>
          <cell r="II369">
            <v>0</v>
          </cell>
          <cell r="IJ369">
            <v>0</v>
          </cell>
          <cell r="IK369">
            <v>0</v>
          </cell>
          <cell r="IL369">
            <v>0</v>
          </cell>
          <cell r="IM369">
            <v>0</v>
          </cell>
          <cell r="IN369">
            <v>0</v>
          </cell>
          <cell r="IO369">
            <v>0</v>
          </cell>
          <cell r="IP369">
            <v>0</v>
          </cell>
          <cell r="IQ369">
            <v>0</v>
          </cell>
          <cell r="IR369">
            <v>0</v>
          </cell>
          <cell r="IS369">
            <v>0</v>
          </cell>
          <cell r="IT369">
            <v>0</v>
          </cell>
          <cell r="IU369">
            <v>0</v>
          </cell>
          <cell r="IV369">
            <v>0</v>
          </cell>
          <cell r="IW369">
            <v>0</v>
          </cell>
          <cell r="IX369">
            <v>0</v>
          </cell>
          <cell r="IY369">
            <v>0</v>
          </cell>
          <cell r="IZ369">
            <v>0</v>
          </cell>
          <cell r="JA369">
            <v>0</v>
          </cell>
          <cell r="JB369">
            <v>0</v>
          </cell>
          <cell r="JC369">
            <v>0</v>
          </cell>
          <cell r="JD369">
            <v>0</v>
          </cell>
          <cell r="JE369">
            <v>0</v>
          </cell>
          <cell r="JF369">
            <v>0</v>
          </cell>
          <cell r="JG369">
            <v>0</v>
          </cell>
          <cell r="JH369">
            <v>0</v>
          </cell>
          <cell r="JJ369"/>
          <cell r="JK369"/>
          <cell r="JL369"/>
          <cell r="JM369"/>
          <cell r="JN369"/>
          <cell r="JP369"/>
          <cell r="JQ369"/>
          <cell r="JX369"/>
          <cell r="JY369"/>
          <cell r="JZ369"/>
          <cell r="KA369"/>
          <cell r="KB369"/>
        </row>
        <row r="370">
          <cell r="BM370"/>
          <cell r="BY370"/>
          <cell r="CK370"/>
          <cell r="CW370"/>
          <cell r="DI370"/>
          <cell r="DU370"/>
          <cell r="EG370"/>
          <cell r="ES370"/>
          <cell r="FE370"/>
          <cell r="FK370"/>
          <cell r="FL370"/>
          <cell r="FM370"/>
          <cell r="FN370"/>
          <cell r="FQ370"/>
          <cell r="FR370"/>
          <cell r="FT370"/>
          <cell r="GC370"/>
          <cell r="GI370"/>
          <cell r="GJ370"/>
          <cell r="GK370"/>
          <cell r="GL370"/>
          <cell r="GO370"/>
          <cell r="GP370"/>
          <cell r="GR370"/>
          <cell r="GX370"/>
          <cell r="HA370"/>
          <cell r="HB370"/>
          <cell r="HD370"/>
          <cell r="HM370"/>
          <cell r="HN370"/>
          <cell r="HP370"/>
          <cell r="HY370"/>
          <cell r="HZ370"/>
          <cell r="IB370"/>
          <cell r="IK370"/>
          <cell r="IL370"/>
          <cell r="IN370"/>
          <cell r="IW370"/>
          <cell r="JI370"/>
        </row>
        <row r="371">
          <cell r="BM371"/>
          <cell r="BY371"/>
          <cell r="CK371"/>
          <cell r="CW371"/>
          <cell r="DI371"/>
          <cell r="DU371"/>
          <cell r="EG371"/>
          <cell r="ES371"/>
          <cell r="FE371"/>
          <cell r="FK371"/>
          <cell r="FL371"/>
          <cell r="FM371"/>
          <cell r="FN371"/>
          <cell r="FQ371"/>
          <cell r="FR371"/>
          <cell r="FT371"/>
          <cell r="GC371"/>
          <cell r="GI371"/>
          <cell r="GJ371"/>
          <cell r="GK371"/>
          <cell r="GL371"/>
          <cell r="GO371"/>
          <cell r="GP371"/>
          <cell r="GR371"/>
          <cell r="GX371"/>
          <cell r="HA371"/>
          <cell r="HB371"/>
          <cell r="HD371"/>
          <cell r="HM371"/>
          <cell r="HN371"/>
          <cell r="HP371"/>
          <cell r="HY371"/>
          <cell r="HZ371"/>
          <cell r="IB371"/>
          <cell r="IK371"/>
          <cell r="IL371"/>
          <cell r="IN371"/>
          <cell r="IW371"/>
          <cell r="JI371"/>
        </row>
        <row r="372">
          <cell r="D372" t="str">
            <v>EU</v>
          </cell>
          <cell r="E372">
            <v>0</v>
          </cell>
          <cell r="BM372"/>
          <cell r="BY372"/>
          <cell r="CK372"/>
          <cell r="CW372"/>
          <cell r="DI372"/>
          <cell r="DU372"/>
          <cell r="EG372"/>
          <cell r="ES372"/>
          <cell r="FE372"/>
          <cell r="FK372"/>
          <cell r="FL372"/>
          <cell r="FM372"/>
          <cell r="FN372"/>
          <cell r="FQ372"/>
          <cell r="FR372"/>
          <cell r="FT372"/>
          <cell r="GC372"/>
          <cell r="GI372"/>
          <cell r="GJ372"/>
          <cell r="GK372"/>
          <cell r="GL372"/>
          <cell r="GO372"/>
          <cell r="GP372"/>
          <cell r="GR372"/>
          <cell r="GX372"/>
          <cell r="HA372"/>
          <cell r="HB372"/>
          <cell r="HD372"/>
          <cell r="HM372"/>
          <cell r="HN372"/>
          <cell r="HP372"/>
          <cell r="HY372"/>
          <cell r="HZ372"/>
          <cell r="IB372"/>
          <cell r="IK372"/>
          <cell r="IL372"/>
          <cell r="IN372"/>
          <cell r="IW372"/>
          <cell r="JI372"/>
        </row>
        <row r="373">
          <cell r="D373" t="str">
            <v>Jan</v>
          </cell>
          <cell r="E373">
            <v>-2.1000000000000001E-2</v>
          </cell>
          <cell r="BM373"/>
          <cell r="BY373"/>
          <cell r="CK373"/>
          <cell r="CW373"/>
          <cell r="DI373"/>
          <cell r="DR373">
            <v>-1.7253120790384324E-2</v>
          </cell>
          <cell r="DU373">
            <v>138602.134659</v>
          </cell>
          <cell r="EG373">
            <v>137577.782595</v>
          </cell>
          <cell r="ES373">
            <v>133993.02695999999</v>
          </cell>
          <cell r="FE373"/>
          <cell r="FK373"/>
          <cell r="FL373"/>
          <cell r="FM373"/>
          <cell r="FN373"/>
          <cell r="FQ373"/>
          <cell r="FR373"/>
          <cell r="FT373"/>
          <cell r="GC373"/>
          <cell r="GI373"/>
          <cell r="GJ373"/>
          <cell r="GK373"/>
          <cell r="GL373"/>
          <cell r="GO373"/>
          <cell r="GP373"/>
          <cell r="GR373"/>
          <cell r="GX373"/>
          <cell r="HA373"/>
          <cell r="HB373"/>
          <cell r="HD373"/>
          <cell r="HM373"/>
          <cell r="HN373"/>
          <cell r="HP373"/>
          <cell r="HY373"/>
          <cell r="HZ373"/>
          <cell r="IB373"/>
          <cell r="IK373"/>
          <cell r="IL373"/>
          <cell r="IN373"/>
          <cell r="IW373"/>
          <cell r="JI373"/>
        </row>
        <row r="374">
          <cell r="D374" t="str">
            <v>Feb</v>
          </cell>
          <cell r="E374">
            <v>-4.7E-2</v>
          </cell>
          <cell r="BM374"/>
          <cell r="BY374"/>
          <cell r="CK374"/>
          <cell r="CW374"/>
          <cell r="DI374"/>
          <cell r="DU374">
            <v>1024.3520640000061</v>
          </cell>
          <cell r="EG374">
            <v>3584.7556350000086</v>
          </cell>
          <cell r="ES374"/>
          <cell r="FE374"/>
          <cell r="FK374"/>
          <cell r="FL374"/>
          <cell r="FM374"/>
          <cell r="FN374"/>
          <cell r="FQ374"/>
          <cell r="FR374"/>
          <cell r="FT374"/>
          <cell r="GC374"/>
          <cell r="GI374"/>
          <cell r="GJ374"/>
          <cell r="GK374"/>
          <cell r="GL374"/>
          <cell r="GO374"/>
          <cell r="GP374"/>
          <cell r="GR374"/>
          <cell r="GX374"/>
          <cell r="HA374"/>
          <cell r="HB374"/>
          <cell r="HD374"/>
          <cell r="HM374"/>
          <cell r="HN374"/>
          <cell r="HP374"/>
          <cell r="HY374"/>
          <cell r="HZ374"/>
          <cell r="IB374"/>
          <cell r="IK374"/>
          <cell r="IL374"/>
          <cell r="IN374"/>
          <cell r="IW374"/>
        </row>
        <row r="375">
          <cell r="D375" t="str">
            <v>Mar</v>
          </cell>
          <cell r="E375">
            <v>1E-3</v>
          </cell>
          <cell r="BM375"/>
          <cell r="BY375"/>
          <cell r="CK375"/>
          <cell r="CW375"/>
          <cell r="DI375"/>
          <cell r="DU375"/>
          <cell r="EG375"/>
          <cell r="ES375"/>
          <cell r="FE375"/>
          <cell r="FK375"/>
          <cell r="FL375"/>
          <cell r="FM375"/>
          <cell r="FN375"/>
          <cell r="FQ375"/>
          <cell r="FR375"/>
          <cell r="FT375"/>
          <cell r="GC375"/>
          <cell r="GI375"/>
          <cell r="GJ375"/>
          <cell r="GK375"/>
          <cell r="GL375"/>
          <cell r="GO375"/>
          <cell r="GP375"/>
          <cell r="GR375"/>
          <cell r="GX375"/>
          <cell r="HA375"/>
          <cell r="HB375"/>
          <cell r="HD375"/>
          <cell r="HM375"/>
          <cell r="HN375"/>
          <cell r="HP375"/>
          <cell r="HY375"/>
          <cell r="HZ375"/>
          <cell r="IB375"/>
          <cell r="IK375"/>
          <cell r="IL375"/>
          <cell r="IN375"/>
          <cell r="IW375"/>
        </row>
        <row r="376">
          <cell r="D376" t="str">
            <v>Apr</v>
          </cell>
          <cell r="E376">
            <v>7.0000000000000001E-3</v>
          </cell>
          <cell r="P376" t="str">
            <v>IE</v>
          </cell>
          <cell r="Q376"/>
          <cell r="R376"/>
          <cell r="S376"/>
          <cell r="T376"/>
          <cell r="U376"/>
          <cell r="V376"/>
          <cell r="W376"/>
          <cell r="X376"/>
          <cell r="Y376"/>
          <cell r="Z376"/>
          <cell r="AA376"/>
          <cell r="AB376"/>
          <cell r="AC376"/>
          <cell r="AD376"/>
          <cell r="AE376"/>
          <cell r="AF376"/>
          <cell r="AG376"/>
          <cell r="AH376"/>
          <cell r="AI376"/>
          <cell r="AJ376"/>
          <cell r="AK376"/>
          <cell r="AL376"/>
          <cell r="AM376"/>
          <cell r="AN376"/>
          <cell r="AO376"/>
          <cell r="AP376"/>
          <cell r="AQ376"/>
          <cell r="AR376"/>
          <cell r="AS376"/>
          <cell r="AT376"/>
          <cell r="AU376"/>
          <cell r="AV376"/>
          <cell r="AW376"/>
          <cell r="AX376"/>
          <cell r="AY376"/>
          <cell r="AZ376"/>
          <cell r="BA376"/>
          <cell r="BB376"/>
          <cell r="BC376"/>
          <cell r="BD376"/>
          <cell r="BE376"/>
          <cell r="BF376"/>
          <cell r="BG376"/>
          <cell r="BH376"/>
          <cell r="BI376"/>
          <cell r="BJ376"/>
          <cell r="BK376"/>
          <cell r="BL376"/>
          <cell r="BM376"/>
          <cell r="BN376"/>
          <cell r="BO376"/>
          <cell r="BP376"/>
          <cell r="BQ376"/>
          <cell r="BR376"/>
          <cell r="BS376"/>
          <cell r="BT376"/>
          <cell r="BU376"/>
          <cell r="BV376"/>
          <cell r="BW376"/>
          <cell r="BX376"/>
          <cell r="BY376"/>
          <cell r="BZ376"/>
          <cell r="CA376"/>
          <cell r="CB376"/>
          <cell r="CC376"/>
          <cell r="CD376"/>
          <cell r="CE376"/>
          <cell r="CF376"/>
          <cell r="CG376"/>
          <cell r="CH376"/>
          <cell r="CI376"/>
          <cell r="CJ376"/>
          <cell r="CK376"/>
          <cell r="CL376"/>
          <cell r="CM376"/>
          <cell r="CN376"/>
          <cell r="CO376"/>
          <cell r="CP376"/>
          <cell r="CQ376"/>
          <cell r="CR376"/>
          <cell r="CS376"/>
          <cell r="CT376"/>
          <cell r="CU376"/>
          <cell r="CV376"/>
          <cell r="CW376"/>
          <cell r="CX376"/>
          <cell r="CY376"/>
          <cell r="CZ376"/>
          <cell r="DA376"/>
          <cell r="DB376"/>
          <cell r="DC376"/>
          <cell r="DD376"/>
          <cell r="DE376"/>
          <cell r="DF376"/>
          <cell r="DG376"/>
          <cell r="DH376"/>
          <cell r="DI376"/>
          <cell r="DJ376"/>
          <cell r="DK376"/>
          <cell r="DL376"/>
          <cell r="DM376">
            <v>0.12479688910492337</v>
          </cell>
          <cell r="DN376">
            <v>0.118666997641802</v>
          </cell>
          <cell r="DO376">
            <v>7.5822424587364878E-2</v>
          </cell>
          <cell r="DP376">
            <v>7.5238712103800509E-2</v>
          </cell>
          <cell r="DQ376">
            <v>0.138671875</v>
          </cell>
          <cell r="DR376">
            <v>4.4231020514830854E-2</v>
          </cell>
          <cell r="DS376">
            <v>-4.9487535094543844E-2</v>
          </cell>
          <cell r="DT376">
            <v>7.4356780943607426E-3</v>
          </cell>
          <cell r="DU376"/>
          <cell r="EG376"/>
          <cell r="ES376"/>
          <cell r="FE376"/>
          <cell r="FK376"/>
          <cell r="FL376"/>
          <cell r="FQ376"/>
          <cell r="FR376"/>
          <cell r="FT376"/>
          <cell r="GC376"/>
          <cell r="GI376"/>
          <cell r="GJ376"/>
          <cell r="GO376"/>
          <cell r="GP376"/>
          <cell r="GR376"/>
          <cell r="GX376"/>
          <cell r="HA376"/>
          <cell r="HB376"/>
          <cell r="HD376"/>
          <cell r="HM376"/>
          <cell r="HN376"/>
          <cell r="HP376"/>
          <cell r="HY376"/>
          <cell r="HZ376"/>
          <cell r="IB376"/>
          <cell r="IK376"/>
          <cell r="IL376"/>
          <cell r="IN376"/>
          <cell r="IW376"/>
        </row>
        <row r="377">
          <cell r="D377" t="str">
            <v>May</v>
          </cell>
          <cell r="E377">
            <v>1E-3</v>
          </cell>
          <cell r="P377"/>
          <cell r="Q377"/>
          <cell r="R377"/>
          <cell r="S377"/>
          <cell r="T377"/>
          <cell r="U377"/>
          <cell r="V377"/>
          <cell r="W377"/>
          <cell r="X377"/>
          <cell r="Y377"/>
          <cell r="Z377"/>
          <cell r="AA377"/>
          <cell r="AB377"/>
          <cell r="AC377"/>
          <cell r="AD377"/>
          <cell r="AE377"/>
          <cell r="AF377"/>
          <cell r="AG377"/>
          <cell r="AH377"/>
          <cell r="AI377"/>
          <cell r="AJ377"/>
          <cell r="AK377"/>
          <cell r="AL377"/>
          <cell r="AM377"/>
          <cell r="AN377"/>
          <cell r="AO377"/>
          <cell r="AP377"/>
          <cell r="AQ377"/>
          <cell r="AR377"/>
          <cell r="AS377"/>
          <cell r="AT377"/>
          <cell r="AU377"/>
          <cell r="AV377"/>
          <cell r="AW377"/>
          <cell r="AX377"/>
          <cell r="AY377"/>
          <cell r="AZ377"/>
          <cell r="BA377"/>
          <cell r="BB377"/>
          <cell r="BC377"/>
          <cell r="BD377"/>
          <cell r="BE377"/>
          <cell r="BF377"/>
          <cell r="BG377"/>
          <cell r="BH377"/>
          <cell r="BI377"/>
          <cell r="BJ377"/>
          <cell r="BK377"/>
          <cell r="BL377"/>
          <cell r="BM377"/>
          <cell r="BN377"/>
          <cell r="BO377"/>
          <cell r="BP377"/>
          <cell r="BQ377"/>
          <cell r="BR377"/>
          <cell r="BS377"/>
          <cell r="BT377"/>
          <cell r="BU377"/>
          <cell r="BV377"/>
          <cell r="BW377"/>
          <cell r="BX377"/>
          <cell r="BY377"/>
          <cell r="BZ377"/>
          <cell r="CA377"/>
          <cell r="CB377"/>
          <cell r="CC377"/>
          <cell r="CD377"/>
          <cell r="CE377"/>
          <cell r="CF377"/>
          <cell r="CG377"/>
          <cell r="CH377"/>
          <cell r="CI377"/>
          <cell r="CJ377"/>
          <cell r="CK377"/>
          <cell r="CL377"/>
          <cell r="CM377"/>
          <cell r="CN377"/>
          <cell r="CO377"/>
          <cell r="CP377"/>
          <cell r="CQ377"/>
          <cell r="CR377"/>
          <cell r="CS377"/>
          <cell r="CT377"/>
          <cell r="CU377"/>
          <cell r="CV377"/>
          <cell r="CW377"/>
          <cell r="CX377"/>
          <cell r="CY377"/>
          <cell r="CZ377"/>
          <cell r="DA377"/>
          <cell r="DB377"/>
          <cell r="DC377"/>
          <cell r="DD377"/>
          <cell r="DE377"/>
          <cell r="DF377"/>
          <cell r="DG377"/>
          <cell r="DH377"/>
          <cell r="DI377"/>
          <cell r="DJ377"/>
          <cell r="DK377"/>
          <cell r="DL377"/>
          <cell r="DM377"/>
          <cell r="DN377"/>
          <cell r="DO377">
            <v>9.4407196420116968E-2</v>
          </cell>
          <cell r="DP377"/>
          <cell r="DQ377"/>
          <cell r="DR377">
            <v>1.2813254830918108E-2</v>
          </cell>
          <cell r="DS377"/>
          <cell r="DT377"/>
          <cell r="DU377"/>
          <cell r="EG377"/>
          <cell r="ES377"/>
          <cell r="FE377"/>
          <cell r="FP377"/>
          <cell r="FQ377"/>
          <cell r="GC377"/>
          <cell r="GX377"/>
          <cell r="IW377"/>
        </row>
        <row r="378">
          <cell r="D378" t="str">
            <v>Jun</v>
          </cell>
          <cell r="E378">
            <v>1.4999999999999999E-2</v>
          </cell>
          <cell r="BM378"/>
          <cell r="BY378"/>
          <cell r="CK378"/>
          <cell r="CW378"/>
          <cell r="DI378"/>
          <cell r="DU378"/>
          <cell r="EG378"/>
          <cell r="ES378"/>
          <cell r="FE378"/>
          <cell r="FP378"/>
          <cell r="FQ378"/>
          <cell r="GC378"/>
          <cell r="GX378"/>
          <cell r="IW378"/>
        </row>
        <row r="379">
          <cell r="D379" t="str">
            <v>Jul</v>
          </cell>
          <cell r="E379">
            <v>1.6E-2</v>
          </cell>
          <cell r="BM379"/>
          <cell r="BY379"/>
          <cell r="CK379"/>
          <cell r="CW379"/>
          <cell r="DI379"/>
          <cell r="DU379"/>
          <cell r="EG379"/>
          <cell r="ES379"/>
          <cell r="FE379"/>
          <cell r="FP379"/>
          <cell r="FQ379"/>
          <cell r="GC379"/>
          <cell r="GX379"/>
          <cell r="IW379"/>
        </row>
        <row r="380">
          <cell r="D380" t="str">
            <v>Aug</v>
          </cell>
          <cell r="E380">
            <v>2.4E-2</v>
          </cell>
          <cell r="BM380"/>
          <cell r="BY380"/>
          <cell r="CK380"/>
          <cell r="CW380"/>
          <cell r="DI380"/>
          <cell r="DU380"/>
          <cell r="EG380"/>
          <cell r="ES380"/>
          <cell r="FE380"/>
          <cell r="FP380"/>
          <cell r="FQ380"/>
          <cell r="GC380"/>
          <cell r="GX380"/>
          <cell r="IW380"/>
        </row>
        <row r="381">
          <cell r="D381" t="str">
            <v>Sep</v>
          </cell>
          <cell r="E381"/>
          <cell r="BM381"/>
          <cell r="BY381"/>
          <cell r="CK381"/>
          <cell r="CW381"/>
          <cell r="DI381"/>
          <cell r="DU381"/>
          <cell r="EG381"/>
          <cell r="ES381"/>
          <cell r="FE381"/>
          <cell r="FP381"/>
          <cell r="FQ381"/>
          <cell r="GC381"/>
          <cell r="GX381"/>
          <cell r="IW381"/>
        </row>
        <row r="382">
          <cell r="D382" t="str">
            <v>Oct</v>
          </cell>
          <cell r="E382"/>
          <cell r="BM382"/>
          <cell r="BY382"/>
          <cell r="CK382"/>
          <cell r="CW382"/>
          <cell r="DI382"/>
          <cell r="DU382"/>
          <cell r="EG382"/>
          <cell r="ES382"/>
          <cell r="FE382"/>
          <cell r="FP382"/>
          <cell r="FQ382"/>
          <cell r="GC382"/>
          <cell r="GX382"/>
          <cell r="IW382"/>
        </row>
        <row r="383">
          <cell r="D383" t="str">
            <v>Nov</v>
          </cell>
          <cell r="E383"/>
          <cell r="BM383"/>
          <cell r="BY383"/>
          <cell r="CK383"/>
          <cell r="CW383"/>
          <cell r="DI383"/>
          <cell r="DU383"/>
          <cell r="EG383"/>
          <cell r="ES383"/>
          <cell r="FE383"/>
          <cell r="FP383"/>
          <cell r="FQ383"/>
          <cell r="GC383"/>
          <cell r="GX383"/>
          <cell r="IW383"/>
        </row>
        <row r="384">
          <cell r="D384" t="str">
            <v>Dec</v>
          </cell>
          <cell r="E384"/>
          <cell r="BM384"/>
          <cell r="BY384"/>
          <cell r="CK384"/>
          <cell r="CW384"/>
          <cell r="DI384"/>
          <cell r="DU384"/>
          <cell r="EG384"/>
          <cell r="ES384"/>
          <cell r="FE384"/>
          <cell r="FP384"/>
          <cell r="FQ384"/>
          <cell r="GC384"/>
          <cell r="GX384"/>
          <cell r="IW384"/>
        </row>
        <row r="385">
          <cell r="A385"/>
          <cell r="B385"/>
          <cell r="C385"/>
          <cell r="F385"/>
          <cell r="G385"/>
          <cell r="H385"/>
          <cell r="I385"/>
          <cell r="J385"/>
          <cell r="K385"/>
          <cell r="L385"/>
          <cell r="M385"/>
          <cell r="N385"/>
          <cell r="O385"/>
          <cell r="P385"/>
          <cell r="Q385"/>
          <cell r="R385"/>
          <cell r="S385"/>
          <cell r="T385"/>
          <cell r="U385"/>
          <cell r="V385"/>
          <cell r="W385"/>
          <cell r="X385"/>
          <cell r="Y385"/>
          <cell r="Z385"/>
          <cell r="AA385"/>
          <cell r="AB385"/>
          <cell r="AC385"/>
          <cell r="AD385"/>
          <cell r="AE385"/>
          <cell r="AF385"/>
          <cell r="AG385"/>
          <cell r="AH385"/>
          <cell r="AI385"/>
          <cell r="AJ385"/>
          <cell r="AK385"/>
          <cell r="AL385"/>
          <cell r="AM385"/>
          <cell r="AN385"/>
          <cell r="AO385"/>
          <cell r="AP385"/>
          <cell r="AQ385"/>
          <cell r="AR385"/>
          <cell r="AS385"/>
          <cell r="AT385"/>
          <cell r="AU385"/>
          <cell r="AV385"/>
          <cell r="AW385"/>
          <cell r="AX385"/>
          <cell r="AY385"/>
          <cell r="AZ385"/>
          <cell r="BA385"/>
          <cell r="BB385"/>
          <cell r="BC385"/>
          <cell r="BD385"/>
          <cell r="BE385"/>
          <cell r="BF385"/>
          <cell r="BG385"/>
          <cell r="BH385"/>
          <cell r="BI385"/>
          <cell r="BJ385"/>
          <cell r="BK385"/>
          <cell r="BL385"/>
          <cell r="BM385"/>
          <cell r="BN385"/>
          <cell r="BO385"/>
          <cell r="BP385"/>
          <cell r="BQ385"/>
          <cell r="BR385"/>
          <cell r="BS385"/>
          <cell r="BT385"/>
          <cell r="BU385"/>
          <cell r="BV385"/>
          <cell r="BW385"/>
          <cell r="BX385"/>
          <cell r="BY385"/>
          <cell r="BZ385"/>
          <cell r="CA385"/>
          <cell r="CB385"/>
          <cell r="CC385"/>
          <cell r="CD385"/>
          <cell r="CE385"/>
          <cell r="CF385"/>
          <cell r="CG385"/>
          <cell r="CH385"/>
          <cell r="CI385"/>
          <cell r="CJ385"/>
          <cell r="CK385"/>
          <cell r="CL385"/>
          <cell r="CM385"/>
          <cell r="CN385"/>
          <cell r="CO385"/>
          <cell r="CP385"/>
          <cell r="CQ385"/>
          <cell r="CR385"/>
          <cell r="CS385"/>
          <cell r="CT385"/>
          <cell r="CU385"/>
          <cell r="CV385"/>
          <cell r="CW385"/>
          <cell r="CX385"/>
          <cell r="CY385"/>
          <cell r="CZ385"/>
          <cell r="DA385"/>
          <cell r="DB385"/>
          <cell r="DC385"/>
          <cell r="DD385"/>
          <cell r="DE385"/>
          <cell r="DF385"/>
          <cell r="DG385"/>
          <cell r="DH385"/>
          <cell r="DI385"/>
          <cell r="DJ385"/>
          <cell r="DK385"/>
          <cell r="DL385"/>
          <cell r="DM385"/>
          <cell r="DN385"/>
          <cell r="DO385"/>
          <cell r="DP385"/>
          <cell r="DQ385"/>
          <cell r="DR385"/>
          <cell r="DS385"/>
          <cell r="DT385"/>
          <cell r="DU385"/>
          <cell r="DV385"/>
          <cell r="DW385"/>
          <cell r="DX385"/>
          <cell r="DY385"/>
          <cell r="DZ385"/>
          <cell r="EA385"/>
          <cell r="EB385"/>
          <cell r="EC385"/>
          <cell r="ED385"/>
          <cell r="EE385"/>
          <cell r="EF385"/>
          <cell r="FQ385"/>
          <cell r="FR385"/>
          <cell r="FS385"/>
          <cell r="FT385"/>
          <cell r="FU385"/>
          <cell r="FV385"/>
          <cell r="FW385"/>
          <cell r="FX385"/>
          <cell r="FY385"/>
          <cell r="FZ385"/>
          <cell r="GA385"/>
          <cell r="GB385"/>
          <cell r="HU385"/>
          <cell r="IG385"/>
          <cell r="JJ385"/>
          <cell r="JK385"/>
          <cell r="JL385"/>
          <cell r="JM385"/>
          <cell r="JN385"/>
          <cell r="JP385"/>
          <cell r="JQ385"/>
          <cell r="JX385"/>
          <cell r="JY385"/>
          <cell r="JZ385"/>
          <cell r="KA385"/>
          <cell r="KB385"/>
        </row>
        <row r="386">
          <cell r="A386"/>
          <cell r="B386"/>
          <cell r="C386"/>
          <cell r="F386"/>
          <cell r="G386"/>
          <cell r="H386"/>
          <cell r="I386"/>
          <cell r="J386"/>
          <cell r="K386"/>
          <cell r="L386"/>
          <cell r="M386"/>
          <cell r="N386"/>
          <cell r="O386"/>
          <cell r="P386"/>
          <cell r="Q386"/>
          <cell r="R386"/>
          <cell r="S386"/>
          <cell r="T386"/>
          <cell r="U386"/>
          <cell r="V386"/>
          <cell r="W386"/>
          <cell r="X386"/>
          <cell r="Y386"/>
          <cell r="Z386"/>
          <cell r="AA386"/>
          <cell r="AB386"/>
          <cell r="AC386"/>
          <cell r="AD386"/>
          <cell r="AE386"/>
          <cell r="AF386"/>
          <cell r="AG386"/>
          <cell r="AH386"/>
          <cell r="AI386"/>
          <cell r="AJ386"/>
          <cell r="AK386"/>
          <cell r="AL386"/>
          <cell r="AM386"/>
          <cell r="AN386"/>
          <cell r="AO386"/>
          <cell r="AP386"/>
          <cell r="AQ386"/>
          <cell r="AR386"/>
          <cell r="AS386"/>
          <cell r="AT386"/>
          <cell r="AU386"/>
          <cell r="AV386"/>
          <cell r="AW386"/>
          <cell r="AX386"/>
          <cell r="AY386"/>
          <cell r="AZ386"/>
          <cell r="BA386"/>
          <cell r="BB386"/>
          <cell r="BC386"/>
          <cell r="BD386"/>
          <cell r="BE386"/>
          <cell r="BF386"/>
          <cell r="BG386"/>
          <cell r="BH386"/>
          <cell r="BI386"/>
          <cell r="BJ386"/>
          <cell r="BK386"/>
          <cell r="BL386"/>
          <cell r="BM386"/>
          <cell r="BN386"/>
          <cell r="BO386"/>
          <cell r="BP386"/>
          <cell r="BQ386"/>
          <cell r="BR386"/>
          <cell r="BS386"/>
          <cell r="BT386"/>
          <cell r="BU386"/>
          <cell r="BV386"/>
          <cell r="BW386"/>
          <cell r="BX386"/>
          <cell r="BY386"/>
          <cell r="BZ386"/>
          <cell r="CA386"/>
          <cell r="CB386"/>
          <cell r="CC386"/>
          <cell r="CD386"/>
          <cell r="CE386"/>
          <cell r="CF386"/>
          <cell r="CG386"/>
          <cell r="CH386"/>
          <cell r="CI386"/>
          <cell r="CJ386"/>
          <cell r="CK386"/>
          <cell r="CL386"/>
          <cell r="CM386"/>
          <cell r="CN386"/>
          <cell r="CO386"/>
          <cell r="CP386"/>
          <cell r="CQ386"/>
          <cell r="CR386"/>
          <cell r="CS386"/>
          <cell r="CT386"/>
          <cell r="CU386"/>
          <cell r="CV386"/>
          <cell r="CW386"/>
          <cell r="CX386"/>
          <cell r="CY386"/>
          <cell r="CZ386"/>
          <cell r="DA386"/>
          <cell r="DB386"/>
          <cell r="DC386"/>
          <cell r="DD386"/>
          <cell r="DE386"/>
          <cell r="DF386"/>
          <cell r="DG386"/>
          <cell r="DH386"/>
          <cell r="DI386"/>
          <cell r="DJ386"/>
          <cell r="DK386"/>
          <cell r="DL386"/>
          <cell r="DM386"/>
          <cell r="DN386"/>
          <cell r="DO386"/>
          <cell r="DP386"/>
          <cell r="DQ386"/>
          <cell r="DR386"/>
          <cell r="DS386"/>
          <cell r="DT386"/>
          <cell r="DU386"/>
          <cell r="DV386"/>
          <cell r="DW386"/>
          <cell r="DX386"/>
          <cell r="DY386"/>
          <cell r="DZ386"/>
          <cell r="EA386"/>
          <cell r="EB386"/>
          <cell r="EC386"/>
          <cell r="ED386"/>
          <cell r="EE386"/>
          <cell r="EF386"/>
          <cell r="FQ386"/>
          <cell r="FR386"/>
          <cell r="FS386"/>
          <cell r="FT386"/>
          <cell r="FU386"/>
          <cell r="FV386"/>
          <cell r="FW386"/>
          <cell r="FX386"/>
          <cell r="FY386"/>
          <cell r="FZ386"/>
          <cell r="GA386"/>
          <cell r="GB386"/>
          <cell r="HU386"/>
          <cell r="IG386"/>
          <cell r="JJ386"/>
          <cell r="JK386"/>
          <cell r="JL386"/>
          <cell r="JM386"/>
          <cell r="JN386"/>
          <cell r="JP386"/>
          <cell r="JQ386"/>
          <cell r="JX386"/>
          <cell r="JY386"/>
          <cell r="JZ386"/>
          <cell r="KA386"/>
          <cell r="KB386"/>
        </row>
        <row r="387">
          <cell r="A387"/>
          <cell r="B387"/>
          <cell r="C387"/>
          <cell r="D387" t="str">
            <v>Q1</v>
          </cell>
          <cell r="E387">
            <v>-2.1999999999999999E-2</v>
          </cell>
          <cell r="F387"/>
          <cell r="G387"/>
          <cell r="H387"/>
          <cell r="I387"/>
          <cell r="J387"/>
          <cell r="K387"/>
          <cell r="L387"/>
          <cell r="M387"/>
          <cell r="N387"/>
          <cell r="O387"/>
          <cell r="P387"/>
          <cell r="Q387"/>
          <cell r="R387"/>
          <cell r="S387"/>
          <cell r="T387"/>
          <cell r="U387"/>
          <cell r="V387"/>
          <cell r="W387"/>
          <cell r="X387"/>
          <cell r="Y387"/>
          <cell r="Z387"/>
          <cell r="AA387"/>
          <cell r="AB387"/>
          <cell r="AC387"/>
          <cell r="AD387"/>
          <cell r="AE387"/>
          <cell r="AF387"/>
          <cell r="AG387"/>
          <cell r="AH387"/>
          <cell r="AI387"/>
          <cell r="AJ387"/>
          <cell r="AK387"/>
          <cell r="AL387"/>
          <cell r="AM387"/>
          <cell r="AN387"/>
          <cell r="AO387"/>
          <cell r="AP387"/>
          <cell r="AQ387"/>
          <cell r="AR387"/>
          <cell r="AS387"/>
          <cell r="AT387"/>
          <cell r="AU387"/>
          <cell r="AV387"/>
          <cell r="AW387"/>
          <cell r="AX387"/>
          <cell r="AY387"/>
          <cell r="AZ387"/>
          <cell r="BA387"/>
          <cell r="BB387"/>
          <cell r="BC387"/>
          <cell r="BD387"/>
          <cell r="BE387"/>
          <cell r="BF387"/>
          <cell r="BG387"/>
          <cell r="BH387"/>
          <cell r="BI387"/>
          <cell r="BJ387"/>
          <cell r="BK387"/>
          <cell r="BL387"/>
          <cell r="BM387"/>
          <cell r="BN387"/>
          <cell r="BO387"/>
          <cell r="BP387"/>
          <cell r="BQ387"/>
          <cell r="BR387"/>
          <cell r="BS387"/>
          <cell r="BT387"/>
          <cell r="BU387"/>
          <cell r="BV387"/>
          <cell r="BW387"/>
          <cell r="BX387"/>
          <cell r="BY387"/>
          <cell r="BZ387"/>
          <cell r="CA387"/>
          <cell r="CB387"/>
          <cell r="CC387"/>
          <cell r="CD387"/>
          <cell r="CE387"/>
          <cell r="CF387"/>
          <cell r="CG387"/>
          <cell r="CH387"/>
          <cell r="CI387"/>
          <cell r="CJ387"/>
          <cell r="CK387"/>
          <cell r="CL387"/>
          <cell r="CM387"/>
          <cell r="CN387"/>
          <cell r="CO387"/>
          <cell r="CP387"/>
          <cell r="CQ387"/>
          <cell r="CR387"/>
          <cell r="CS387"/>
          <cell r="CT387"/>
          <cell r="CU387"/>
          <cell r="CV387"/>
          <cell r="CW387"/>
          <cell r="CX387"/>
          <cell r="CY387"/>
          <cell r="CZ387"/>
          <cell r="DA387"/>
          <cell r="DB387"/>
          <cell r="DC387"/>
          <cell r="DD387"/>
          <cell r="DE387"/>
          <cell r="DF387"/>
          <cell r="DG387"/>
          <cell r="DH387"/>
          <cell r="DI387"/>
          <cell r="DJ387"/>
          <cell r="DK387"/>
          <cell r="DL387"/>
          <cell r="DM387"/>
          <cell r="DN387"/>
          <cell r="DO387"/>
          <cell r="DP387"/>
          <cell r="DQ387"/>
          <cell r="DR387"/>
          <cell r="DS387"/>
          <cell r="DT387"/>
          <cell r="DU387"/>
          <cell r="DV387"/>
          <cell r="DW387"/>
          <cell r="DX387"/>
          <cell r="DY387"/>
          <cell r="DZ387"/>
          <cell r="EA387"/>
          <cell r="EB387"/>
          <cell r="EC387"/>
          <cell r="ED387"/>
          <cell r="EE387"/>
          <cell r="EF387"/>
          <cell r="FQ387"/>
          <cell r="FR387"/>
          <cell r="FS387"/>
          <cell r="FT387"/>
          <cell r="FU387"/>
          <cell r="FV387"/>
          <cell r="FW387"/>
          <cell r="FX387"/>
          <cell r="FY387"/>
          <cell r="FZ387"/>
          <cell r="GA387"/>
          <cell r="GB387"/>
          <cell r="HU387"/>
          <cell r="IG387"/>
          <cell r="JJ387"/>
          <cell r="JK387"/>
          <cell r="JL387"/>
          <cell r="JM387"/>
          <cell r="JN387"/>
          <cell r="JP387"/>
          <cell r="JQ387"/>
          <cell r="JX387"/>
          <cell r="JY387"/>
          <cell r="JZ387"/>
          <cell r="KA387"/>
          <cell r="KB387"/>
        </row>
        <row r="388">
          <cell r="A388"/>
          <cell r="B388"/>
          <cell r="C388"/>
          <cell r="D388" t="str">
            <v>Q2</v>
          </cell>
          <cell r="E388">
            <v>8.0000000000000002E-3</v>
          </cell>
          <cell r="F388"/>
          <cell r="G388"/>
          <cell r="H388"/>
          <cell r="I388"/>
          <cell r="J388"/>
          <cell r="K388"/>
          <cell r="L388"/>
          <cell r="M388"/>
          <cell r="N388"/>
          <cell r="O388"/>
          <cell r="P388"/>
          <cell r="Q388"/>
          <cell r="R388"/>
          <cell r="S388"/>
          <cell r="T388"/>
          <cell r="U388"/>
          <cell r="V388"/>
          <cell r="W388"/>
          <cell r="X388"/>
          <cell r="Y388"/>
          <cell r="Z388"/>
          <cell r="AA388"/>
          <cell r="AB388"/>
          <cell r="AC388"/>
          <cell r="AD388"/>
          <cell r="AE388"/>
          <cell r="AF388"/>
          <cell r="AG388"/>
          <cell r="AH388"/>
          <cell r="AI388"/>
          <cell r="AJ388"/>
          <cell r="AK388"/>
          <cell r="AL388"/>
          <cell r="AM388"/>
          <cell r="AN388"/>
          <cell r="AO388"/>
          <cell r="AP388"/>
          <cell r="AQ388"/>
          <cell r="AR388"/>
          <cell r="AS388"/>
          <cell r="AT388"/>
          <cell r="AU388"/>
          <cell r="AV388"/>
          <cell r="AW388"/>
          <cell r="AX388"/>
          <cell r="AY388"/>
          <cell r="AZ388"/>
          <cell r="BA388"/>
          <cell r="BB388"/>
          <cell r="BC388"/>
          <cell r="BD388"/>
          <cell r="BE388"/>
          <cell r="BF388"/>
          <cell r="BG388"/>
          <cell r="BH388"/>
          <cell r="BI388"/>
          <cell r="BJ388"/>
          <cell r="BK388"/>
          <cell r="BL388"/>
          <cell r="BM388"/>
          <cell r="BN388"/>
          <cell r="BO388"/>
          <cell r="BP388"/>
          <cell r="BQ388"/>
          <cell r="BR388"/>
          <cell r="BS388"/>
          <cell r="BT388"/>
          <cell r="BU388"/>
          <cell r="BV388"/>
          <cell r="BW388"/>
          <cell r="BX388"/>
          <cell r="BY388"/>
          <cell r="BZ388"/>
          <cell r="CA388"/>
          <cell r="CB388"/>
          <cell r="CC388"/>
          <cell r="CD388"/>
          <cell r="CE388"/>
          <cell r="CF388"/>
          <cell r="CG388"/>
          <cell r="CH388"/>
          <cell r="CI388"/>
          <cell r="CJ388"/>
          <cell r="CK388"/>
          <cell r="CL388"/>
          <cell r="CM388"/>
          <cell r="CN388"/>
          <cell r="CO388"/>
          <cell r="CP388"/>
          <cell r="CQ388"/>
          <cell r="CR388"/>
          <cell r="CS388"/>
          <cell r="CT388"/>
          <cell r="CU388"/>
          <cell r="CV388"/>
          <cell r="CW388"/>
          <cell r="CX388"/>
          <cell r="CY388"/>
          <cell r="CZ388"/>
          <cell r="DA388"/>
          <cell r="DB388"/>
          <cell r="DC388"/>
          <cell r="DD388"/>
          <cell r="DE388"/>
          <cell r="DF388"/>
          <cell r="DG388"/>
          <cell r="DH388"/>
          <cell r="DI388"/>
          <cell r="DJ388"/>
          <cell r="DK388"/>
          <cell r="DL388"/>
          <cell r="DM388"/>
          <cell r="DN388"/>
          <cell r="DO388"/>
          <cell r="DP388"/>
          <cell r="DQ388"/>
          <cell r="DR388"/>
          <cell r="DS388"/>
          <cell r="DT388"/>
          <cell r="DU388"/>
          <cell r="DV388"/>
          <cell r="DW388"/>
          <cell r="DX388"/>
          <cell r="DY388"/>
          <cell r="DZ388"/>
          <cell r="EA388"/>
          <cell r="EB388"/>
          <cell r="EC388"/>
          <cell r="ED388"/>
          <cell r="EE388"/>
          <cell r="EF388"/>
          <cell r="FQ388"/>
          <cell r="FR388"/>
          <cell r="FS388"/>
          <cell r="FT388"/>
          <cell r="FU388"/>
          <cell r="FV388"/>
          <cell r="FW388"/>
          <cell r="FX388"/>
          <cell r="FY388"/>
          <cell r="FZ388"/>
          <cell r="GA388"/>
          <cell r="GB388"/>
          <cell r="HU388"/>
          <cell r="IG388"/>
          <cell r="JJ388"/>
          <cell r="JK388"/>
          <cell r="JL388"/>
          <cell r="JM388"/>
          <cell r="JN388"/>
          <cell r="JP388"/>
          <cell r="JQ388"/>
          <cell r="JX388"/>
          <cell r="JY388"/>
          <cell r="JZ388"/>
          <cell r="KA388"/>
          <cell r="KB388"/>
        </row>
        <row r="389">
          <cell r="A389"/>
          <cell r="B389"/>
          <cell r="C389"/>
          <cell r="D389" t="str">
            <v>Q3</v>
          </cell>
          <cell r="E389"/>
          <cell r="F389"/>
          <cell r="G389"/>
          <cell r="H389"/>
          <cell r="I389"/>
          <cell r="J389"/>
          <cell r="K389"/>
          <cell r="L389"/>
          <cell r="M389"/>
          <cell r="N389"/>
          <cell r="O389"/>
          <cell r="P389"/>
          <cell r="Q389"/>
          <cell r="R389"/>
          <cell r="S389"/>
          <cell r="T389"/>
          <cell r="U389"/>
          <cell r="V389"/>
          <cell r="W389"/>
          <cell r="X389"/>
          <cell r="Y389"/>
          <cell r="Z389"/>
          <cell r="AA389"/>
          <cell r="AB389"/>
          <cell r="AC389"/>
          <cell r="AD389"/>
          <cell r="AE389"/>
          <cell r="AF389"/>
          <cell r="AG389"/>
          <cell r="AH389"/>
          <cell r="AI389"/>
          <cell r="AJ389"/>
          <cell r="AK389"/>
          <cell r="AL389"/>
          <cell r="AM389"/>
          <cell r="AN389"/>
          <cell r="AO389"/>
          <cell r="AP389"/>
          <cell r="AQ389"/>
          <cell r="AR389"/>
          <cell r="AS389"/>
          <cell r="AT389"/>
          <cell r="AU389"/>
          <cell r="AV389"/>
          <cell r="AW389"/>
          <cell r="AX389"/>
          <cell r="AY389"/>
          <cell r="AZ389"/>
          <cell r="BA389"/>
          <cell r="BB389"/>
          <cell r="BC389"/>
          <cell r="BD389"/>
          <cell r="BE389"/>
          <cell r="BF389"/>
          <cell r="BG389"/>
          <cell r="BH389"/>
          <cell r="BI389"/>
          <cell r="BJ389"/>
          <cell r="BK389"/>
          <cell r="BL389"/>
          <cell r="BM389"/>
          <cell r="BN389"/>
          <cell r="BO389"/>
          <cell r="BP389"/>
          <cell r="BQ389"/>
          <cell r="BR389"/>
          <cell r="BS389"/>
          <cell r="BT389"/>
          <cell r="BU389"/>
          <cell r="BV389"/>
          <cell r="BW389"/>
          <cell r="BX389"/>
          <cell r="BY389"/>
          <cell r="BZ389"/>
          <cell r="CA389"/>
          <cell r="CB389"/>
          <cell r="CC389"/>
          <cell r="CD389"/>
          <cell r="CE389"/>
          <cell r="CF389"/>
          <cell r="CG389"/>
          <cell r="CH389"/>
          <cell r="CI389"/>
          <cell r="CJ389"/>
          <cell r="CK389"/>
          <cell r="CL389"/>
          <cell r="CM389"/>
          <cell r="CN389"/>
          <cell r="CO389"/>
          <cell r="CP389"/>
          <cell r="CQ389"/>
          <cell r="CR389"/>
          <cell r="CS389"/>
          <cell r="CT389"/>
          <cell r="CU389"/>
          <cell r="CV389"/>
          <cell r="CW389"/>
          <cell r="CX389"/>
          <cell r="CY389"/>
          <cell r="CZ389"/>
          <cell r="DA389"/>
          <cell r="DB389"/>
          <cell r="DC389"/>
          <cell r="DD389"/>
          <cell r="DE389"/>
          <cell r="DF389"/>
          <cell r="DG389"/>
          <cell r="DH389"/>
          <cell r="DI389"/>
          <cell r="DJ389"/>
          <cell r="DK389"/>
          <cell r="DL389"/>
          <cell r="DM389"/>
          <cell r="DN389"/>
          <cell r="DO389"/>
          <cell r="DP389"/>
          <cell r="DQ389"/>
          <cell r="DR389"/>
          <cell r="DS389"/>
          <cell r="DT389"/>
          <cell r="DU389"/>
          <cell r="DV389"/>
          <cell r="DW389"/>
          <cell r="DX389"/>
          <cell r="DY389"/>
          <cell r="DZ389"/>
          <cell r="EA389"/>
          <cell r="EB389"/>
          <cell r="EC389"/>
          <cell r="ED389"/>
          <cell r="EE389"/>
          <cell r="EF389"/>
          <cell r="FQ389"/>
          <cell r="FR389"/>
          <cell r="FS389"/>
          <cell r="FT389"/>
          <cell r="FU389"/>
          <cell r="FV389"/>
          <cell r="FW389"/>
          <cell r="FX389"/>
          <cell r="FY389"/>
          <cell r="FZ389"/>
          <cell r="GA389"/>
          <cell r="GB389"/>
          <cell r="HU389"/>
          <cell r="IG389"/>
          <cell r="JJ389"/>
          <cell r="JK389"/>
          <cell r="JL389"/>
          <cell r="JM389"/>
          <cell r="JN389"/>
          <cell r="JP389"/>
          <cell r="JQ389"/>
          <cell r="JX389"/>
          <cell r="JY389"/>
          <cell r="JZ389"/>
          <cell r="KA389"/>
          <cell r="KB389"/>
        </row>
        <row r="390">
          <cell r="A390"/>
          <cell r="B390"/>
          <cell r="C390"/>
          <cell r="D390" t="str">
            <v>Q4</v>
          </cell>
          <cell r="E390"/>
          <cell r="F390"/>
          <cell r="G390"/>
          <cell r="H390"/>
          <cell r="I390"/>
          <cell r="J390"/>
          <cell r="K390"/>
          <cell r="L390"/>
          <cell r="M390"/>
          <cell r="N390"/>
          <cell r="O390"/>
          <cell r="P390"/>
          <cell r="Q390"/>
          <cell r="R390"/>
          <cell r="S390"/>
          <cell r="T390"/>
          <cell r="U390"/>
          <cell r="V390"/>
          <cell r="W390"/>
          <cell r="X390"/>
          <cell r="Y390"/>
          <cell r="Z390"/>
          <cell r="AA390"/>
          <cell r="AB390"/>
          <cell r="AC390"/>
          <cell r="AD390"/>
          <cell r="AE390"/>
          <cell r="AF390"/>
          <cell r="AG390"/>
          <cell r="AH390"/>
          <cell r="AI390"/>
          <cell r="AJ390"/>
          <cell r="AK390"/>
          <cell r="AL390"/>
          <cell r="AM390"/>
          <cell r="AN390"/>
          <cell r="AO390"/>
          <cell r="AP390"/>
          <cell r="AQ390"/>
          <cell r="AR390"/>
          <cell r="AS390"/>
          <cell r="AT390"/>
          <cell r="AU390"/>
          <cell r="AV390"/>
          <cell r="AW390"/>
          <cell r="AX390"/>
          <cell r="AY390"/>
          <cell r="AZ390"/>
          <cell r="BA390"/>
          <cell r="BB390"/>
          <cell r="BC390"/>
          <cell r="BD390"/>
          <cell r="BE390"/>
          <cell r="BF390"/>
          <cell r="BG390"/>
          <cell r="BH390"/>
          <cell r="BI390"/>
          <cell r="BJ390"/>
          <cell r="BK390"/>
          <cell r="BL390"/>
          <cell r="BM390"/>
          <cell r="BN390"/>
          <cell r="BO390"/>
          <cell r="BP390"/>
          <cell r="BQ390"/>
          <cell r="BR390"/>
          <cell r="BS390"/>
          <cell r="BT390"/>
          <cell r="BU390"/>
          <cell r="BV390"/>
          <cell r="BW390"/>
          <cell r="BX390"/>
          <cell r="BY390"/>
          <cell r="BZ390"/>
          <cell r="CA390"/>
          <cell r="CB390"/>
          <cell r="CC390"/>
          <cell r="CD390"/>
          <cell r="CE390"/>
          <cell r="CF390"/>
          <cell r="CG390"/>
          <cell r="CH390"/>
          <cell r="CI390"/>
          <cell r="CJ390"/>
          <cell r="CK390"/>
          <cell r="CL390"/>
          <cell r="CM390"/>
          <cell r="CN390"/>
          <cell r="CO390"/>
          <cell r="CP390"/>
          <cell r="CQ390"/>
          <cell r="CR390"/>
          <cell r="CS390"/>
          <cell r="CT390"/>
          <cell r="CU390"/>
          <cell r="CV390"/>
          <cell r="CW390"/>
          <cell r="CX390"/>
          <cell r="CY390"/>
          <cell r="CZ390"/>
          <cell r="DA390"/>
          <cell r="DB390"/>
          <cell r="DC390"/>
          <cell r="DD390"/>
          <cell r="DE390"/>
          <cell r="DF390"/>
          <cell r="DG390"/>
          <cell r="DH390"/>
          <cell r="DI390"/>
          <cell r="DJ390"/>
          <cell r="DK390"/>
          <cell r="DL390"/>
          <cell r="DM390"/>
          <cell r="DN390"/>
          <cell r="DO390"/>
          <cell r="DP390"/>
          <cell r="DQ390"/>
          <cell r="DR390"/>
          <cell r="DS390"/>
          <cell r="DT390"/>
          <cell r="DU390"/>
          <cell r="DV390"/>
          <cell r="DW390"/>
          <cell r="DX390"/>
          <cell r="DY390"/>
          <cell r="DZ390"/>
          <cell r="EA390"/>
          <cell r="EB390"/>
          <cell r="EC390"/>
          <cell r="ED390"/>
          <cell r="EE390"/>
          <cell r="EF390"/>
          <cell r="FQ390"/>
          <cell r="FR390"/>
          <cell r="FS390"/>
          <cell r="FT390"/>
          <cell r="FU390"/>
          <cell r="FV390"/>
          <cell r="FW390"/>
          <cell r="FX390"/>
          <cell r="FY390"/>
          <cell r="FZ390"/>
          <cell r="GA390"/>
          <cell r="GB390"/>
          <cell r="HU390"/>
          <cell r="IG390"/>
          <cell r="JJ390"/>
          <cell r="JK390"/>
          <cell r="JL390"/>
          <cell r="JM390"/>
          <cell r="JN390"/>
          <cell r="JP390"/>
          <cell r="JQ390"/>
          <cell r="JX390"/>
          <cell r="JY390"/>
          <cell r="JZ390"/>
          <cell r="KA390"/>
          <cell r="KB390"/>
        </row>
        <row r="391">
          <cell r="A391"/>
          <cell r="B391"/>
          <cell r="C391"/>
          <cell r="F391"/>
          <cell r="G391"/>
          <cell r="H391"/>
          <cell r="I391"/>
          <cell r="J391"/>
          <cell r="K391"/>
          <cell r="L391"/>
          <cell r="M391"/>
          <cell r="N391"/>
          <cell r="O391"/>
          <cell r="P391"/>
          <cell r="Q391"/>
          <cell r="R391"/>
          <cell r="S391"/>
          <cell r="T391"/>
          <cell r="U391"/>
          <cell r="V391"/>
          <cell r="W391"/>
          <cell r="X391"/>
          <cell r="Y391"/>
          <cell r="Z391"/>
          <cell r="AA391"/>
          <cell r="AB391"/>
          <cell r="AC391"/>
          <cell r="AD391"/>
          <cell r="AE391"/>
          <cell r="AF391"/>
          <cell r="AG391"/>
          <cell r="AH391"/>
          <cell r="AI391"/>
          <cell r="AJ391"/>
          <cell r="AK391"/>
          <cell r="AL391"/>
          <cell r="AM391"/>
          <cell r="AN391"/>
          <cell r="AO391"/>
          <cell r="AP391"/>
          <cell r="AQ391"/>
          <cell r="AR391"/>
          <cell r="AS391"/>
          <cell r="AT391"/>
          <cell r="AU391"/>
          <cell r="AV391"/>
          <cell r="AW391"/>
          <cell r="AX391"/>
          <cell r="AY391"/>
          <cell r="AZ391"/>
          <cell r="BA391"/>
          <cell r="BB391"/>
          <cell r="BC391"/>
          <cell r="BD391"/>
          <cell r="BE391"/>
          <cell r="BF391"/>
          <cell r="BG391"/>
          <cell r="BH391"/>
          <cell r="BI391"/>
          <cell r="BJ391"/>
          <cell r="BK391"/>
          <cell r="BL391"/>
          <cell r="BM391"/>
          <cell r="BN391"/>
          <cell r="BO391"/>
          <cell r="BP391"/>
          <cell r="BQ391"/>
          <cell r="BR391"/>
          <cell r="BS391"/>
          <cell r="BT391"/>
          <cell r="BU391"/>
          <cell r="BV391"/>
          <cell r="BW391"/>
          <cell r="BX391"/>
          <cell r="BY391"/>
          <cell r="BZ391"/>
          <cell r="CA391"/>
          <cell r="CB391"/>
          <cell r="CC391"/>
          <cell r="CD391"/>
          <cell r="CE391"/>
          <cell r="CF391"/>
          <cell r="CG391"/>
          <cell r="CH391"/>
          <cell r="CI391"/>
          <cell r="CJ391"/>
          <cell r="CK391"/>
          <cell r="CL391"/>
          <cell r="CM391"/>
          <cell r="CN391"/>
          <cell r="CO391"/>
          <cell r="CP391"/>
          <cell r="CQ391"/>
          <cell r="CR391"/>
          <cell r="CS391"/>
          <cell r="CT391"/>
          <cell r="CU391"/>
          <cell r="CV391"/>
          <cell r="CW391"/>
          <cell r="CX391"/>
          <cell r="CY391"/>
          <cell r="CZ391"/>
          <cell r="DA391"/>
          <cell r="DB391"/>
          <cell r="DC391"/>
          <cell r="DD391"/>
          <cell r="DE391"/>
          <cell r="DF391"/>
          <cell r="DG391"/>
          <cell r="DH391"/>
          <cell r="DI391"/>
          <cell r="DJ391"/>
          <cell r="DK391"/>
          <cell r="DL391"/>
          <cell r="DM391"/>
          <cell r="DN391"/>
          <cell r="DO391"/>
          <cell r="DP391"/>
          <cell r="DQ391"/>
          <cell r="DR391"/>
          <cell r="DS391"/>
          <cell r="DT391"/>
          <cell r="DU391"/>
          <cell r="DV391"/>
          <cell r="DW391"/>
          <cell r="DX391"/>
          <cell r="DY391"/>
          <cell r="DZ391"/>
          <cell r="EA391"/>
          <cell r="EB391"/>
          <cell r="EC391"/>
          <cell r="ED391"/>
          <cell r="EE391"/>
          <cell r="EF391"/>
          <cell r="FQ391"/>
          <cell r="FR391"/>
          <cell r="FS391"/>
          <cell r="FT391"/>
          <cell r="FU391"/>
          <cell r="FV391"/>
          <cell r="FW391"/>
          <cell r="FX391"/>
          <cell r="FY391"/>
          <cell r="FZ391"/>
          <cell r="GA391"/>
          <cell r="GB391"/>
          <cell r="HU391"/>
          <cell r="IG391"/>
          <cell r="JJ391"/>
          <cell r="JK391"/>
          <cell r="JL391"/>
          <cell r="JM391"/>
          <cell r="JN391"/>
          <cell r="JP391"/>
          <cell r="JQ391"/>
          <cell r="JX391"/>
          <cell r="JY391"/>
          <cell r="JZ391"/>
          <cell r="KA391"/>
          <cell r="KB391"/>
        </row>
        <row r="392">
          <cell r="A392"/>
          <cell r="B392"/>
          <cell r="C392"/>
          <cell r="F392"/>
          <cell r="G392"/>
          <cell r="H392"/>
          <cell r="I392"/>
          <cell r="J392"/>
          <cell r="K392"/>
          <cell r="L392"/>
          <cell r="M392"/>
          <cell r="N392"/>
          <cell r="O392"/>
          <cell r="P392"/>
          <cell r="Q392"/>
          <cell r="R392"/>
          <cell r="S392"/>
          <cell r="T392"/>
          <cell r="U392"/>
          <cell r="V392"/>
          <cell r="W392"/>
          <cell r="X392"/>
          <cell r="Y392"/>
          <cell r="Z392"/>
          <cell r="AA392"/>
          <cell r="AB392"/>
          <cell r="AC392"/>
          <cell r="AD392"/>
          <cell r="AE392"/>
          <cell r="AF392"/>
          <cell r="AG392"/>
          <cell r="AH392"/>
          <cell r="AI392"/>
          <cell r="AJ392"/>
          <cell r="AK392"/>
          <cell r="AL392"/>
          <cell r="AM392"/>
          <cell r="AN392"/>
          <cell r="AO392"/>
          <cell r="AP392"/>
          <cell r="AQ392"/>
          <cell r="AR392"/>
          <cell r="AS392"/>
          <cell r="AT392"/>
          <cell r="AU392"/>
          <cell r="AV392"/>
          <cell r="AW392"/>
          <cell r="AX392"/>
          <cell r="AY392"/>
          <cell r="AZ392"/>
          <cell r="BA392"/>
          <cell r="BB392"/>
          <cell r="BC392"/>
          <cell r="BD392"/>
          <cell r="BE392"/>
          <cell r="BF392"/>
          <cell r="BG392"/>
          <cell r="BH392"/>
          <cell r="BI392"/>
          <cell r="BJ392"/>
          <cell r="BK392"/>
          <cell r="BL392"/>
          <cell r="BM392"/>
          <cell r="BN392"/>
          <cell r="BO392"/>
          <cell r="BP392"/>
          <cell r="BQ392"/>
          <cell r="BR392"/>
          <cell r="BS392"/>
          <cell r="BT392"/>
          <cell r="BU392"/>
          <cell r="BV392"/>
          <cell r="BW392"/>
          <cell r="BX392"/>
          <cell r="BY392"/>
          <cell r="BZ392"/>
          <cell r="CA392"/>
          <cell r="CB392"/>
          <cell r="CC392"/>
          <cell r="CD392"/>
          <cell r="CE392"/>
          <cell r="CF392"/>
          <cell r="CG392"/>
          <cell r="CH392"/>
          <cell r="CI392"/>
          <cell r="CJ392"/>
          <cell r="CK392"/>
          <cell r="CL392"/>
          <cell r="CM392"/>
          <cell r="CN392"/>
          <cell r="CO392"/>
          <cell r="CP392"/>
          <cell r="CQ392"/>
          <cell r="CR392"/>
          <cell r="CS392"/>
          <cell r="CT392"/>
          <cell r="CU392"/>
          <cell r="CV392"/>
          <cell r="CW392"/>
          <cell r="CX392"/>
          <cell r="CY392"/>
          <cell r="CZ392"/>
          <cell r="DA392"/>
          <cell r="DB392"/>
          <cell r="DC392"/>
          <cell r="DD392"/>
          <cell r="DE392"/>
          <cell r="DF392"/>
          <cell r="DG392"/>
          <cell r="DH392"/>
          <cell r="DI392"/>
          <cell r="DJ392"/>
          <cell r="DK392"/>
          <cell r="DL392"/>
          <cell r="DM392"/>
          <cell r="DN392"/>
          <cell r="DO392"/>
          <cell r="DP392"/>
          <cell r="DQ392"/>
          <cell r="DR392"/>
          <cell r="DS392"/>
          <cell r="DT392"/>
          <cell r="DU392"/>
          <cell r="DV392"/>
          <cell r="DW392"/>
          <cell r="DX392"/>
          <cell r="DY392"/>
          <cell r="DZ392"/>
          <cell r="EA392"/>
          <cell r="EB392"/>
          <cell r="EC392"/>
          <cell r="ED392"/>
          <cell r="EE392"/>
          <cell r="EF392"/>
          <cell r="FQ392"/>
          <cell r="FR392"/>
          <cell r="FS392"/>
          <cell r="FT392"/>
          <cell r="FU392"/>
          <cell r="FV392"/>
          <cell r="FW392"/>
          <cell r="FX392"/>
          <cell r="FY392"/>
          <cell r="FZ392"/>
          <cell r="GA392"/>
          <cell r="GB392"/>
          <cell r="HU392"/>
          <cell r="IG392"/>
          <cell r="JJ392"/>
          <cell r="JK392"/>
          <cell r="JL392"/>
          <cell r="JM392"/>
          <cell r="JN392"/>
          <cell r="JP392"/>
          <cell r="JQ392"/>
          <cell r="JX392"/>
          <cell r="JY392"/>
          <cell r="JZ392"/>
          <cell r="KA392"/>
          <cell r="KB392"/>
        </row>
        <row r="393">
          <cell r="A393"/>
          <cell r="B393"/>
          <cell r="C393"/>
          <cell r="F393"/>
          <cell r="G393"/>
          <cell r="H393"/>
          <cell r="I393"/>
          <cell r="J393"/>
          <cell r="K393"/>
          <cell r="L393"/>
          <cell r="M393"/>
          <cell r="N393"/>
          <cell r="O393"/>
          <cell r="P393"/>
          <cell r="Q393"/>
          <cell r="R393"/>
          <cell r="S393"/>
          <cell r="T393"/>
          <cell r="U393"/>
          <cell r="V393"/>
          <cell r="W393"/>
          <cell r="X393"/>
          <cell r="Y393"/>
          <cell r="Z393"/>
          <cell r="AA393"/>
          <cell r="AB393"/>
          <cell r="AC393"/>
          <cell r="AD393"/>
          <cell r="AE393"/>
          <cell r="AF393"/>
          <cell r="AG393"/>
          <cell r="AH393"/>
          <cell r="AI393"/>
          <cell r="AJ393"/>
          <cell r="AK393"/>
          <cell r="AL393"/>
          <cell r="AM393"/>
          <cell r="AN393"/>
          <cell r="AO393"/>
          <cell r="AP393"/>
          <cell r="AQ393"/>
          <cell r="AR393"/>
          <cell r="AS393"/>
          <cell r="AT393"/>
          <cell r="AU393"/>
          <cell r="AV393"/>
          <cell r="AW393"/>
          <cell r="AX393"/>
          <cell r="AY393"/>
          <cell r="AZ393"/>
          <cell r="BA393">
            <v>1.1220849308444247E-3</v>
          </cell>
          <cell r="BB393">
            <v>2.2194025975252885E-4</v>
          </cell>
          <cell r="BC393">
            <v>-1.465031633170244E-3</v>
          </cell>
          <cell r="BD393">
            <v>-3.3128230563012062E-3</v>
          </cell>
          <cell r="BE393">
            <v>-4.5053441608109424E-3</v>
          </cell>
          <cell r="BF393">
            <v>-4.8146496064379596E-3</v>
          </cell>
          <cell r="BG393">
            <v>-5.7776145819744551E-3</v>
          </cell>
          <cell r="BH393">
            <v>-6.0488599132983989E-3</v>
          </cell>
          <cell r="BI393">
            <v>-4.3207746390320212E-3</v>
          </cell>
          <cell r="BJ393">
            <v>-8.8555705301007759E-4</v>
          </cell>
          <cell r="BK393">
            <v>2.082208988861689E-3</v>
          </cell>
          <cell r="BL393">
            <v>-2.2520660980980267E-3</v>
          </cell>
          <cell r="BM393"/>
          <cell r="BN393"/>
          <cell r="BO393"/>
          <cell r="BP393"/>
          <cell r="BQ393"/>
          <cell r="BR393"/>
          <cell r="BS393"/>
          <cell r="BT393"/>
          <cell r="BU393"/>
          <cell r="BV393"/>
          <cell r="BW393"/>
          <cell r="BX393"/>
          <cell r="BY393"/>
          <cell r="BZ393"/>
          <cell r="CA393"/>
          <cell r="CB393"/>
          <cell r="CC393"/>
          <cell r="CD393"/>
          <cell r="CE393"/>
          <cell r="CF393"/>
          <cell r="CG393"/>
          <cell r="CH393"/>
          <cell r="CI393"/>
          <cell r="CJ393"/>
          <cell r="CK393"/>
          <cell r="CL393"/>
          <cell r="CM393"/>
          <cell r="CN393"/>
          <cell r="CO393"/>
          <cell r="CP393"/>
          <cell r="CQ393"/>
          <cell r="CR393"/>
          <cell r="CS393"/>
          <cell r="CT393"/>
          <cell r="CU393"/>
          <cell r="CV393"/>
          <cell r="CW393"/>
          <cell r="CX393"/>
          <cell r="CY393"/>
          <cell r="CZ393"/>
          <cell r="DA393"/>
          <cell r="DB393"/>
          <cell r="DC393"/>
          <cell r="DD393"/>
          <cell r="DE393"/>
          <cell r="DF393"/>
          <cell r="DG393"/>
          <cell r="DH393"/>
          <cell r="DI393"/>
          <cell r="DJ393"/>
          <cell r="DK393"/>
          <cell r="DL393"/>
          <cell r="DM393"/>
          <cell r="DN393"/>
          <cell r="DO393"/>
          <cell r="DP393"/>
          <cell r="DQ393"/>
          <cell r="DR393"/>
          <cell r="DS393"/>
          <cell r="DT393"/>
          <cell r="DU393"/>
          <cell r="DV393"/>
          <cell r="DW393"/>
          <cell r="DX393"/>
          <cell r="DY393"/>
          <cell r="DZ393"/>
          <cell r="EA393"/>
          <cell r="EB393"/>
          <cell r="EC393"/>
          <cell r="ED393"/>
          <cell r="EE393"/>
          <cell r="EF393"/>
          <cell r="FQ393"/>
          <cell r="FR393"/>
          <cell r="FS393"/>
          <cell r="FT393"/>
          <cell r="FU393"/>
          <cell r="FV393"/>
          <cell r="FW393"/>
          <cell r="FX393"/>
          <cell r="FY393"/>
          <cell r="FZ393"/>
          <cell r="GA393"/>
          <cell r="GB393"/>
          <cell r="HU393"/>
          <cell r="IG393"/>
          <cell r="JJ393"/>
          <cell r="JK393"/>
          <cell r="JL393"/>
          <cell r="JM393"/>
          <cell r="JN393"/>
          <cell r="JP393"/>
          <cell r="JQ393"/>
          <cell r="JX393"/>
          <cell r="JY393"/>
          <cell r="JZ393"/>
          <cell r="KA393"/>
          <cell r="KB393"/>
        </row>
        <row r="394">
          <cell r="A394"/>
          <cell r="B394"/>
          <cell r="C394"/>
          <cell r="D394"/>
          <cell r="F394"/>
          <cell r="G394"/>
          <cell r="H394"/>
          <cell r="I394"/>
          <cell r="J394"/>
          <cell r="K394"/>
          <cell r="L394"/>
          <cell r="M394"/>
          <cell r="N394"/>
          <cell r="O394"/>
          <cell r="P394"/>
          <cell r="Q394">
            <v>45992</v>
          </cell>
          <cell r="R394">
            <v>45962</v>
          </cell>
          <cell r="S394">
            <v>45931</v>
          </cell>
          <cell r="T394">
            <v>45901</v>
          </cell>
          <cell r="U394">
            <v>45870</v>
          </cell>
          <cell r="V394">
            <v>45839</v>
          </cell>
          <cell r="W394">
            <v>45809</v>
          </cell>
          <cell r="X394">
            <v>45778</v>
          </cell>
          <cell r="Y394">
            <v>45748</v>
          </cell>
          <cell r="Z394">
            <v>45717</v>
          </cell>
          <cell r="AA394">
            <v>45689</v>
          </cell>
          <cell r="AB394">
            <v>45658</v>
          </cell>
          <cell r="AC394">
            <v>45627</v>
          </cell>
          <cell r="AD394">
            <v>45597</v>
          </cell>
          <cell r="AE394">
            <v>45566</v>
          </cell>
          <cell r="AF394">
            <v>45536</v>
          </cell>
          <cell r="AG394">
            <v>45505</v>
          </cell>
          <cell r="AH394">
            <v>45474</v>
          </cell>
          <cell r="AI394">
            <v>45444</v>
          </cell>
          <cell r="AJ394">
            <v>45413</v>
          </cell>
          <cell r="AK394">
            <v>45383</v>
          </cell>
          <cell r="AL394">
            <v>45352</v>
          </cell>
          <cell r="AM394">
            <v>45323</v>
          </cell>
          <cell r="AN394">
            <v>45292</v>
          </cell>
          <cell r="AO394">
            <v>45261</v>
          </cell>
          <cell r="AP394">
            <v>45231</v>
          </cell>
          <cell r="AQ394">
            <v>45200</v>
          </cell>
          <cell r="AR394">
            <v>45170</v>
          </cell>
          <cell r="AS394">
            <v>45139</v>
          </cell>
          <cell r="AT394">
            <v>45108</v>
          </cell>
          <cell r="AU394">
            <v>45078</v>
          </cell>
          <cell r="AV394">
            <v>45047</v>
          </cell>
          <cell r="AW394">
            <v>45017</v>
          </cell>
          <cell r="AX394">
            <v>44986</v>
          </cell>
          <cell r="AY394">
            <v>44958</v>
          </cell>
          <cell r="AZ394">
            <v>44927</v>
          </cell>
          <cell r="BA394">
            <v>44896</v>
          </cell>
          <cell r="BB394">
            <v>44866</v>
          </cell>
          <cell r="BC394">
            <v>44835</v>
          </cell>
          <cell r="BD394">
            <v>44805</v>
          </cell>
          <cell r="BE394">
            <v>44774</v>
          </cell>
          <cell r="BF394">
            <v>44743</v>
          </cell>
          <cell r="BG394">
            <v>44713</v>
          </cell>
          <cell r="BH394">
            <v>44682</v>
          </cell>
          <cell r="BI394">
            <v>44652</v>
          </cell>
          <cell r="BJ394">
            <v>44621</v>
          </cell>
          <cell r="BK394">
            <v>44593</v>
          </cell>
          <cell r="BL394">
            <v>44562</v>
          </cell>
          <cell r="BM394">
            <v>44531</v>
          </cell>
          <cell r="BN394">
            <v>44501</v>
          </cell>
          <cell r="BO394">
            <v>44470</v>
          </cell>
          <cell r="BP394">
            <v>44440</v>
          </cell>
          <cell r="BQ394">
            <v>44409</v>
          </cell>
          <cell r="BR394">
            <v>44378</v>
          </cell>
          <cell r="BS394">
            <v>44348</v>
          </cell>
          <cell r="BT394">
            <v>44317</v>
          </cell>
          <cell r="BU394">
            <v>44287</v>
          </cell>
          <cell r="BV394">
            <v>44256</v>
          </cell>
          <cell r="BW394">
            <v>44228</v>
          </cell>
          <cell r="BX394">
            <v>44197</v>
          </cell>
          <cell r="BY394">
            <v>44166</v>
          </cell>
          <cell r="BZ394">
            <v>44136</v>
          </cell>
          <cell r="CA394">
            <v>44105</v>
          </cell>
          <cell r="CB394">
            <v>44075</v>
          </cell>
          <cell r="CC394">
            <v>44044</v>
          </cell>
          <cell r="CD394">
            <v>44013</v>
          </cell>
          <cell r="CE394">
            <v>43983</v>
          </cell>
          <cell r="CF394">
            <v>43952</v>
          </cell>
          <cell r="CG394">
            <v>43922</v>
          </cell>
          <cell r="CH394">
            <v>43891</v>
          </cell>
          <cell r="CI394">
            <v>43862</v>
          </cell>
          <cell r="CJ394">
            <v>43831</v>
          </cell>
          <cell r="CK394">
            <v>43800</v>
          </cell>
          <cell r="CL394">
            <v>43770</v>
          </cell>
          <cell r="CM394">
            <v>43739</v>
          </cell>
          <cell r="CN394">
            <v>43709</v>
          </cell>
          <cell r="CO394">
            <v>43678</v>
          </cell>
          <cell r="CP394">
            <v>43647</v>
          </cell>
          <cell r="CQ394">
            <v>43617</v>
          </cell>
          <cell r="CR394">
            <v>43586</v>
          </cell>
          <cell r="CS394">
            <v>43556</v>
          </cell>
          <cell r="CT394">
            <v>43525</v>
          </cell>
          <cell r="CU394">
            <v>43497</v>
          </cell>
          <cell r="CV394">
            <v>43466</v>
          </cell>
          <cell r="CW394">
            <v>43435</v>
          </cell>
          <cell r="CX394">
            <v>43405</v>
          </cell>
          <cell r="CY394">
            <v>43374</v>
          </cell>
          <cell r="CZ394">
            <v>43344</v>
          </cell>
          <cell r="DA394">
            <v>43313</v>
          </cell>
          <cell r="DB394">
            <v>43282</v>
          </cell>
          <cell r="DC394">
            <v>43252</v>
          </cell>
          <cell r="DD394">
            <v>43221</v>
          </cell>
          <cell r="DE394">
            <v>43191</v>
          </cell>
          <cell r="DF394">
            <v>43160</v>
          </cell>
          <cell r="DG394">
            <v>43132</v>
          </cell>
          <cell r="DH394">
            <v>43101</v>
          </cell>
          <cell r="DI394">
            <v>43070</v>
          </cell>
          <cell r="DJ394">
            <v>43040</v>
          </cell>
          <cell r="DK394">
            <v>43009</v>
          </cell>
          <cell r="DL394">
            <v>42979</v>
          </cell>
          <cell r="DM394">
            <v>42948</v>
          </cell>
          <cell r="DN394">
            <v>42917</v>
          </cell>
          <cell r="DO394">
            <v>42887</v>
          </cell>
          <cell r="DP394">
            <v>42856</v>
          </cell>
          <cell r="DQ394">
            <v>42826</v>
          </cell>
          <cell r="DR394">
            <v>42795</v>
          </cell>
          <cell r="DS394">
            <v>42767</v>
          </cell>
          <cell r="DT394">
            <v>42736</v>
          </cell>
          <cell r="DU394">
            <v>42705</v>
          </cell>
          <cell r="DV394">
            <v>42675</v>
          </cell>
          <cell r="DW394">
            <v>42644</v>
          </cell>
          <cell r="DX394">
            <v>42614</v>
          </cell>
          <cell r="DY394">
            <v>42583</v>
          </cell>
          <cell r="DZ394">
            <v>42552</v>
          </cell>
          <cell r="EA394">
            <v>42522</v>
          </cell>
          <cell r="EB394">
            <v>42491</v>
          </cell>
          <cell r="EC394">
            <v>42461</v>
          </cell>
          <cell r="ED394">
            <v>42430</v>
          </cell>
          <cell r="EE394">
            <v>42401</v>
          </cell>
          <cell r="EF394">
            <v>42370</v>
          </cell>
          <cell r="EG394">
            <v>42339</v>
          </cell>
          <cell r="EH394">
            <v>42309</v>
          </cell>
          <cell r="EI394">
            <v>42278</v>
          </cell>
          <cell r="EJ394">
            <v>42248</v>
          </cell>
          <cell r="EK394">
            <v>42217</v>
          </cell>
          <cell r="EL394">
            <v>42186</v>
          </cell>
          <cell r="EM394">
            <v>42156</v>
          </cell>
          <cell r="EN394">
            <v>42125</v>
          </cell>
          <cell r="EO394">
            <v>42095</v>
          </cell>
          <cell r="EP394">
            <v>42064</v>
          </cell>
          <cell r="EQ394">
            <v>42036</v>
          </cell>
          <cell r="ER394">
            <v>42005</v>
          </cell>
          <cell r="ES394">
            <v>41974</v>
          </cell>
          <cell r="ET394">
            <v>41944</v>
          </cell>
          <cell r="EU394">
            <v>41913</v>
          </cell>
          <cell r="EV394">
            <v>41883</v>
          </cell>
          <cell r="EW394">
            <v>41852</v>
          </cell>
          <cell r="EX394">
            <v>41821</v>
          </cell>
          <cell r="EY394">
            <v>41791</v>
          </cell>
          <cell r="EZ394">
            <v>41760</v>
          </cell>
          <cell r="FA394">
            <v>41730</v>
          </cell>
          <cell r="FB394">
            <v>41699</v>
          </cell>
          <cell r="FC394">
            <v>41671</v>
          </cell>
          <cell r="FD394">
            <v>41640</v>
          </cell>
          <cell r="FE394">
            <v>41609</v>
          </cell>
          <cell r="FF394">
            <v>41579</v>
          </cell>
          <cell r="FG394">
            <v>41548</v>
          </cell>
          <cell r="FH394">
            <v>41518</v>
          </cell>
          <cell r="FI394">
            <v>41487</v>
          </cell>
          <cell r="FJ394">
            <v>41456</v>
          </cell>
          <cell r="FK394">
            <v>41426</v>
          </cell>
          <cell r="FL394">
            <v>41395</v>
          </cell>
          <cell r="FM394">
            <v>41365</v>
          </cell>
          <cell r="FN394">
            <v>41334</v>
          </cell>
          <cell r="FO394">
            <v>41306</v>
          </cell>
          <cell r="FP394">
            <v>41275</v>
          </cell>
          <cell r="FQ394">
            <v>41244</v>
          </cell>
          <cell r="FR394">
            <v>41214</v>
          </cell>
          <cell r="FS394">
            <v>41183</v>
          </cell>
          <cell r="FT394">
            <v>41153</v>
          </cell>
          <cell r="FU394">
            <v>41122</v>
          </cell>
          <cell r="FV394">
            <v>41091</v>
          </cell>
          <cell r="FW394">
            <v>41061</v>
          </cell>
          <cell r="FX394">
            <v>41030</v>
          </cell>
          <cell r="FY394">
            <v>41000</v>
          </cell>
          <cell r="FZ394">
            <v>40969</v>
          </cell>
          <cell r="GA394">
            <v>40940</v>
          </cell>
          <cell r="GB394">
            <v>40909</v>
          </cell>
          <cell r="GC394">
            <v>40878</v>
          </cell>
          <cell r="GD394">
            <v>40848</v>
          </cell>
          <cell r="GE394">
            <v>40817</v>
          </cell>
          <cell r="GF394">
            <v>40787</v>
          </cell>
          <cell r="GG394">
            <v>40756</v>
          </cell>
          <cell r="GH394">
            <v>40725</v>
          </cell>
          <cell r="GI394">
            <v>40695</v>
          </cell>
          <cell r="GJ394">
            <v>40664</v>
          </cell>
          <cell r="GK394">
            <v>40634</v>
          </cell>
          <cell r="GL394">
            <v>40603</v>
          </cell>
          <cell r="GM394">
            <v>40575</v>
          </cell>
          <cell r="GN394">
            <v>40544</v>
          </cell>
          <cell r="GO394">
            <v>40513</v>
          </cell>
          <cell r="GP394">
            <v>40483</v>
          </cell>
          <cell r="GQ394">
            <v>40452</v>
          </cell>
          <cell r="GR394">
            <v>40422</v>
          </cell>
          <cell r="GS394">
            <v>40391</v>
          </cell>
          <cell r="GT394">
            <v>40360</v>
          </cell>
          <cell r="GU394">
            <v>40330</v>
          </cell>
          <cell r="GV394">
            <v>40299</v>
          </cell>
          <cell r="GW394">
            <v>40269</v>
          </cell>
          <cell r="GX394">
            <v>40238</v>
          </cell>
          <cell r="GY394">
            <v>40210</v>
          </cell>
          <cell r="GZ394">
            <v>40179</v>
          </cell>
          <cell r="HU394"/>
          <cell r="IG394"/>
          <cell r="JJ394"/>
          <cell r="JK394"/>
          <cell r="JL394"/>
          <cell r="JM394"/>
          <cell r="JN394"/>
          <cell r="JP394"/>
          <cell r="JQ394"/>
          <cell r="JX394"/>
          <cell r="JY394"/>
          <cell r="JZ394"/>
          <cell r="KA394"/>
          <cell r="KB394"/>
        </row>
        <row r="395">
          <cell r="A395"/>
          <cell r="B395"/>
          <cell r="C395"/>
          <cell r="D395"/>
          <cell r="E395" t="str">
            <v>EU Totals EU27 (no LU for milk)</v>
          </cell>
          <cell r="N395"/>
          <cell r="O395"/>
          <cell r="P395" t="str">
            <v>EU-27 (no LU for milk)</v>
          </cell>
          <cell r="Q395" t="str">
            <v>2025M12</v>
          </cell>
          <cell r="R395" t="str">
            <v>2025M11</v>
          </cell>
          <cell r="S395" t="str">
            <v>2025M10</v>
          </cell>
          <cell r="T395" t="str">
            <v>2025M09</v>
          </cell>
          <cell r="U395" t="str">
            <v>2025M08</v>
          </cell>
          <cell r="V395" t="str">
            <v>2025M07</v>
          </cell>
          <cell r="W395" t="str">
            <v>2025M06</v>
          </cell>
          <cell r="X395" t="str">
            <v>2025M05</v>
          </cell>
          <cell r="Y395" t="str">
            <v>2025M04</v>
          </cell>
          <cell r="Z395" t="str">
            <v>2025M03</v>
          </cell>
          <cell r="AA395" t="str">
            <v>2025M02</v>
          </cell>
          <cell r="AB395" t="str">
            <v>2025M01</v>
          </cell>
          <cell r="AC395" t="str">
            <v>2024M12</v>
          </cell>
          <cell r="AD395" t="str">
            <v>2024M11</v>
          </cell>
          <cell r="AE395" t="str">
            <v>2024M10</v>
          </cell>
          <cell r="AF395" t="str">
            <v>2024M09</v>
          </cell>
          <cell r="AG395" t="str">
            <v>2024M08</v>
          </cell>
          <cell r="AH395" t="str">
            <v>2024M07</v>
          </cell>
          <cell r="AI395" t="str">
            <v>2024M06</v>
          </cell>
          <cell r="AJ395" t="str">
            <v>2024M05</v>
          </cell>
          <cell r="AK395" t="str">
            <v>2024M04</v>
          </cell>
          <cell r="AL395" t="str">
            <v>2024M03</v>
          </cell>
          <cell r="AM395" t="str">
            <v>2024M02</v>
          </cell>
          <cell r="AN395" t="str">
            <v>2024M01</v>
          </cell>
          <cell r="AO395" t="str">
            <v>2023M12</v>
          </cell>
          <cell r="AP395" t="str">
            <v>2023M11</v>
          </cell>
          <cell r="AQ395" t="str">
            <v>2023M10</v>
          </cell>
          <cell r="AR395" t="str">
            <v>2023M09</v>
          </cell>
          <cell r="AS395" t="str">
            <v>2023M08</v>
          </cell>
          <cell r="AT395" t="str">
            <v>2023M07</v>
          </cell>
          <cell r="AU395" t="str">
            <v>2023M06</v>
          </cell>
          <cell r="AV395" t="str">
            <v>2023M05</v>
          </cell>
          <cell r="AW395" t="str">
            <v>2023M04</v>
          </cell>
          <cell r="AX395" t="str">
            <v>2023M03</v>
          </cell>
          <cell r="AY395" t="str">
            <v>2023M02</v>
          </cell>
          <cell r="AZ395" t="str">
            <v>2023M01</v>
          </cell>
          <cell r="BA395" t="str">
            <v>2022M12</v>
          </cell>
          <cell r="BB395" t="str">
            <v>2022M11</v>
          </cell>
          <cell r="BC395" t="str">
            <v>2022M10</v>
          </cell>
          <cell r="BD395" t="str">
            <v>2022M09</v>
          </cell>
          <cell r="BE395" t="str">
            <v>2022M08</v>
          </cell>
          <cell r="BF395" t="str">
            <v>2022M07</v>
          </cell>
          <cell r="BG395" t="str">
            <v>2022M06</v>
          </cell>
          <cell r="BH395" t="str">
            <v>2022M05</v>
          </cell>
          <cell r="BI395" t="str">
            <v>2022M04</v>
          </cell>
          <cell r="BJ395" t="str">
            <v>2022M03</v>
          </cell>
          <cell r="BK395" t="str">
            <v>2022M02</v>
          </cell>
          <cell r="BL395" t="str">
            <v>2022M01</v>
          </cell>
          <cell r="BM395" t="str">
            <v>2021M12</v>
          </cell>
          <cell r="BN395" t="str">
            <v>2021M11</v>
          </cell>
          <cell r="BO395" t="str">
            <v>2021M10</v>
          </cell>
          <cell r="BP395" t="str">
            <v>2021M09</v>
          </cell>
          <cell r="BQ395" t="str">
            <v>2021M08</v>
          </cell>
          <cell r="BR395" t="str">
            <v>2021M07</v>
          </cell>
          <cell r="BS395" t="str">
            <v>2021M06</v>
          </cell>
          <cell r="BT395" t="str">
            <v>2021M05</v>
          </cell>
          <cell r="BU395" t="str">
            <v>2021M04</v>
          </cell>
          <cell r="BV395" t="str">
            <v>2021M03</v>
          </cell>
          <cell r="BW395" t="str">
            <v>2021M02</v>
          </cell>
          <cell r="BX395" t="str">
            <v>2021M01</v>
          </cell>
          <cell r="BY395" t="str">
            <v>2020M12</v>
          </cell>
          <cell r="BZ395" t="str">
            <v>2020M11</v>
          </cell>
          <cell r="CA395" t="str">
            <v>2020M10</v>
          </cell>
          <cell r="CB395" t="str">
            <v>2020M09</v>
          </cell>
          <cell r="CC395" t="str">
            <v>2020M08</v>
          </cell>
          <cell r="CD395" t="str">
            <v>2020M07</v>
          </cell>
          <cell r="CE395" t="str">
            <v>2020M06</v>
          </cell>
          <cell r="CF395" t="str">
            <v>2020M05</v>
          </cell>
          <cell r="CG395" t="str">
            <v>2020M04</v>
          </cell>
          <cell r="CH395" t="str">
            <v>2020M03</v>
          </cell>
          <cell r="CI395" t="str">
            <v>2020M02</v>
          </cell>
          <cell r="CJ395" t="str">
            <v>2020M01</v>
          </cell>
          <cell r="CK395" t="str">
            <v>2019M12</v>
          </cell>
          <cell r="CL395" t="str">
            <v>2019M11</v>
          </cell>
          <cell r="CM395" t="str">
            <v>2019M10</v>
          </cell>
          <cell r="CN395" t="str">
            <v>2019M09</v>
          </cell>
          <cell r="CO395" t="str">
            <v>2019M08</v>
          </cell>
          <cell r="CP395" t="str">
            <v>2019M07</v>
          </cell>
          <cell r="CQ395" t="str">
            <v>2019M06</v>
          </cell>
          <cell r="CR395" t="str">
            <v>2019M05</v>
          </cell>
          <cell r="CS395" t="str">
            <v>2019M04</v>
          </cell>
          <cell r="CT395" t="str">
            <v>2019M03</v>
          </cell>
          <cell r="CU395" t="str">
            <v>2019M02</v>
          </cell>
          <cell r="CV395" t="str">
            <v>2019M01</v>
          </cell>
          <cell r="CW395" t="str">
            <v>2018M12</v>
          </cell>
          <cell r="CX395" t="str">
            <v>2018M11</v>
          </cell>
          <cell r="CY395" t="str">
            <v>2018M10</v>
          </cell>
          <cell r="CZ395" t="str">
            <v>2018M09</v>
          </cell>
          <cell r="DA395" t="str">
            <v>2018M08</v>
          </cell>
          <cell r="DB395" t="str">
            <v>2018M07</v>
          </cell>
          <cell r="DC395" t="str">
            <v>2018M06</v>
          </cell>
          <cell r="DD395" t="str">
            <v>2018M05</v>
          </cell>
          <cell r="DE395" t="str">
            <v>2018M04</v>
          </cell>
          <cell r="DF395" t="str">
            <v>2018M03</v>
          </cell>
          <cell r="DG395" t="str">
            <v>2018M02</v>
          </cell>
          <cell r="DH395" t="str">
            <v>2018M01</v>
          </cell>
          <cell r="DI395" t="str">
            <v>2017M12</v>
          </cell>
          <cell r="DJ395" t="str">
            <v>2017M11</v>
          </cell>
          <cell r="DK395" t="str">
            <v>2017M10</v>
          </cell>
          <cell r="DL395" t="str">
            <v>2017M09</v>
          </cell>
          <cell r="DM395" t="str">
            <v>2017M08</v>
          </cell>
          <cell r="DN395" t="str">
            <v>2017M07</v>
          </cell>
          <cell r="DO395" t="str">
            <v>2017M06</v>
          </cell>
          <cell r="DP395" t="str">
            <v>2017M05</v>
          </cell>
          <cell r="DQ395" t="str">
            <v>2017M04</v>
          </cell>
          <cell r="DR395" t="str">
            <v>2017M03</v>
          </cell>
          <cell r="DS395" t="str">
            <v>2017M02</v>
          </cell>
          <cell r="DT395" t="str">
            <v>2017M01</v>
          </cell>
          <cell r="DU395" t="str">
            <v>2016M12</v>
          </cell>
          <cell r="DV395" t="str">
            <v>2016M11</v>
          </cell>
          <cell r="DW395" t="str">
            <v>2016M10</v>
          </cell>
          <cell r="DX395" t="str">
            <v>2016M09</v>
          </cell>
          <cell r="DY395" t="str">
            <v>2016M08</v>
          </cell>
          <cell r="DZ395" t="str">
            <v>2016M07</v>
          </cell>
          <cell r="EA395" t="str">
            <v>2016M06</v>
          </cell>
          <cell r="EB395" t="str">
            <v>2016M05</v>
          </cell>
          <cell r="EC395" t="str">
            <v>2016M04</v>
          </cell>
          <cell r="ED395" t="str">
            <v>2016M03</v>
          </cell>
          <cell r="EE395" t="str">
            <v>2016M02</v>
          </cell>
          <cell r="EF395" t="str">
            <v>2016M01</v>
          </cell>
          <cell r="EG395" t="str">
            <v>2015M12</v>
          </cell>
          <cell r="EH395" t="str">
            <v>2015M11</v>
          </cell>
          <cell r="EI395" t="str">
            <v>2015M10</v>
          </cell>
          <cell r="EJ395" t="str">
            <v>2015M09</v>
          </cell>
          <cell r="EK395" t="str">
            <v>2015M08</v>
          </cell>
          <cell r="EL395" t="str">
            <v>2015M07</v>
          </cell>
          <cell r="EM395" t="str">
            <v>2015M06</v>
          </cell>
          <cell r="EN395" t="str">
            <v>2015M05</v>
          </cell>
          <cell r="EO395" t="str">
            <v>2015M04</v>
          </cell>
          <cell r="EP395" t="str">
            <v>2015M03</v>
          </cell>
          <cell r="EQ395" t="str">
            <v>2015M02</v>
          </cell>
          <cell r="ER395" t="str">
            <v>2015M01</v>
          </cell>
          <cell r="ES395" t="str">
            <v>2014M12</v>
          </cell>
          <cell r="ET395" t="str">
            <v>2014M11</v>
          </cell>
          <cell r="EU395" t="str">
            <v>2014M10</v>
          </cell>
          <cell r="EV395" t="str">
            <v>2014M09</v>
          </cell>
          <cell r="EW395" t="str">
            <v>2014M08</v>
          </cell>
          <cell r="EX395" t="str">
            <v>2014M07</v>
          </cell>
          <cell r="EY395" t="str">
            <v>2014M06</v>
          </cell>
          <cell r="EZ395" t="str">
            <v>2014M05</v>
          </cell>
          <cell r="FA395" t="str">
            <v>2014M04</v>
          </cell>
          <cell r="FB395" t="str">
            <v>2014M03</v>
          </cell>
          <cell r="FC395" t="str">
            <v>2014M02</v>
          </cell>
          <cell r="FD395" t="str">
            <v>2014M01</v>
          </cell>
          <cell r="FE395" t="str">
            <v>2013M12</v>
          </cell>
          <cell r="FF395" t="str">
            <v>2013M11</v>
          </cell>
          <cell r="FG395" t="str">
            <v>2013M10</v>
          </cell>
          <cell r="FH395" t="str">
            <v>2013M09</v>
          </cell>
          <cell r="FI395" t="str">
            <v>2013M08</v>
          </cell>
          <cell r="FJ395" t="str">
            <v>2013M07</v>
          </cell>
          <cell r="FK395" t="str">
            <v>2013M06</v>
          </cell>
          <cell r="FL395" t="str">
            <v>2013M05</v>
          </cell>
          <cell r="FM395" t="str">
            <v>2013M04</v>
          </cell>
          <cell r="FN395" t="str">
            <v>2013M03</v>
          </cell>
          <cell r="FO395" t="str">
            <v>2013M02</v>
          </cell>
          <cell r="FP395" t="str">
            <v>2013M01</v>
          </cell>
          <cell r="FQ395" t="str">
            <v>2012M12</v>
          </cell>
          <cell r="FR395" t="str">
            <v>2012M11</v>
          </cell>
          <cell r="FS395" t="str">
            <v>2012M10</v>
          </cell>
          <cell r="FT395" t="str">
            <v>2012M09</v>
          </cell>
          <cell r="FU395" t="str">
            <v>2012M08</v>
          </cell>
          <cell r="FV395" t="str">
            <v>2012M07</v>
          </cell>
          <cell r="FW395" t="str">
            <v>2012M06</v>
          </cell>
          <cell r="FX395" t="str">
            <v>2012M05</v>
          </cell>
          <cell r="FY395" t="str">
            <v>2012M04</v>
          </cell>
          <cell r="FZ395" t="str">
            <v>2012M03</v>
          </cell>
          <cell r="GA395" t="str">
            <v>2012M02</v>
          </cell>
          <cell r="GB395" t="str">
            <v>2012M01</v>
          </cell>
          <cell r="GC395" t="str">
            <v>2011M12</v>
          </cell>
          <cell r="GD395" t="str">
            <v>2011M11</v>
          </cell>
          <cell r="GE395" t="str">
            <v>2011M10</v>
          </cell>
          <cell r="GF395" t="str">
            <v>2011M09</v>
          </cell>
          <cell r="GG395" t="str">
            <v>2011M08</v>
          </cell>
          <cell r="GH395" t="str">
            <v>2011M07</v>
          </cell>
          <cell r="GI395" t="str">
            <v>2011M06</v>
          </cell>
          <cell r="GJ395" t="str">
            <v>2011M05</v>
          </cell>
          <cell r="GK395" t="str">
            <v>2011M04</v>
          </cell>
          <cell r="GL395" t="str">
            <v>2011M03</v>
          </cell>
          <cell r="GM395" t="str">
            <v>2011M02</v>
          </cell>
          <cell r="GN395" t="str">
            <v>2011m01</v>
          </cell>
          <cell r="GO395" t="str">
            <v>2010M12</v>
          </cell>
          <cell r="GP395" t="str">
            <v>2010M11</v>
          </cell>
          <cell r="GQ395" t="str">
            <v>2010M10</v>
          </cell>
          <cell r="GR395" t="str">
            <v>2010M09</v>
          </cell>
          <cell r="GS395" t="str">
            <v>2010M08</v>
          </cell>
          <cell r="GT395" t="str">
            <v>2010M07</v>
          </cell>
          <cell r="GU395" t="str">
            <v>2010M06</v>
          </cell>
          <cell r="GV395" t="str">
            <v>2010M05</v>
          </cell>
          <cell r="GW395" t="str">
            <v>2010M04</v>
          </cell>
          <cell r="GX395" t="str">
            <v>2010M03</v>
          </cell>
          <cell r="GY395" t="str">
            <v>2010M02</v>
          </cell>
          <cell r="GZ395" t="str">
            <v>2010m01</v>
          </cell>
          <cell r="HA395" t="str">
            <v>2009m12</v>
          </cell>
          <cell r="HB395" t="str">
            <v>2009m11</v>
          </cell>
          <cell r="HC395" t="str">
            <v>2009m10</v>
          </cell>
          <cell r="HD395" t="str">
            <v>2009m09</v>
          </cell>
          <cell r="HE395" t="str">
            <v>2009m08</v>
          </cell>
          <cell r="HF395" t="str">
            <v>2009m07</v>
          </cell>
          <cell r="HG395" t="str">
            <v>2009m06</v>
          </cell>
          <cell r="HH395" t="str">
            <v>2009m05</v>
          </cell>
          <cell r="HI395" t="str">
            <v>2009m04</v>
          </cell>
          <cell r="HJ395" t="str">
            <v>2009m03</v>
          </cell>
          <cell r="HK395" t="str">
            <v>2009m02</v>
          </cell>
          <cell r="HL395" t="str">
            <v>2009m01</v>
          </cell>
          <cell r="HM395" t="str">
            <v>2008m12</v>
          </cell>
          <cell r="HN395" t="str">
            <v>2008m11</v>
          </cell>
          <cell r="HO395" t="str">
            <v>2008m10</v>
          </cell>
          <cell r="HP395" t="str">
            <v>2008m09</v>
          </cell>
          <cell r="HQ395" t="str">
            <v>2008m08</v>
          </cell>
          <cell r="HR395" t="str">
            <v>2008m07</v>
          </cell>
          <cell r="HS395" t="str">
            <v>2008m06</v>
          </cell>
          <cell r="HT395" t="str">
            <v>2008m05</v>
          </cell>
          <cell r="HU395" t="str">
            <v>2008m04</v>
          </cell>
          <cell r="HV395" t="str">
            <v>2008m03</v>
          </cell>
          <cell r="HW395" t="str">
            <v>2008m02</v>
          </cell>
          <cell r="HX395" t="str">
            <v>2008m01</v>
          </cell>
          <cell r="HY395" t="str">
            <v>2007m12</v>
          </cell>
          <cell r="HZ395" t="str">
            <v>2007m11</v>
          </cell>
          <cell r="IA395" t="str">
            <v>2007m10</v>
          </cell>
          <cell r="IB395" t="str">
            <v>2007m09</v>
          </cell>
          <cell r="IC395" t="str">
            <v>2007m08</v>
          </cell>
          <cell r="ID395" t="str">
            <v>2007m07</v>
          </cell>
          <cell r="IE395" t="str">
            <v>2007m06</v>
          </cell>
          <cell r="IF395" t="str">
            <v>2007m05</v>
          </cell>
          <cell r="IG395" t="str">
            <v>2007m04</v>
          </cell>
          <cell r="IH395" t="str">
            <v>2007m03</v>
          </cell>
          <cell r="II395" t="str">
            <v>2007m02</v>
          </cell>
          <cell r="IJ395" t="str">
            <v>2007m01</v>
          </cell>
          <cell r="IK395" t="str">
            <v>2006m12</v>
          </cell>
          <cell r="IL395" t="str">
            <v>2006m11</v>
          </cell>
          <cell r="IM395" t="str">
            <v>2006m10</v>
          </cell>
          <cell r="IN395" t="str">
            <v>2006m09</v>
          </cell>
          <cell r="IO395" t="str">
            <v>2006m08</v>
          </cell>
          <cell r="IP395" t="str">
            <v>2006m07</v>
          </cell>
          <cell r="IQ395" t="str">
            <v>2006m06</v>
          </cell>
          <cell r="IR395" t="str">
            <v>2006m05</v>
          </cell>
          <cell r="IS395" t="str">
            <v>2006m04</v>
          </cell>
          <cell r="IT395" t="str">
            <v>2006m03</v>
          </cell>
          <cell r="IU395" t="str">
            <v>2006m02</v>
          </cell>
          <cell r="IV395" t="str">
            <v>2006m01</v>
          </cell>
          <cell r="IW395" t="str">
            <v>2005M12</v>
          </cell>
          <cell r="IX395" t="str">
            <v>2005M11</v>
          </cell>
          <cell r="IY395" t="str">
            <v>2005M10</v>
          </cell>
          <cell r="IZ395" t="str">
            <v>2005M09</v>
          </cell>
          <cell r="JA395" t="str">
            <v>2005m08</v>
          </cell>
          <cell r="JB395" t="str">
            <v>2005m07</v>
          </cell>
          <cell r="JC395" t="str">
            <v>2005m06</v>
          </cell>
          <cell r="JD395" t="str">
            <v>2005m05</v>
          </cell>
          <cell r="JE395" t="str">
            <v>2005m04</v>
          </cell>
          <cell r="JF395" t="str">
            <v>2005m03</v>
          </cell>
          <cell r="JG395" t="str">
            <v>2005m02</v>
          </cell>
          <cell r="JH395" t="str">
            <v>2005m01</v>
          </cell>
        </row>
        <row r="396">
          <cell r="A396"/>
          <cell r="B396"/>
          <cell r="C396"/>
          <cell r="D396"/>
          <cell r="E396" t="str">
            <v>Cows' milk collected</v>
          </cell>
          <cell r="F396"/>
          <cell r="G396"/>
          <cell r="H396"/>
          <cell r="I396"/>
          <cell r="J396"/>
          <cell r="K396"/>
          <cell r="L396"/>
          <cell r="M396"/>
          <cell r="N396" t="str">
            <v>Offset ===&gt;</v>
          </cell>
          <cell r="O396"/>
          <cell r="P396">
            <v>0</v>
          </cell>
          <cell r="Q396" t="e">
            <v>#N/A</v>
          </cell>
          <cell r="R396" t="e">
            <v>#N/A</v>
          </cell>
          <cell r="S396" t="e">
            <v>#N/A</v>
          </cell>
          <cell r="T396" t="e">
            <v>#N/A</v>
          </cell>
          <cell r="U396" t="e">
            <v>#N/A</v>
          </cell>
          <cell r="V396" t="e">
            <v>#N/A</v>
          </cell>
          <cell r="W396" t="e">
            <v>#N/A</v>
          </cell>
          <cell r="X396" t="e">
            <v>#N/A</v>
          </cell>
          <cell r="Y396" t="e">
            <v>#N/A</v>
          </cell>
          <cell r="Z396" t="e">
            <v>#N/A</v>
          </cell>
          <cell r="AA396" t="e">
            <v>#N/A</v>
          </cell>
          <cell r="AB396" t="e">
            <v>#N/A</v>
          </cell>
          <cell r="AC396" t="e">
            <v>#N/A</v>
          </cell>
          <cell r="AD396" t="e">
            <v>#N/A</v>
          </cell>
          <cell r="AE396" t="e">
            <v>#N/A</v>
          </cell>
          <cell r="AF396" t="e">
            <v>#N/A</v>
          </cell>
          <cell r="AG396" t="e">
            <v>#N/A</v>
          </cell>
          <cell r="AH396" t="e">
            <v>#N/A</v>
          </cell>
          <cell r="AI396" t="e">
            <v>#N/A</v>
          </cell>
          <cell r="AJ396" t="e">
            <v>#N/A</v>
          </cell>
          <cell r="AK396" t="e">
            <v>#N/A</v>
          </cell>
          <cell r="AL396" t="e">
            <v>#N/A</v>
          </cell>
          <cell r="AM396" t="e">
            <v>#N/A</v>
          </cell>
          <cell r="AN396">
            <v>11704.007476923076</v>
          </cell>
          <cell r="AO396">
            <v>11432.39</v>
          </cell>
          <cell r="AP396">
            <v>10906.640000000001</v>
          </cell>
          <cell r="AQ396">
            <v>11495.850000000002</v>
          </cell>
          <cell r="AR396">
            <v>11407.470000000003</v>
          </cell>
          <cell r="AS396">
            <v>12127.909999999998</v>
          </cell>
          <cell r="AT396">
            <v>12608.720000000003</v>
          </cell>
          <cell r="AU396">
            <v>12569.93</v>
          </cell>
          <cell r="AV396">
            <v>13413.77</v>
          </cell>
          <cell r="AW396">
            <v>12844.959999999997</v>
          </cell>
          <cell r="AX396">
            <v>12882.419999999998</v>
          </cell>
          <cell r="AY396">
            <v>11178.240000000003</v>
          </cell>
          <cell r="AZ396">
            <v>11862.529999999997</v>
          </cell>
          <cell r="BA396">
            <v>11505.819999999998</v>
          </cell>
          <cell r="BB396">
            <v>11187.099999999999</v>
          </cell>
          <cell r="BC396">
            <v>11698.16</v>
          </cell>
          <cell r="BD396">
            <v>11496.749999999998</v>
          </cell>
          <cell r="BE396">
            <v>12137.280000000004</v>
          </cell>
          <cell r="BF396">
            <v>12527.909999999998</v>
          </cell>
          <cell r="BG396">
            <v>12498.86</v>
          </cell>
          <cell r="BH396">
            <v>13282.139999999998</v>
          </cell>
          <cell r="BI396">
            <v>12715.76</v>
          </cell>
          <cell r="BJ396">
            <v>12801.65</v>
          </cell>
          <cell r="BK396">
            <v>11073.350000000002</v>
          </cell>
          <cell r="BL396">
            <v>11709.459999999995</v>
          </cell>
          <cell r="BM396">
            <v>11373.250000000004</v>
          </cell>
          <cell r="BN396">
            <v>10978.65</v>
          </cell>
          <cell r="BO396">
            <v>11510.640000000001</v>
          </cell>
          <cell r="BP396">
            <v>11416.280000000002</v>
          </cell>
          <cell r="BQ396">
            <v>12165.170000000002</v>
          </cell>
          <cell r="BR396">
            <v>12516.420000000002</v>
          </cell>
          <cell r="BS396">
            <v>12554.59</v>
          </cell>
          <cell r="BT396">
            <v>13447.310000000001</v>
          </cell>
          <cell r="BU396">
            <v>12893.820000000002</v>
          </cell>
          <cell r="BV396">
            <v>12880.530000000002</v>
          </cell>
          <cell r="BW396">
            <v>10999.58</v>
          </cell>
          <cell r="BX396">
            <v>11735.890000000003</v>
          </cell>
          <cell r="BY396">
            <v>11526.36</v>
          </cell>
          <cell r="BZ396">
            <v>11091.730000000001</v>
          </cell>
          <cell r="CA396">
            <v>11608.2</v>
          </cell>
          <cell r="CB396">
            <v>11471.710000000001</v>
          </cell>
          <cell r="CC396">
            <v>12046.13</v>
          </cell>
          <cell r="CD396">
            <v>12578.929999999998</v>
          </cell>
          <cell r="CE396">
            <v>12510.499999999995</v>
          </cell>
          <cell r="CF396">
            <v>13196.99</v>
          </cell>
          <cell r="CG396">
            <v>12738.630000000003</v>
          </cell>
          <cell r="CH396">
            <v>12777.190000000002</v>
          </cell>
          <cell r="CI396">
            <v>11489.880000000003</v>
          </cell>
          <cell r="CJ396">
            <v>11832.230129999996</v>
          </cell>
          <cell r="CK396">
            <v>11501.943467999999</v>
          </cell>
          <cell r="CL396">
            <v>10970.590398999997</v>
          </cell>
          <cell r="CM396">
            <v>11457.050716000002</v>
          </cell>
          <cell r="CN396">
            <v>11318.922209</v>
          </cell>
          <cell r="CO396">
            <v>11959.234142000001</v>
          </cell>
          <cell r="CP396">
            <v>12267.741689</v>
          </cell>
          <cell r="CQ396">
            <v>12278.324044999999</v>
          </cell>
          <cell r="CR396">
            <v>13090.931646000005</v>
          </cell>
          <cell r="CS396">
            <v>12635.793014000003</v>
          </cell>
          <cell r="CT396">
            <v>12558.907510999999</v>
          </cell>
          <cell r="CU396">
            <v>10871.417202000002</v>
          </cell>
          <cell r="CV396">
            <v>11598.038043999999</v>
          </cell>
          <cell r="CW396">
            <v>11291.793337999998</v>
          </cell>
          <cell r="CX396">
            <v>10831.458880999999</v>
          </cell>
          <cell r="CY396">
            <v>11373.721986999999</v>
          </cell>
          <cell r="CZ396">
            <v>11217.431338</v>
          </cell>
          <cell r="DA396">
            <v>11808.027241684247</v>
          </cell>
          <cell r="DB396">
            <v>12257.568136999998</v>
          </cell>
          <cell r="DC396">
            <v>12300.239336000004</v>
          </cell>
          <cell r="DD396">
            <v>13130.769860999997</v>
          </cell>
          <cell r="DE396">
            <v>12475.32</v>
          </cell>
          <cell r="DF396">
            <v>12405.990000000002</v>
          </cell>
          <cell r="DG396">
            <v>10924.189999999999</v>
          </cell>
          <cell r="DH396">
            <v>11778.210000000001</v>
          </cell>
          <cell r="DI396">
            <v>11428.890759999995</v>
          </cell>
          <cell r="DJ396">
            <v>10949.455794999998</v>
          </cell>
          <cell r="DK396">
            <v>11404.465224000001</v>
          </cell>
          <cell r="DL396">
            <v>11234.748004000003</v>
          </cell>
          <cell r="DM396">
            <v>11796.449634000001</v>
          </cell>
          <cell r="DN396">
            <v>12149.080458</v>
          </cell>
          <cell r="DO396">
            <v>12168.594421</v>
          </cell>
          <cell r="DP396">
            <v>12891.065766000002</v>
          </cell>
          <cell r="DQ396">
            <v>12333.265581999998</v>
          </cell>
          <cell r="DR396">
            <v>12284.929542</v>
          </cell>
          <cell r="DS396">
            <v>10602.863659999999</v>
          </cell>
          <cell r="DT396">
            <v>11275.035439000001</v>
          </cell>
          <cell r="DU396">
            <v>10978.240000000003</v>
          </cell>
          <cell r="DV396">
            <v>10349.859999999997</v>
          </cell>
          <cell r="DW396">
            <v>10895.050000000001</v>
          </cell>
          <cell r="DX396">
            <v>10787.870000000003</v>
          </cell>
          <cell r="DY396">
            <v>11563.26</v>
          </cell>
          <cell r="DZ396">
            <v>11895.29</v>
          </cell>
          <cell r="EA396">
            <v>11942.482254999999</v>
          </cell>
          <cell r="EB396">
            <v>12826.150000000001</v>
          </cell>
          <cell r="EC396">
            <v>12239.236453000001</v>
          </cell>
          <cell r="ED396">
            <v>12214.218854999996</v>
          </cell>
          <cell r="EE396">
            <v>11094.276233999995</v>
          </cell>
          <cell r="EF396">
            <v>11454.200862000002</v>
          </cell>
          <cell r="EG396">
            <v>11316.249037999998</v>
          </cell>
          <cell r="EH396">
            <v>10738.397794999997</v>
          </cell>
          <cell r="EI396">
            <v>11251.247455999999</v>
          </cell>
          <cell r="EJ396">
            <v>11019.986867</v>
          </cell>
          <cell r="EK396">
            <v>11657.287105000003</v>
          </cell>
          <cell r="EL396">
            <v>11983.186024999997</v>
          </cell>
          <cell r="EM396">
            <v>12127.407937</v>
          </cell>
          <cell r="EN396">
            <v>12683.578449999999</v>
          </cell>
          <cell r="EO396">
            <v>12038.631641999997</v>
          </cell>
          <cell r="EP396">
            <v>11512.057119999998</v>
          </cell>
          <cell r="EQ396">
            <v>10052.529069999997</v>
          </cell>
          <cell r="ER396">
            <v>10864.704089999997</v>
          </cell>
          <cell r="ES396">
            <v>10628.973140000002</v>
          </cell>
          <cell r="ET396">
            <v>10156.258970000003</v>
          </cell>
          <cell r="EU396">
            <v>10719.514570000001</v>
          </cell>
          <cell r="EV396">
            <v>10665.777940000002</v>
          </cell>
          <cell r="EW396">
            <v>11280.151529999997</v>
          </cell>
          <cell r="EX396">
            <v>11646.66077</v>
          </cell>
          <cell r="EY396">
            <v>11660.906700000003</v>
          </cell>
          <cell r="EZ396">
            <v>12299.467770000001</v>
          </cell>
          <cell r="FA396">
            <v>11852.547569999997</v>
          </cell>
          <cell r="FB396">
            <v>11685.838999999998</v>
          </cell>
          <cell r="FC396">
            <v>10173.962</v>
          </cell>
          <cell r="FD396">
            <v>10917.416999999999</v>
          </cell>
          <cell r="FE396">
            <v>10537.480000000001</v>
          </cell>
          <cell r="FF396">
            <v>9969.3140000000003</v>
          </cell>
          <cell r="FG396">
            <v>10407.574999999999</v>
          </cell>
          <cell r="FH396">
            <v>10191.582000000002</v>
          </cell>
          <cell r="FI396">
            <v>10761.422000000004</v>
          </cell>
          <cell r="FJ396">
            <v>11085.675000000001</v>
          </cell>
          <cell r="FK396">
            <v>11039.951000000001</v>
          </cell>
          <cell r="FL396">
            <v>11744.422999999995</v>
          </cell>
          <cell r="FM396">
            <v>11004.014999999999</v>
          </cell>
          <cell r="FN396">
            <v>11049.924000000001</v>
          </cell>
          <cell r="FO396">
            <v>9732.1969999999983</v>
          </cell>
          <cell r="FP396">
            <v>10438.433000000001</v>
          </cell>
          <cell r="FQ396">
            <v>10086.538000000002</v>
          </cell>
          <cell r="FR396">
            <v>9603.8499999999949</v>
          </cell>
          <cell r="FS396">
            <v>10013.535999999996</v>
          </cell>
          <cell r="FT396">
            <v>9869.9570000000003</v>
          </cell>
          <cell r="FU396">
            <v>10493.868</v>
          </cell>
          <cell r="FV396">
            <v>10912.121000000001</v>
          </cell>
          <cell r="FW396">
            <v>11144.968000000001</v>
          </cell>
          <cell r="FX396">
            <v>11823.193999999998</v>
          </cell>
          <cell r="FY396">
            <v>11283.771000000002</v>
          </cell>
          <cell r="FZ396">
            <v>11133.649999999998</v>
          </cell>
          <cell r="GA396">
            <v>9965.4100000000035</v>
          </cell>
          <cell r="GB396">
            <v>10519.87</v>
          </cell>
          <cell r="GC396">
            <v>10161.430000000002</v>
          </cell>
          <cell r="GD396">
            <v>9643.1999999999989</v>
          </cell>
          <cell r="GE396">
            <v>10067.669999999998</v>
          </cell>
          <cell r="GF396">
            <v>10026.219999999996</v>
          </cell>
          <cell r="GG396">
            <v>10539.999999999998</v>
          </cell>
          <cell r="GH396">
            <v>10879.799999999996</v>
          </cell>
          <cell r="GI396">
            <v>10813.670000000002</v>
          </cell>
          <cell r="GJ396">
            <v>11435.92</v>
          </cell>
          <cell r="GK396">
            <v>10991.050000000001</v>
          </cell>
          <cell r="GL396">
            <v>10876.479999999998</v>
          </cell>
          <cell r="GM396">
            <v>9515.7800000000025</v>
          </cell>
          <cell r="GN396">
            <v>10201.519999999999</v>
          </cell>
          <cell r="GO396">
            <v>9808.07</v>
          </cell>
          <cell r="GP396">
            <v>9489.76</v>
          </cell>
          <cell r="GQ396">
            <v>9958.18</v>
          </cell>
          <cell r="GR396">
            <v>9847.159999999998</v>
          </cell>
          <cell r="GS396">
            <v>10311.919999999998</v>
          </cell>
          <cell r="GT396">
            <v>10549.53</v>
          </cell>
          <cell r="GU396">
            <v>10747.220000000003</v>
          </cell>
          <cell r="GV396">
            <v>11345.44</v>
          </cell>
          <cell r="GW396">
            <v>10718.329999999998</v>
          </cell>
          <cell r="GX396">
            <v>10599.399999999998</v>
          </cell>
          <cell r="GY396">
            <v>9288.6799999999967</v>
          </cell>
          <cell r="GZ396">
            <v>9913.2100000000028</v>
          </cell>
          <cell r="HA396">
            <v>9696.5499999999993</v>
          </cell>
          <cell r="HB396">
            <v>9203.4499999999989</v>
          </cell>
          <cell r="HC396">
            <v>9633.6800000000021</v>
          </cell>
          <cell r="HD396">
            <v>9440.8500000000022</v>
          </cell>
          <cell r="HE396">
            <v>10097.68</v>
          </cell>
          <cell r="HF396">
            <v>10447.390000000003</v>
          </cell>
          <cell r="HG396">
            <v>10641.329999999998</v>
          </cell>
          <cell r="HH396">
            <v>11232.830000000004</v>
          </cell>
          <cell r="HI396">
            <v>10781.429999999998</v>
          </cell>
          <cell r="HJ396">
            <v>10657.73</v>
          </cell>
          <cell r="HK396">
            <v>9463.6</v>
          </cell>
          <cell r="HL396">
            <v>10111.669999999998</v>
          </cell>
          <cell r="HM396">
            <v>9807.85</v>
          </cell>
          <cell r="HN396">
            <v>9291.52</v>
          </cell>
          <cell r="HO396">
            <v>9748.26</v>
          </cell>
          <cell r="HP396">
            <v>9594.0499999999993</v>
          </cell>
          <cell r="HQ396">
            <v>10036.709999999999</v>
          </cell>
          <cell r="HR396">
            <v>10414.76</v>
          </cell>
          <cell r="HS396">
            <v>10296.4</v>
          </cell>
          <cell r="HT396">
            <v>11099.819999999998</v>
          </cell>
          <cell r="HU396">
            <v>10601.31</v>
          </cell>
          <cell r="HV396">
            <v>10669.140000000001</v>
          </cell>
          <cell r="HW396">
            <v>9827.4500000000007</v>
          </cell>
          <cell r="HX396">
            <v>10129.23</v>
          </cell>
          <cell r="HY396">
            <v>9750.8100000000031</v>
          </cell>
          <cell r="HZ396">
            <v>9251.6</v>
          </cell>
          <cell r="IA396">
            <v>9715.6099999999988</v>
          </cell>
          <cell r="IB396">
            <v>9500.7499999999982</v>
          </cell>
          <cell r="IC396">
            <v>9966.5600000000013</v>
          </cell>
          <cell r="ID396">
            <v>10252.369999999997</v>
          </cell>
          <cell r="IE396">
            <v>10314.849999999997</v>
          </cell>
          <cell r="IF396">
            <v>0</v>
          </cell>
          <cell r="IG396">
            <v>0</v>
          </cell>
          <cell r="IH396">
            <v>0</v>
          </cell>
          <cell r="II396">
            <v>0</v>
          </cell>
          <cell r="IJ396">
            <v>0</v>
          </cell>
          <cell r="IK396">
            <v>9621.73</v>
          </cell>
          <cell r="IL396">
            <v>9217.5100000000039</v>
          </cell>
          <cell r="IM396">
            <v>9743.5700000000015</v>
          </cell>
          <cell r="IN396">
            <v>0</v>
          </cell>
          <cell r="IO396">
            <v>0</v>
          </cell>
          <cell r="IP396">
            <v>0</v>
          </cell>
          <cell r="IQ396">
            <v>0</v>
          </cell>
          <cell r="IR396">
            <v>0</v>
          </cell>
          <cell r="IS396">
            <v>0</v>
          </cell>
          <cell r="IT396">
            <v>0</v>
          </cell>
          <cell r="IU396">
            <v>0</v>
          </cell>
          <cell r="IV396">
            <v>0</v>
          </cell>
          <cell r="IW396">
            <v>0</v>
          </cell>
          <cell r="IX396">
            <v>0</v>
          </cell>
          <cell r="IY396">
            <v>0</v>
          </cell>
          <cell r="IZ396">
            <v>0</v>
          </cell>
          <cell r="JA396">
            <v>0</v>
          </cell>
          <cell r="JB396">
            <v>0</v>
          </cell>
          <cell r="JC396">
            <v>0</v>
          </cell>
          <cell r="JD396">
            <v>0</v>
          </cell>
          <cell r="JE396">
            <v>0</v>
          </cell>
          <cell r="JF396">
            <v>0</v>
          </cell>
          <cell r="JG396">
            <v>0</v>
          </cell>
          <cell r="JH396">
            <v>0</v>
          </cell>
          <cell r="JP396"/>
          <cell r="JQ396"/>
        </row>
        <row r="397">
          <cell r="A397"/>
          <cell r="B397"/>
          <cell r="C397"/>
          <cell r="D397"/>
          <cell r="E397" t="str">
            <v>Drinking milk</v>
          </cell>
          <cell r="F397"/>
          <cell r="G397"/>
          <cell r="H397"/>
          <cell r="I397"/>
          <cell r="J397"/>
          <cell r="K397"/>
          <cell r="L397"/>
          <cell r="M397"/>
          <cell r="N397"/>
          <cell r="O397"/>
          <cell r="P397">
            <v>84</v>
          </cell>
          <cell r="Q397" t="e">
            <v>#N/A</v>
          </cell>
          <cell r="R397" t="e">
            <v>#N/A</v>
          </cell>
          <cell r="S397" t="e">
            <v>#N/A</v>
          </cell>
          <cell r="T397" t="e">
            <v>#N/A</v>
          </cell>
          <cell r="U397" t="e">
            <v>#N/A</v>
          </cell>
          <cell r="V397" t="e">
            <v>#N/A</v>
          </cell>
          <cell r="W397" t="e">
            <v>#N/A</v>
          </cell>
          <cell r="X397" t="e">
            <v>#N/A</v>
          </cell>
          <cell r="Y397" t="e">
            <v>#N/A</v>
          </cell>
          <cell r="Z397" t="e">
            <v>#N/A</v>
          </cell>
          <cell r="AA397" t="e">
            <v>#N/A</v>
          </cell>
          <cell r="AB397" t="e">
            <v>#N/A</v>
          </cell>
          <cell r="AC397" t="e">
            <v>#N/A</v>
          </cell>
          <cell r="AD397" t="e">
            <v>#N/A</v>
          </cell>
          <cell r="AE397" t="e">
            <v>#N/A</v>
          </cell>
          <cell r="AF397" t="e">
            <v>#N/A</v>
          </cell>
          <cell r="AG397" t="e">
            <v>#N/A</v>
          </cell>
          <cell r="AH397" t="e">
            <v>#N/A</v>
          </cell>
          <cell r="AI397" t="e">
            <v>#N/A</v>
          </cell>
          <cell r="AJ397" t="e">
            <v>#N/A</v>
          </cell>
          <cell r="AK397" t="e">
            <v>#N/A</v>
          </cell>
          <cell r="AL397" t="e">
            <v>#N/A</v>
          </cell>
          <cell r="AM397" t="e">
            <v>#N/A</v>
          </cell>
          <cell r="AN397">
            <v>856.5</v>
          </cell>
          <cell r="AO397">
            <v>1916.32</v>
          </cell>
          <cell r="AP397">
            <v>1838.38</v>
          </cell>
          <cell r="AQ397">
            <v>1857.1399999999999</v>
          </cell>
          <cell r="AR397">
            <v>1754.52</v>
          </cell>
          <cell r="AS397">
            <v>1781.43</v>
          </cell>
          <cell r="AT397">
            <v>1771.44</v>
          </cell>
          <cell r="AU397">
            <v>1801.94</v>
          </cell>
          <cell r="AV397">
            <v>1904.1100000000004</v>
          </cell>
          <cell r="AW397">
            <v>1854.0900000000001</v>
          </cell>
          <cell r="AX397">
            <v>1968.8600000000001</v>
          </cell>
          <cell r="AY397">
            <v>1825.58</v>
          </cell>
          <cell r="AZ397">
            <v>1936.4800000000005</v>
          </cell>
          <cell r="BA397">
            <v>1913.8</v>
          </cell>
          <cell r="BB397">
            <v>1849.4100000000003</v>
          </cell>
          <cell r="BC397">
            <v>1827.9999999999998</v>
          </cell>
          <cell r="BD397">
            <v>1782.0300000000004</v>
          </cell>
          <cell r="BE397">
            <v>1786.6500000000003</v>
          </cell>
          <cell r="BF397">
            <v>1734.0700000000002</v>
          </cell>
          <cell r="BG397">
            <v>1768.7</v>
          </cell>
          <cell r="BH397">
            <v>1854.2899999999997</v>
          </cell>
          <cell r="BI397">
            <v>1894.7800000000002</v>
          </cell>
          <cell r="BJ397">
            <v>2000.96</v>
          </cell>
          <cell r="BK397">
            <v>1812.6000000000001</v>
          </cell>
          <cell r="BL397">
            <v>1917.79</v>
          </cell>
          <cell r="BM397">
            <v>1940.0499999999997</v>
          </cell>
          <cell r="BN397">
            <v>1866.77</v>
          </cell>
          <cell r="BO397">
            <v>1832.41</v>
          </cell>
          <cell r="BP397">
            <v>1788.93</v>
          </cell>
          <cell r="BQ397">
            <v>1794.6599999999999</v>
          </cell>
          <cell r="BR397">
            <v>1755.1700000000005</v>
          </cell>
          <cell r="BS397">
            <v>1786.9</v>
          </cell>
          <cell r="BT397">
            <v>1876.0800000000004</v>
          </cell>
          <cell r="BU397">
            <v>1877.8700000000003</v>
          </cell>
          <cell r="BV397">
            <v>2003.84</v>
          </cell>
          <cell r="BW397">
            <v>1826.6800000000003</v>
          </cell>
          <cell r="BX397">
            <v>1923.9500000000003</v>
          </cell>
          <cell r="BY397">
            <v>2022.49</v>
          </cell>
          <cell r="BZ397">
            <v>1913.04</v>
          </cell>
          <cell r="CA397">
            <v>1943.3900000000003</v>
          </cell>
          <cell r="CB397">
            <v>1849.19</v>
          </cell>
          <cell r="CC397">
            <v>1802.44</v>
          </cell>
          <cell r="CD397">
            <v>1835.8200000000004</v>
          </cell>
          <cell r="CE397">
            <v>1840.3499999999997</v>
          </cell>
          <cell r="CF397">
            <v>1896.16</v>
          </cell>
          <cell r="CG397">
            <v>2037.3799999999999</v>
          </cell>
          <cell r="CH397">
            <v>2096.6999999999998</v>
          </cell>
          <cell r="CI397">
            <v>1817.8700000000001</v>
          </cell>
          <cell r="CJ397">
            <v>1971.3300000000002</v>
          </cell>
          <cell r="CK397">
            <v>1918.3900000000003</v>
          </cell>
          <cell r="CL397">
            <v>1846.17</v>
          </cell>
          <cell r="CM397">
            <v>1913.3600000000004</v>
          </cell>
          <cell r="CN397">
            <v>1773.0799999999995</v>
          </cell>
          <cell r="CO397">
            <v>1791.4200000000003</v>
          </cell>
          <cell r="CP397">
            <v>1789.4299999999996</v>
          </cell>
          <cell r="CQ397">
            <v>1717.8099999999997</v>
          </cell>
          <cell r="CR397">
            <v>1911.15</v>
          </cell>
          <cell r="CS397">
            <v>1910.8599999999997</v>
          </cell>
          <cell r="CT397">
            <v>1931.7499999999993</v>
          </cell>
          <cell r="CU397">
            <v>1801.3000000000002</v>
          </cell>
          <cell r="CV397">
            <v>1946.6499999999996</v>
          </cell>
          <cell r="CW397">
            <v>1917.2400000000002</v>
          </cell>
          <cell r="CX397">
            <v>1905.7999999999997</v>
          </cell>
          <cell r="CY397">
            <v>1894.4299999999996</v>
          </cell>
          <cell r="CZ397">
            <v>1783.6699999999998</v>
          </cell>
          <cell r="DA397">
            <v>1834.03</v>
          </cell>
          <cell r="DB397">
            <v>1814.94</v>
          </cell>
          <cell r="DC397">
            <v>1793.4300000000003</v>
          </cell>
          <cell r="DD397">
            <v>1958.8200000000002</v>
          </cell>
          <cell r="DE397">
            <v>1944.6700000000005</v>
          </cell>
          <cell r="DF397">
            <v>2054.8299999999995</v>
          </cell>
          <cell r="DG397">
            <v>1850.0700000000002</v>
          </cell>
          <cell r="DH397">
            <v>2035.3199999999997</v>
          </cell>
          <cell r="DI397">
            <v>1997.64</v>
          </cell>
          <cell r="DJ397">
            <v>1953.6299999999999</v>
          </cell>
          <cell r="DK397">
            <v>1977.8199999999997</v>
          </cell>
          <cell r="DL397">
            <v>1887.66</v>
          </cell>
          <cell r="DM397">
            <v>1907.7799999999997</v>
          </cell>
          <cell r="DN397">
            <v>1846.7200000000003</v>
          </cell>
          <cell r="DO397">
            <v>1864.58</v>
          </cell>
          <cell r="DP397">
            <v>2001.46</v>
          </cell>
          <cell r="DQ397">
            <v>1914.7099999999998</v>
          </cell>
          <cell r="DR397">
            <v>2085.54</v>
          </cell>
          <cell r="DS397">
            <v>1904.0900000000004</v>
          </cell>
          <cell r="DT397">
            <v>1996.0499999999997</v>
          </cell>
          <cell r="DU397">
            <v>2029.99</v>
          </cell>
          <cell r="DV397">
            <v>1957.9700000000003</v>
          </cell>
          <cell r="DW397">
            <v>1960.01</v>
          </cell>
          <cell r="DX397">
            <v>1887.0100000000004</v>
          </cell>
          <cell r="DY397">
            <v>1908.4099999999999</v>
          </cell>
          <cell r="DZ397">
            <v>1867.01</v>
          </cell>
          <cell r="EA397">
            <v>1878.4399999999998</v>
          </cell>
          <cell r="EB397">
            <v>2006.2999999999997</v>
          </cell>
          <cell r="EC397">
            <v>2007.8300000000002</v>
          </cell>
          <cell r="ED397">
            <v>2113.9399999999996</v>
          </cell>
          <cell r="EE397">
            <v>1973.8400000000001</v>
          </cell>
          <cell r="EF397">
            <v>1988.9399999999996</v>
          </cell>
          <cell r="EG397">
            <v>2063.7099999999996</v>
          </cell>
          <cell r="EH397">
            <v>1957.6699999999998</v>
          </cell>
          <cell r="EI397">
            <v>2006.99</v>
          </cell>
          <cell r="EJ397">
            <v>1916.6599999999999</v>
          </cell>
          <cell r="EK397">
            <v>1856.5299999999997</v>
          </cell>
          <cell r="EL397">
            <v>1915.17</v>
          </cell>
          <cell r="EM397">
            <v>1927.6699999999998</v>
          </cell>
          <cell r="EN397">
            <v>2020.7299999999998</v>
          </cell>
          <cell r="EO397">
            <v>2038.04</v>
          </cell>
          <cell r="EP397">
            <v>2091.42</v>
          </cell>
          <cell r="EQ397">
            <v>1889.75</v>
          </cell>
          <cell r="ER397">
            <v>2016.9199999999996</v>
          </cell>
          <cell r="ES397">
            <v>2097.67</v>
          </cell>
          <cell r="ET397">
            <v>1933.0399999999997</v>
          </cell>
          <cell r="EU397">
            <v>1991.58</v>
          </cell>
          <cell r="EV397">
            <v>1935.1099999999997</v>
          </cell>
          <cell r="EW397">
            <v>1919.57</v>
          </cell>
          <cell r="EX397">
            <v>1938.9200000000008</v>
          </cell>
          <cell r="EY397">
            <v>1886.15</v>
          </cell>
          <cell r="EZ397">
            <v>2041.6800000000003</v>
          </cell>
          <cell r="FA397">
            <v>2045.4600000000003</v>
          </cell>
          <cell r="FB397">
            <v>2109.75</v>
          </cell>
          <cell r="FC397">
            <v>1962.3000000000002</v>
          </cell>
          <cell r="FD397">
            <v>2107.94</v>
          </cell>
          <cell r="FE397">
            <v>2068.23</v>
          </cell>
          <cell r="FF397">
            <v>1998.5400000000002</v>
          </cell>
          <cell r="FG397">
            <v>2049.21</v>
          </cell>
          <cell r="FH397">
            <v>1944.1399999999996</v>
          </cell>
          <cell r="FI397">
            <v>1952.7199999999996</v>
          </cell>
          <cell r="FJ397">
            <v>1971.4899999999998</v>
          </cell>
          <cell r="FK397">
            <v>1889.25</v>
          </cell>
          <cell r="FL397">
            <v>2148.8900000000003</v>
          </cell>
          <cell r="FM397">
            <v>2076.59</v>
          </cell>
          <cell r="FN397">
            <v>2137.7000000000003</v>
          </cell>
          <cell r="FO397">
            <v>1945.4600000000003</v>
          </cell>
          <cell r="FP397">
            <v>2118.0099999999998</v>
          </cell>
          <cell r="FQ397">
            <v>2093.73</v>
          </cell>
          <cell r="FR397">
            <v>2084.46</v>
          </cell>
          <cell r="FS397">
            <v>2120.7800000000002</v>
          </cell>
          <cell r="FT397">
            <v>1925.92</v>
          </cell>
          <cell r="FU397">
            <v>2017.5500000000004</v>
          </cell>
          <cell r="FV397">
            <v>1908.5099999999995</v>
          </cell>
          <cell r="FW397">
            <v>1938.67</v>
          </cell>
          <cell r="FX397">
            <v>2091.5500000000002</v>
          </cell>
          <cell r="FY397">
            <v>2003.28</v>
          </cell>
          <cell r="FZ397">
            <v>2144.2599999999998</v>
          </cell>
          <cell r="GA397">
            <v>1999.2099999999998</v>
          </cell>
          <cell r="GB397">
            <v>2061.4899999999998</v>
          </cell>
          <cell r="GC397">
            <v>2096.3100000000004</v>
          </cell>
          <cell r="GD397">
            <v>2029.3300000000004</v>
          </cell>
          <cell r="GE397">
            <v>2000.12</v>
          </cell>
          <cell r="GF397">
            <v>1954.8999999999999</v>
          </cell>
          <cell r="GG397">
            <v>1971.0200000000004</v>
          </cell>
          <cell r="GH397">
            <v>1904.6499999999999</v>
          </cell>
          <cell r="GI397">
            <v>1930.9</v>
          </cell>
          <cell r="GJ397">
            <v>2053.4799999999996</v>
          </cell>
          <cell r="GK397">
            <v>2010.9199999999996</v>
          </cell>
          <cell r="GL397">
            <v>2150.1600000000003</v>
          </cell>
          <cell r="GM397">
            <v>1939.8099999999995</v>
          </cell>
          <cell r="GN397">
            <v>2064.16</v>
          </cell>
          <cell r="GO397">
            <v>2121.8900000000003</v>
          </cell>
          <cell r="GP397">
            <v>2027.4399999999998</v>
          </cell>
          <cell r="GQ397">
            <v>2009.58</v>
          </cell>
          <cell r="GR397">
            <v>1949.7100000000003</v>
          </cell>
          <cell r="GS397">
            <v>1947.4099999999999</v>
          </cell>
          <cell r="GT397">
            <v>1919.15</v>
          </cell>
          <cell r="GU397">
            <v>1919.14</v>
          </cell>
          <cell r="GV397">
            <v>2039.7399999999998</v>
          </cell>
          <cell r="GW397">
            <v>2043.0999999999997</v>
          </cell>
          <cell r="GX397">
            <v>2175.6000000000008</v>
          </cell>
          <cell r="GY397">
            <v>1968.6</v>
          </cell>
          <cell r="GZ397">
            <v>2031.1999999999998</v>
          </cell>
          <cell r="HA397">
            <v>2132.0299999999997</v>
          </cell>
          <cell r="HB397">
            <v>1988.89</v>
          </cell>
          <cell r="HC397">
            <v>2067.4599999999996</v>
          </cell>
          <cell r="HD397">
            <v>1990.0900000000001</v>
          </cell>
          <cell r="HE397">
            <v>1900.5099999999998</v>
          </cell>
          <cell r="HF397">
            <v>1947.3700000000003</v>
          </cell>
          <cell r="HG397">
            <v>1982.5599999999997</v>
          </cell>
          <cell r="HH397">
            <v>2045.0700000000002</v>
          </cell>
          <cell r="HI397">
            <v>2047.6999999999998</v>
          </cell>
          <cell r="HJ397">
            <v>2111.0299999999997</v>
          </cell>
          <cell r="HK397">
            <v>1931.3299999999997</v>
          </cell>
          <cell r="HL397">
            <v>2048.3200000000002</v>
          </cell>
          <cell r="HM397">
            <v>2109.08</v>
          </cell>
          <cell r="HN397">
            <v>1966.1999999999996</v>
          </cell>
          <cell r="HO397">
            <v>2082.8299999999995</v>
          </cell>
          <cell r="HP397">
            <v>1965.6399999999996</v>
          </cell>
          <cell r="HQ397">
            <v>1889.7099999999998</v>
          </cell>
          <cell r="HR397">
            <v>1978.8299999999997</v>
          </cell>
          <cell r="HS397">
            <v>1961.58</v>
          </cell>
          <cell r="HT397">
            <v>2087.0099999999998</v>
          </cell>
          <cell r="HU397">
            <v>2071.7900000000009</v>
          </cell>
          <cell r="HV397">
            <v>2073.8599999999997</v>
          </cell>
          <cell r="HW397">
            <v>2007.1800000000003</v>
          </cell>
          <cell r="HX397">
            <v>2109.81</v>
          </cell>
          <cell r="HY397">
            <v>2133.2100000000005</v>
          </cell>
          <cell r="HZ397">
            <v>2124.9100000000003</v>
          </cell>
          <cell r="IA397">
            <v>2151.9599999999996</v>
          </cell>
          <cell r="IB397">
            <v>2007.5399999999997</v>
          </cell>
          <cell r="IC397">
            <v>2103.62</v>
          </cell>
          <cell r="ID397">
            <v>2058.6800000000003</v>
          </cell>
          <cell r="IE397">
            <v>2053.0000000000005</v>
          </cell>
          <cell r="IF397">
            <v>0</v>
          </cell>
          <cell r="IG397">
            <v>0</v>
          </cell>
          <cell r="IH397">
            <v>0</v>
          </cell>
          <cell r="II397">
            <v>0</v>
          </cell>
          <cell r="IJ397">
            <v>0</v>
          </cell>
          <cell r="IK397">
            <v>2172.2800000000002</v>
          </cell>
          <cell r="IL397">
            <v>2120.4199999999996</v>
          </cell>
          <cell r="IM397">
            <v>2145.4300000000007</v>
          </cell>
          <cell r="IN397">
            <v>0</v>
          </cell>
          <cell r="IO397">
            <v>0</v>
          </cell>
          <cell r="IP397">
            <v>0</v>
          </cell>
          <cell r="IQ397">
            <v>0</v>
          </cell>
          <cell r="IR397">
            <v>0</v>
          </cell>
          <cell r="IS397">
            <v>0</v>
          </cell>
          <cell r="IT397">
            <v>0</v>
          </cell>
          <cell r="IU397">
            <v>0</v>
          </cell>
          <cell r="IV397">
            <v>0</v>
          </cell>
          <cell r="IW397">
            <v>0</v>
          </cell>
          <cell r="IX397">
            <v>0</v>
          </cell>
          <cell r="IY397">
            <v>0</v>
          </cell>
          <cell r="IZ397">
            <v>0</v>
          </cell>
          <cell r="JA397">
            <v>0</v>
          </cell>
          <cell r="JB397">
            <v>0</v>
          </cell>
          <cell r="JC397">
            <v>0</v>
          </cell>
          <cell r="JD397">
            <v>0</v>
          </cell>
          <cell r="JE397">
            <v>0</v>
          </cell>
          <cell r="JF397">
            <v>0</v>
          </cell>
          <cell r="JG397">
            <v>0</v>
          </cell>
          <cell r="JH397">
            <v>0</v>
          </cell>
          <cell r="JP397"/>
          <cell r="JQ397"/>
        </row>
        <row r="398">
          <cell r="A398"/>
          <cell r="B398"/>
          <cell r="C398"/>
          <cell r="D398"/>
          <cell r="E398" t="str">
            <v>Cream for direct consumption</v>
          </cell>
          <cell r="F398"/>
          <cell r="G398"/>
          <cell r="H398"/>
          <cell r="I398"/>
          <cell r="J398"/>
          <cell r="K398"/>
          <cell r="L398"/>
          <cell r="M398"/>
          <cell r="N398"/>
          <cell r="O398"/>
          <cell r="P398">
            <v>112</v>
          </cell>
          <cell r="Q398" t="e">
            <v>#N/A</v>
          </cell>
          <cell r="R398" t="e">
            <v>#N/A</v>
          </cell>
          <cell r="S398" t="e">
            <v>#N/A</v>
          </cell>
          <cell r="T398" t="e">
            <v>#N/A</v>
          </cell>
          <cell r="U398" t="e">
            <v>#N/A</v>
          </cell>
          <cell r="V398" t="e">
            <v>#N/A</v>
          </cell>
          <cell r="W398" t="e">
            <v>#N/A</v>
          </cell>
          <cell r="X398" t="e">
            <v>#N/A</v>
          </cell>
          <cell r="Y398" t="e">
            <v>#N/A</v>
          </cell>
          <cell r="Z398" t="e">
            <v>#N/A</v>
          </cell>
          <cell r="AA398" t="e">
            <v>#N/A</v>
          </cell>
          <cell r="AB398" t="e">
            <v>#N/A</v>
          </cell>
          <cell r="AC398" t="e">
            <v>#N/A</v>
          </cell>
          <cell r="AD398" t="e">
            <v>#N/A</v>
          </cell>
          <cell r="AE398" t="e">
            <v>#N/A</v>
          </cell>
          <cell r="AF398" t="e">
            <v>#N/A</v>
          </cell>
          <cell r="AG398" t="e">
            <v>#N/A</v>
          </cell>
          <cell r="AH398" t="e">
            <v>#N/A</v>
          </cell>
          <cell r="AI398" t="e">
            <v>#N/A</v>
          </cell>
          <cell r="AJ398" t="e">
            <v>#N/A</v>
          </cell>
          <cell r="AK398" t="e">
            <v>#N/A</v>
          </cell>
          <cell r="AL398" t="e">
            <v>#N/A</v>
          </cell>
          <cell r="AM398" t="e">
            <v>#N/A</v>
          </cell>
          <cell r="AN398">
            <v>98.939999999999984</v>
          </cell>
          <cell r="AO398">
            <v>223.57</v>
          </cell>
          <cell r="AP398">
            <v>219.97</v>
          </cell>
          <cell r="AQ398">
            <v>213.30999999999997</v>
          </cell>
          <cell r="AR398">
            <v>200.81</v>
          </cell>
          <cell r="AS398">
            <v>211.76</v>
          </cell>
          <cell r="AT398">
            <v>202.76000000000002</v>
          </cell>
          <cell r="AU398">
            <v>216.55</v>
          </cell>
          <cell r="AV398">
            <v>224.70999999999995</v>
          </cell>
          <cell r="AW398">
            <v>214.74000000000007</v>
          </cell>
          <cell r="AX398">
            <v>233.31000000000003</v>
          </cell>
          <cell r="AY398">
            <v>201.43999999999997</v>
          </cell>
          <cell r="AZ398">
            <v>203.25</v>
          </cell>
          <cell r="BA398">
            <v>216.35999999999996</v>
          </cell>
          <cell r="BB398">
            <v>210.28999999999996</v>
          </cell>
          <cell r="BC398">
            <v>207.02</v>
          </cell>
          <cell r="BD398">
            <v>203.97000000000003</v>
          </cell>
          <cell r="BE398">
            <v>201.32000000000005</v>
          </cell>
          <cell r="BF398">
            <v>195.87</v>
          </cell>
          <cell r="BG398">
            <v>204.6</v>
          </cell>
          <cell r="BH398">
            <v>215.84000000000003</v>
          </cell>
          <cell r="BI398">
            <v>216.91999999999996</v>
          </cell>
          <cell r="BJ398">
            <v>229.76000000000002</v>
          </cell>
          <cell r="BK398">
            <v>192.48000000000005</v>
          </cell>
          <cell r="BL398">
            <v>196.38000000000002</v>
          </cell>
          <cell r="BM398">
            <v>219.28999999999996</v>
          </cell>
          <cell r="BN398">
            <v>216.17</v>
          </cell>
          <cell r="BO398">
            <v>208.70000000000002</v>
          </cell>
          <cell r="BP398">
            <v>206.18</v>
          </cell>
          <cell r="BQ398">
            <v>204.15999999999997</v>
          </cell>
          <cell r="BR398">
            <v>201.69</v>
          </cell>
          <cell r="BS398">
            <v>211.92999999999998</v>
          </cell>
          <cell r="BT398">
            <v>214.23000000000002</v>
          </cell>
          <cell r="BU398">
            <v>205.53000000000009</v>
          </cell>
          <cell r="BV398">
            <v>226.12</v>
          </cell>
          <cell r="BW398">
            <v>189.07999999999998</v>
          </cell>
          <cell r="BX398">
            <v>193.54999999999998</v>
          </cell>
          <cell r="BY398">
            <v>212.28000000000003</v>
          </cell>
          <cell r="BZ398">
            <v>192.04999999999998</v>
          </cell>
          <cell r="CA398">
            <v>209.87</v>
          </cell>
          <cell r="CB398">
            <v>210.67999999999995</v>
          </cell>
          <cell r="CC398">
            <v>200.31000000000003</v>
          </cell>
          <cell r="CD398">
            <v>215.50999999999996</v>
          </cell>
          <cell r="CE398">
            <v>211.80999999999995</v>
          </cell>
          <cell r="CF398">
            <v>195.03</v>
          </cell>
          <cell r="CG398">
            <v>188.76</v>
          </cell>
          <cell r="CH398">
            <v>217.33000000000004</v>
          </cell>
          <cell r="CI398">
            <v>192.90999999999997</v>
          </cell>
          <cell r="CJ398">
            <v>207.31000000000003</v>
          </cell>
          <cell r="CK398">
            <v>211.60999999999999</v>
          </cell>
          <cell r="CL398">
            <v>207.52</v>
          </cell>
          <cell r="CM398">
            <v>212.83999999999997</v>
          </cell>
          <cell r="CN398">
            <v>199.51999999999998</v>
          </cell>
          <cell r="CO398">
            <v>200.79</v>
          </cell>
          <cell r="CP398">
            <v>198.28000000000003</v>
          </cell>
          <cell r="CQ398">
            <v>199.27999999999997</v>
          </cell>
          <cell r="CR398">
            <v>212.75000000000003</v>
          </cell>
          <cell r="CS398">
            <v>215.42000000000002</v>
          </cell>
          <cell r="CT398">
            <v>209.29000000000002</v>
          </cell>
          <cell r="CU398">
            <v>185.98999999999998</v>
          </cell>
          <cell r="CV398">
            <v>197.33999999999995</v>
          </cell>
          <cell r="CW398">
            <v>208.39</v>
          </cell>
          <cell r="CX398">
            <v>210.55</v>
          </cell>
          <cell r="CY398">
            <v>208.43</v>
          </cell>
          <cell r="CZ398">
            <v>193.73999999999998</v>
          </cell>
          <cell r="DA398">
            <v>192.56</v>
          </cell>
          <cell r="DB398">
            <v>193.48000000000002</v>
          </cell>
          <cell r="DC398">
            <v>200.36000000000004</v>
          </cell>
          <cell r="DD398">
            <v>209.70000000000002</v>
          </cell>
          <cell r="DE398">
            <v>196.68999999999994</v>
          </cell>
          <cell r="DF398">
            <v>220.34999999999994</v>
          </cell>
          <cell r="DG398">
            <v>184.20000000000002</v>
          </cell>
          <cell r="DH398">
            <v>193.63000000000002</v>
          </cell>
          <cell r="DI398">
            <v>214.14999999999998</v>
          </cell>
          <cell r="DJ398">
            <v>207.49000000000004</v>
          </cell>
          <cell r="DK398">
            <v>211.3</v>
          </cell>
          <cell r="DL398">
            <v>198.77999999999992</v>
          </cell>
          <cell r="DM398">
            <v>201.45000000000002</v>
          </cell>
          <cell r="DN398">
            <v>197.10000000000002</v>
          </cell>
          <cell r="DO398">
            <v>208.13999999999993</v>
          </cell>
          <cell r="DP398">
            <v>216.39999999999998</v>
          </cell>
          <cell r="DQ398">
            <v>207.94999999999993</v>
          </cell>
          <cell r="DR398">
            <v>218.23000000000005</v>
          </cell>
          <cell r="DS398">
            <v>184.78000000000006</v>
          </cell>
          <cell r="DT398">
            <v>189.71000000000004</v>
          </cell>
          <cell r="DU398">
            <v>221.16</v>
          </cell>
          <cell r="DV398">
            <v>213.59000000000003</v>
          </cell>
          <cell r="DW398">
            <v>208.78000000000006</v>
          </cell>
          <cell r="DX398">
            <v>197.16</v>
          </cell>
          <cell r="DY398">
            <v>206.62</v>
          </cell>
          <cell r="DZ398">
            <v>196.52000000000004</v>
          </cell>
          <cell r="EA398">
            <v>210.51000000000002</v>
          </cell>
          <cell r="EB398">
            <v>215.21000000000004</v>
          </cell>
          <cell r="EC398">
            <v>198.03</v>
          </cell>
          <cell r="ED398">
            <v>222.51999999999998</v>
          </cell>
          <cell r="EE398">
            <v>191.33999999999997</v>
          </cell>
          <cell r="EF398">
            <v>183.18999999999991</v>
          </cell>
          <cell r="EG398">
            <v>224.08999999999997</v>
          </cell>
          <cell r="EH398">
            <v>207.32999999999998</v>
          </cell>
          <cell r="EI398">
            <v>213.81000000000003</v>
          </cell>
          <cell r="EJ398">
            <v>206.38999999999996</v>
          </cell>
          <cell r="EK398">
            <v>201.19000000000003</v>
          </cell>
          <cell r="EL398">
            <v>201.60999999999999</v>
          </cell>
          <cell r="EM398">
            <v>212.39</v>
          </cell>
          <cell r="EN398">
            <v>208.38</v>
          </cell>
          <cell r="EO398">
            <v>207.21</v>
          </cell>
          <cell r="EP398">
            <v>216.32000000000002</v>
          </cell>
          <cell r="EQ398">
            <v>185.66</v>
          </cell>
          <cell r="ER398">
            <v>189.38000000000008</v>
          </cell>
          <cell r="ES398">
            <v>206.07</v>
          </cell>
          <cell r="ET398">
            <v>188.46000000000004</v>
          </cell>
          <cell r="EU398">
            <v>204.67000000000002</v>
          </cell>
          <cell r="EV398">
            <v>188.41000000000003</v>
          </cell>
          <cell r="EW398">
            <v>186.64999999999998</v>
          </cell>
          <cell r="EX398">
            <v>193.85999999999999</v>
          </cell>
          <cell r="EY398">
            <v>207.92999999999995</v>
          </cell>
          <cell r="EZ398">
            <v>204.67</v>
          </cell>
          <cell r="FA398">
            <v>213.27</v>
          </cell>
          <cell r="FB398">
            <v>199.95</v>
          </cell>
          <cell r="FC398">
            <v>178.18000000000004</v>
          </cell>
          <cell r="FD398">
            <v>184.81999999999996</v>
          </cell>
          <cell r="FE398">
            <v>201.14999999999998</v>
          </cell>
          <cell r="FF398">
            <v>194.95999999999998</v>
          </cell>
          <cell r="FG398">
            <v>200.35999999999996</v>
          </cell>
          <cell r="FH398">
            <v>183.87000000000003</v>
          </cell>
          <cell r="FI398">
            <v>182.3</v>
          </cell>
          <cell r="FJ398">
            <v>193.13</v>
          </cell>
          <cell r="FK398">
            <v>189.39999999999998</v>
          </cell>
          <cell r="FL398">
            <v>202.68</v>
          </cell>
          <cell r="FM398">
            <v>190.32</v>
          </cell>
          <cell r="FN398">
            <v>195.57</v>
          </cell>
          <cell r="FO398">
            <v>173.28</v>
          </cell>
          <cell r="FP398">
            <v>183.78000000000003</v>
          </cell>
          <cell r="FQ398">
            <v>196.48000000000002</v>
          </cell>
          <cell r="FR398">
            <v>195.82999999999998</v>
          </cell>
          <cell r="FS398">
            <v>203.92000000000007</v>
          </cell>
          <cell r="FT398">
            <v>179.66999999999996</v>
          </cell>
          <cell r="FU398">
            <v>197.46999999999997</v>
          </cell>
          <cell r="FV398">
            <v>194.32</v>
          </cell>
          <cell r="FW398">
            <v>198.58999999999997</v>
          </cell>
          <cell r="FX398">
            <v>215.24</v>
          </cell>
          <cell r="FY398">
            <v>195.32999999999998</v>
          </cell>
          <cell r="FZ398">
            <v>207.3</v>
          </cell>
          <cell r="GA398">
            <v>183.55000000000004</v>
          </cell>
          <cell r="GB398">
            <v>182.72</v>
          </cell>
          <cell r="GC398">
            <v>200.1</v>
          </cell>
          <cell r="GD398">
            <v>192.82</v>
          </cell>
          <cell r="GE398">
            <v>191.49999999999991</v>
          </cell>
          <cell r="GF398">
            <v>184.91</v>
          </cell>
          <cell r="GG398">
            <v>192.50000000000006</v>
          </cell>
          <cell r="GH398">
            <v>180.87999999999997</v>
          </cell>
          <cell r="GI398">
            <v>192.72000000000003</v>
          </cell>
          <cell r="GJ398">
            <v>199.88000000000005</v>
          </cell>
          <cell r="GK398">
            <v>197.53000000000003</v>
          </cell>
          <cell r="GL398">
            <v>203.12999999999994</v>
          </cell>
          <cell r="GM398">
            <v>172.71</v>
          </cell>
          <cell r="GN398">
            <v>169.31000000000003</v>
          </cell>
          <cell r="GO398">
            <v>203.39000000000001</v>
          </cell>
          <cell r="GP398">
            <v>191.45</v>
          </cell>
          <cell r="GQ398">
            <v>185.56000000000003</v>
          </cell>
          <cell r="GR398">
            <v>182.72000000000003</v>
          </cell>
          <cell r="GS398">
            <v>178.37</v>
          </cell>
          <cell r="GT398">
            <v>179.57</v>
          </cell>
          <cell r="GU398">
            <v>191.49</v>
          </cell>
          <cell r="GV398">
            <v>188.39999999999998</v>
          </cell>
          <cell r="GW398">
            <v>180.68999999999994</v>
          </cell>
          <cell r="GX398">
            <v>205.44</v>
          </cell>
          <cell r="GY398">
            <v>168.01999999999998</v>
          </cell>
          <cell r="GZ398">
            <v>167.57999999999998</v>
          </cell>
          <cell r="HA398">
            <v>195.62000000000006</v>
          </cell>
          <cell r="HB398">
            <v>178.99000000000004</v>
          </cell>
          <cell r="HC398">
            <v>187.2</v>
          </cell>
          <cell r="HD398">
            <v>178.24</v>
          </cell>
          <cell r="HE398">
            <v>176.96</v>
          </cell>
          <cell r="HF398">
            <v>182.93</v>
          </cell>
          <cell r="HG398">
            <v>194.65999999999997</v>
          </cell>
          <cell r="HH398">
            <v>185.18999999999997</v>
          </cell>
          <cell r="HI398">
            <v>189.26000000000002</v>
          </cell>
          <cell r="HJ398">
            <v>184.14000000000004</v>
          </cell>
          <cell r="HK398">
            <v>159.07</v>
          </cell>
          <cell r="HL398">
            <v>168.65000000000003</v>
          </cell>
          <cell r="HM398">
            <v>194.17</v>
          </cell>
          <cell r="HN398">
            <v>175.38000000000002</v>
          </cell>
          <cell r="HO398">
            <v>185.95000000000002</v>
          </cell>
          <cell r="HP398">
            <v>181.10999999999993</v>
          </cell>
          <cell r="HQ398">
            <v>177.06000000000006</v>
          </cell>
          <cell r="HR398">
            <v>181.50000000000003</v>
          </cell>
          <cell r="HS398">
            <v>184.84999999999997</v>
          </cell>
          <cell r="HT398">
            <v>189.35999999999996</v>
          </cell>
          <cell r="HU398">
            <v>185.77999999999997</v>
          </cell>
          <cell r="HV398">
            <v>186.65</v>
          </cell>
          <cell r="HW398">
            <v>164.35</v>
          </cell>
          <cell r="HX398">
            <v>169.91</v>
          </cell>
          <cell r="HY398">
            <v>183.35999999999996</v>
          </cell>
          <cell r="HZ398">
            <v>181.79999999999998</v>
          </cell>
          <cell r="IA398">
            <v>194.13999999999996</v>
          </cell>
          <cell r="IB398">
            <v>171.46999999999997</v>
          </cell>
          <cell r="IC398">
            <v>187.95999999999998</v>
          </cell>
          <cell r="ID398">
            <v>182.98000000000005</v>
          </cell>
          <cell r="IE398">
            <v>190.9</v>
          </cell>
          <cell r="IF398">
            <v>0</v>
          </cell>
          <cell r="IG398">
            <v>0</v>
          </cell>
          <cell r="IH398">
            <v>0</v>
          </cell>
          <cell r="II398">
            <v>0</v>
          </cell>
          <cell r="IJ398">
            <v>0</v>
          </cell>
          <cell r="IK398">
            <v>185.41</v>
          </cell>
          <cell r="IL398">
            <v>181.21000000000004</v>
          </cell>
          <cell r="IM398">
            <v>183.78</v>
          </cell>
          <cell r="IN398">
            <v>0</v>
          </cell>
          <cell r="IO398">
            <v>0</v>
          </cell>
          <cell r="IP398">
            <v>0</v>
          </cell>
          <cell r="IQ398">
            <v>0</v>
          </cell>
          <cell r="IR398">
            <v>0</v>
          </cell>
          <cell r="IS398">
            <v>0</v>
          </cell>
          <cell r="IT398">
            <v>0</v>
          </cell>
          <cell r="IU398">
            <v>0</v>
          </cell>
          <cell r="IV398">
            <v>0</v>
          </cell>
          <cell r="IW398">
            <v>0</v>
          </cell>
          <cell r="IX398">
            <v>0</v>
          </cell>
          <cell r="IY398">
            <v>0</v>
          </cell>
          <cell r="IZ398">
            <v>0</v>
          </cell>
          <cell r="JA398">
            <v>0</v>
          </cell>
          <cell r="JB398">
            <v>0</v>
          </cell>
          <cell r="JC398">
            <v>0</v>
          </cell>
          <cell r="JD398">
            <v>0</v>
          </cell>
          <cell r="JE398">
            <v>0</v>
          </cell>
          <cell r="JF398">
            <v>0</v>
          </cell>
          <cell r="JG398">
            <v>0</v>
          </cell>
          <cell r="JH398">
            <v>0</v>
          </cell>
          <cell r="JP398"/>
          <cell r="JQ398"/>
        </row>
        <row r="399">
          <cell r="A399"/>
          <cell r="B399"/>
          <cell r="C399"/>
          <cell r="D399"/>
          <cell r="E399" t="str">
            <v>Fermented milk</v>
          </cell>
          <cell r="F399"/>
          <cell r="G399"/>
          <cell r="H399"/>
          <cell r="I399"/>
          <cell r="J399"/>
          <cell r="K399"/>
          <cell r="L399"/>
          <cell r="M399"/>
          <cell r="N399"/>
          <cell r="O399"/>
          <cell r="P399">
            <v>140</v>
          </cell>
          <cell r="Q399" t="e">
            <v>#N/A</v>
          </cell>
          <cell r="R399" t="e">
            <v>#N/A</v>
          </cell>
          <cell r="S399" t="e">
            <v>#N/A</v>
          </cell>
          <cell r="T399" t="e">
            <v>#N/A</v>
          </cell>
          <cell r="U399" t="e">
            <v>#N/A</v>
          </cell>
          <cell r="V399" t="e">
            <v>#N/A</v>
          </cell>
          <cell r="W399" t="e">
            <v>#N/A</v>
          </cell>
          <cell r="X399" t="e">
            <v>#N/A</v>
          </cell>
          <cell r="Y399" t="e">
            <v>#N/A</v>
          </cell>
          <cell r="Z399" t="e">
            <v>#N/A</v>
          </cell>
          <cell r="AA399" t="e">
            <v>#N/A</v>
          </cell>
          <cell r="AB399" t="e">
            <v>#N/A</v>
          </cell>
          <cell r="AC399" t="e">
            <v>#N/A</v>
          </cell>
          <cell r="AD399" t="e">
            <v>#N/A</v>
          </cell>
          <cell r="AE399" t="e">
            <v>#N/A</v>
          </cell>
          <cell r="AF399" t="e">
            <v>#N/A</v>
          </cell>
          <cell r="AG399" t="e">
            <v>#N/A</v>
          </cell>
          <cell r="AH399" t="e">
            <v>#N/A</v>
          </cell>
          <cell r="AI399" t="e">
            <v>#N/A</v>
          </cell>
          <cell r="AJ399" t="e">
            <v>#N/A</v>
          </cell>
          <cell r="AK399" t="e">
            <v>#N/A</v>
          </cell>
          <cell r="AL399" t="e">
            <v>#N/A</v>
          </cell>
          <cell r="AM399" t="e">
            <v>#N/A</v>
          </cell>
          <cell r="AN399">
            <v>241.68000000000004</v>
          </cell>
          <cell r="AO399">
            <v>558.35</v>
          </cell>
          <cell r="AP399">
            <v>632.96</v>
          </cell>
          <cell r="AQ399">
            <v>668.71000000000015</v>
          </cell>
          <cell r="AR399">
            <v>649.85999999999979</v>
          </cell>
          <cell r="AS399">
            <v>661.41000000000008</v>
          </cell>
          <cell r="AT399">
            <v>651.32000000000005</v>
          </cell>
          <cell r="AU399">
            <v>662.5100000000001</v>
          </cell>
          <cell r="AV399">
            <v>672.93999999999994</v>
          </cell>
          <cell r="AW399">
            <v>627.8399999999998</v>
          </cell>
          <cell r="AX399">
            <v>676.49000000000024</v>
          </cell>
          <cell r="AY399">
            <v>597.37</v>
          </cell>
          <cell r="AZ399">
            <v>621.73999999999978</v>
          </cell>
          <cell r="BA399">
            <v>554.88000000000011</v>
          </cell>
          <cell r="BB399">
            <v>609.11000000000013</v>
          </cell>
          <cell r="BC399">
            <v>621.43000000000006</v>
          </cell>
          <cell r="BD399">
            <v>640.11</v>
          </cell>
          <cell r="BE399">
            <v>654.66999999999996</v>
          </cell>
          <cell r="BF399">
            <v>631.86</v>
          </cell>
          <cell r="BG399">
            <v>643.44000000000005</v>
          </cell>
          <cell r="BH399">
            <v>656.07</v>
          </cell>
          <cell r="BI399">
            <v>639.22</v>
          </cell>
          <cell r="BJ399">
            <v>680.44</v>
          </cell>
          <cell r="BK399">
            <v>602.63</v>
          </cell>
          <cell r="BL399">
            <v>614.43000000000006</v>
          </cell>
          <cell r="BM399">
            <v>569.96</v>
          </cell>
          <cell r="BN399">
            <v>605.06000000000006</v>
          </cell>
          <cell r="BO399">
            <v>624.31999999999994</v>
          </cell>
          <cell r="BP399">
            <v>635.15999999999985</v>
          </cell>
          <cell r="BQ399">
            <v>629.22999999999979</v>
          </cell>
          <cell r="BR399">
            <v>641.93000000000018</v>
          </cell>
          <cell r="BS399">
            <v>648.76</v>
          </cell>
          <cell r="BT399">
            <v>647.47</v>
          </cell>
          <cell r="BU399">
            <v>646.39999999999975</v>
          </cell>
          <cell r="BV399">
            <v>694.68</v>
          </cell>
          <cell r="BW399">
            <v>601.56000000000006</v>
          </cell>
          <cell r="BX399">
            <v>626.71</v>
          </cell>
          <cell r="BY399">
            <v>582.84999999999991</v>
          </cell>
          <cell r="BZ399">
            <v>606.11</v>
          </cell>
          <cell r="CA399">
            <v>640.22000000000014</v>
          </cell>
          <cell r="CB399">
            <v>654.82999999999993</v>
          </cell>
          <cell r="CC399">
            <v>638.01</v>
          </cell>
          <cell r="CD399">
            <v>657.93000000000006</v>
          </cell>
          <cell r="CE399">
            <v>648.46</v>
          </cell>
          <cell r="CF399">
            <v>670.35</v>
          </cell>
          <cell r="CG399">
            <v>664.03000000000009</v>
          </cell>
          <cell r="CH399">
            <v>699.18</v>
          </cell>
          <cell r="CI399">
            <v>615.54999999999995</v>
          </cell>
          <cell r="CJ399">
            <v>650.95000000000005</v>
          </cell>
          <cell r="CK399">
            <v>555.28</v>
          </cell>
          <cell r="CL399">
            <v>597.54999999999995</v>
          </cell>
          <cell r="CM399">
            <v>664.53</v>
          </cell>
          <cell r="CN399">
            <v>633.44000000000017</v>
          </cell>
          <cell r="CO399">
            <v>638.79000000000008</v>
          </cell>
          <cell r="CP399">
            <v>679.80000000000007</v>
          </cell>
          <cell r="CQ399">
            <v>635.71</v>
          </cell>
          <cell r="CR399">
            <v>681.94000000000017</v>
          </cell>
          <cell r="CS399">
            <v>663.61</v>
          </cell>
          <cell r="CT399">
            <v>657.70999999999992</v>
          </cell>
          <cell r="CU399">
            <v>609.6400000000001</v>
          </cell>
          <cell r="CV399">
            <v>667.18999999999994</v>
          </cell>
          <cell r="CW399">
            <v>554.72000000000014</v>
          </cell>
          <cell r="CX399">
            <v>631.03999999999985</v>
          </cell>
          <cell r="CY399">
            <v>679</v>
          </cell>
          <cell r="CZ399">
            <v>637.37</v>
          </cell>
          <cell r="DA399">
            <v>694.5</v>
          </cell>
          <cell r="DB399">
            <v>667.11</v>
          </cell>
          <cell r="DC399">
            <v>666.97</v>
          </cell>
          <cell r="DD399">
            <v>719.35</v>
          </cell>
          <cell r="DE399">
            <v>645.88</v>
          </cell>
          <cell r="DF399">
            <v>674.15000000000009</v>
          </cell>
          <cell r="DG399">
            <v>611.7800000000002</v>
          </cell>
          <cell r="DH399">
            <v>655.71999999999991</v>
          </cell>
          <cell r="DI399">
            <v>558.46</v>
          </cell>
          <cell r="DJ399">
            <v>627.6500000000002</v>
          </cell>
          <cell r="DK399">
            <v>658.1</v>
          </cell>
          <cell r="DL399">
            <v>640.09999999999991</v>
          </cell>
          <cell r="DM399">
            <v>680.1400000000001</v>
          </cell>
          <cell r="DN399">
            <v>649.16000000000008</v>
          </cell>
          <cell r="DO399">
            <v>689.55000000000018</v>
          </cell>
          <cell r="DP399">
            <v>704.38</v>
          </cell>
          <cell r="DQ399">
            <v>638.4100000000002</v>
          </cell>
          <cell r="DR399">
            <v>707.79999999999984</v>
          </cell>
          <cell r="DS399">
            <v>613.93000000000006</v>
          </cell>
          <cell r="DT399">
            <v>621.35</v>
          </cell>
          <cell r="DU399">
            <v>579.79999999999995</v>
          </cell>
          <cell r="DV399">
            <v>622.16</v>
          </cell>
          <cell r="DW399">
            <v>637.09999999999991</v>
          </cell>
          <cell r="DX399">
            <v>682.2399999999999</v>
          </cell>
          <cell r="DY399">
            <v>668.82999999999993</v>
          </cell>
          <cell r="DZ399">
            <v>645.09000000000015</v>
          </cell>
          <cell r="EA399">
            <v>691.4899999999999</v>
          </cell>
          <cell r="EB399">
            <v>686.57000000000016</v>
          </cell>
          <cell r="EC399">
            <v>658.69999999999993</v>
          </cell>
          <cell r="ED399">
            <v>695.70999999999992</v>
          </cell>
          <cell r="EE399">
            <v>629.29999999999995</v>
          </cell>
          <cell r="EF399">
            <v>626.96</v>
          </cell>
          <cell r="EG399">
            <v>582.79000000000008</v>
          </cell>
          <cell r="EH399">
            <v>589.54</v>
          </cell>
          <cell r="EI399">
            <v>643.32000000000016</v>
          </cell>
          <cell r="EJ399">
            <v>660.0300000000002</v>
          </cell>
          <cell r="EK399">
            <v>623.51999999999987</v>
          </cell>
          <cell r="EL399">
            <v>715.9699999999998</v>
          </cell>
          <cell r="EM399">
            <v>660.43999999999994</v>
          </cell>
          <cell r="EN399">
            <v>651.35000000000014</v>
          </cell>
          <cell r="EO399">
            <v>642.16999999999996</v>
          </cell>
          <cell r="EP399">
            <v>668.90999999999985</v>
          </cell>
          <cell r="EQ399">
            <v>577.37000000000012</v>
          </cell>
          <cell r="ER399">
            <v>631.83000000000015</v>
          </cell>
          <cell r="ES399">
            <v>550.26</v>
          </cell>
          <cell r="ET399">
            <v>571.74000000000024</v>
          </cell>
          <cell r="EU399">
            <v>650.88000000000011</v>
          </cell>
          <cell r="EV399">
            <v>633.21</v>
          </cell>
          <cell r="EW399">
            <v>614.7800000000002</v>
          </cell>
          <cell r="EX399">
            <v>666.54000000000019</v>
          </cell>
          <cell r="EY399">
            <v>647.54999999999984</v>
          </cell>
          <cell r="EZ399">
            <v>668.9899999999999</v>
          </cell>
          <cell r="FA399">
            <v>662.93000000000006</v>
          </cell>
          <cell r="FB399">
            <v>649.37999999999988</v>
          </cell>
          <cell r="FC399">
            <v>606.58999999999992</v>
          </cell>
          <cell r="FD399">
            <v>656.11</v>
          </cell>
          <cell r="FE399">
            <v>527.7700000000001</v>
          </cell>
          <cell r="FF399">
            <v>583.37</v>
          </cell>
          <cell r="FG399">
            <v>659.43</v>
          </cell>
          <cell r="FH399">
            <v>615.41</v>
          </cell>
          <cell r="FI399">
            <v>670.37</v>
          </cell>
          <cell r="FJ399">
            <v>681.1400000000001</v>
          </cell>
          <cell r="FK399">
            <v>640.24000000000012</v>
          </cell>
          <cell r="FL399">
            <v>710.99000000000024</v>
          </cell>
          <cell r="FM399">
            <v>671.9899999999999</v>
          </cell>
          <cell r="FN399">
            <v>657.81999999999994</v>
          </cell>
          <cell r="FO399">
            <v>596.29999999999995</v>
          </cell>
          <cell r="FP399">
            <v>673.14999999999975</v>
          </cell>
          <cell r="FQ399">
            <v>570.39499999999998</v>
          </cell>
          <cell r="FR399">
            <v>646.20000000000005</v>
          </cell>
          <cell r="FS399">
            <v>670.52</v>
          </cell>
          <cell r="FT399">
            <v>621.93000000000006</v>
          </cell>
          <cell r="FU399">
            <v>684.13</v>
          </cell>
          <cell r="FV399">
            <v>661.24999999999977</v>
          </cell>
          <cell r="FW399">
            <v>657.70999999999992</v>
          </cell>
          <cell r="FX399">
            <v>712.06000000000006</v>
          </cell>
          <cell r="FY399">
            <v>635.3599999999999</v>
          </cell>
          <cell r="FZ399">
            <v>679.98</v>
          </cell>
          <cell r="GA399">
            <v>613.18000000000006</v>
          </cell>
          <cell r="GB399">
            <v>638.70000000000005</v>
          </cell>
          <cell r="GC399">
            <v>556.44999999999993</v>
          </cell>
          <cell r="GD399">
            <v>621.59000000000015</v>
          </cell>
          <cell r="GE399">
            <v>645.26</v>
          </cell>
          <cell r="GF399">
            <v>668.1</v>
          </cell>
          <cell r="GG399">
            <v>670.43999999999994</v>
          </cell>
          <cell r="GH399">
            <v>637.05999999999995</v>
          </cell>
          <cell r="GI399">
            <v>679.98000000000013</v>
          </cell>
          <cell r="GJ399">
            <v>705.78999999999985</v>
          </cell>
          <cell r="GK399">
            <v>672.79000000000008</v>
          </cell>
          <cell r="GL399">
            <v>713.34</v>
          </cell>
          <cell r="GM399">
            <v>614.27</v>
          </cell>
          <cell r="GN399">
            <v>638.26</v>
          </cell>
          <cell r="GO399">
            <v>556.50999999999988</v>
          </cell>
          <cell r="GP399">
            <v>621.00000000000011</v>
          </cell>
          <cell r="GQ399">
            <v>622.84</v>
          </cell>
          <cell r="GR399">
            <v>658.42999999999984</v>
          </cell>
          <cell r="GS399">
            <v>654.41999999999996</v>
          </cell>
          <cell r="GT399">
            <v>682.96000000000026</v>
          </cell>
          <cell r="GU399">
            <v>684.67</v>
          </cell>
          <cell r="GV399">
            <v>678.9799999999999</v>
          </cell>
          <cell r="GW399">
            <v>658.37999999999988</v>
          </cell>
          <cell r="GX399">
            <v>718.24999999999977</v>
          </cell>
          <cell r="GY399">
            <v>592.26</v>
          </cell>
          <cell r="GZ399">
            <v>629.0300000000002</v>
          </cell>
          <cell r="HA399">
            <v>552.16000000000008</v>
          </cell>
          <cell r="HB399">
            <v>593.92999999999995</v>
          </cell>
          <cell r="HC399">
            <v>641.88999999999987</v>
          </cell>
          <cell r="HD399">
            <v>653.93999999999983</v>
          </cell>
          <cell r="HE399">
            <v>627.4</v>
          </cell>
          <cell r="HF399">
            <v>663.63000000000022</v>
          </cell>
          <cell r="HG399">
            <v>639.75</v>
          </cell>
          <cell r="HH399">
            <v>665.76999999999987</v>
          </cell>
          <cell r="HI399">
            <v>653.34999999999991</v>
          </cell>
          <cell r="HJ399">
            <v>662.7700000000001</v>
          </cell>
          <cell r="HK399">
            <v>601.35000000000014</v>
          </cell>
          <cell r="HL399">
            <v>636.57999999999993</v>
          </cell>
          <cell r="HM399">
            <v>540.51</v>
          </cell>
          <cell r="HN399">
            <v>577.30999999999995</v>
          </cell>
          <cell r="HO399">
            <v>642.09999999999991</v>
          </cell>
          <cell r="HP399">
            <v>644.84999999999991</v>
          </cell>
          <cell r="HQ399">
            <v>629.39</v>
          </cell>
          <cell r="HR399">
            <v>666.42999999999984</v>
          </cell>
          <cell r="HS399">
            <v>635.52</v>
          </cell>
          <cell r="HT399">
            <v>677.56999999999994</v>
          </cell>
          <cell r="HU399">
            <v>668.08000000000015</v>
          </cell>
          <cell r="HV399">
            <v>651.16999999999996</v>
          </cell>
          <cell r="HW399">
            <v>624.54</v>
          </cell>
          <cell r="HX399">
            <v>658.94</v>
          </cell>
          <cell r="HY399">
            <v>578.00000000000023</v>
          </cell>
          <cell r="HZ399">
            <v>686.83999999999992</v>
          </cell>
          <cell r="IA399">
            <v>753.41999999999985</v>
          </cell>
          <cell r="IB399">
            <v>702.22999999999979</v>
          </cell>
          <cell r="IC399">
            <v>745.6500000000002</v>
          </cell>
          <cell r="ID399">
            <v>737.75999999999988</v>
          </cell>
          <cell r="IE399">
            <v>747.55</v>
          </cell>
          <cell r="IF399">
            <v>0</v>
          </cell>
          <cell r="IG399">
            <v>0</v>
          </cell>
          <cell r="IH399">
            <v>0</v>
          </cell>
          <cell r="II399">
            <v>0</v>
          </cell>
          <cell r="IJ399">
            <v>0</v>
          </cell>
          <cell r="IK399">
            <v>587.75</v>
          </cell>
          <cell r="IL399">
            <v>691.7700000000001</v>
          </cell>
          <cell r="IM399">
            <v>713.3</v>
          </cell>
          <cell r="IN399">
            <v>0</v>
          </cell>
          <cell r="IO399">
            <v>0</v>
          </cell>
          <cell r="IP399">
            <v>0</v>
          </cell>
          <cell r="IQ399">
            <v>0</v>
          </cell>
          <cell r="IR399">
            <v>0</v>
          </cell>
          <cell r="IS399">
            <v>0</v>
          </cell>
          <cell r="IT399">
            <v>0</v>
          </cell>
          <cell r="IU399">
            <v>0</v>
          </cell>
          <cell r="IV399">
            <v>0</v>
          </cell>
          <cell r="IW399">
            <v>0</v>
          </cell>
          <cell r="IX399">
            <v>0</v>
          </cell>
          <cell r="IY399">
            <v>0</v>
          </cell>
          <cell r="IZ399">
            <v>0</v>
          </cell>
          <cell r="JA399">
            <v>0</v>
          </cell>
          <cell r="JB399">
            <v>0</v>
          </cell>
          <cell r="JC399">
            <v>0</v>
          </cell>
          <cell r="JD399">
            <v>0</v>
          </cell>
          <cell r="JE399">
            <v>0</v>
          </cell>
          <cell r="JF399">
            <v>0</v>
          </cell>
          <cell r="JG399">
            <v>0</v>
          </cell>
          <cell r="JH399">
            <v>0</v>
          </cell>
          <cell r="JP399"/>
          <cell r="JQ399"/>
        </row>
        <row r="400">
          <cell r="A400"/>
          <cell r="B400"/>
          <cell r="C400"/>
          <cell r="D400"/>
          <cell r="E400" t="str">
            <v>Concentrated milk</v>
          </cell>
          <cell r="F400"/>
          <cell r="G400"/>
          <cell r="H400"/>
          <cell r="I400"/>
          <cell r="J400"/>
          <cell r="K400"/>
          <cell r="L400"/>
          <cell r="M400"/>
          <cell r="N400"/>
          <cell r="O400"/>
          <cell r="P400">
            <v>168</v>
          </cell>
          <cell r="Q400" t="e">
            <v>#N/A</v>
          </cell>
          <cell r="R400" t="e">
            <v>#N/A</v>
          </cell>
          <cell r="S400" t="e">
            <v>#N/A</v>
          </cell>
          <cell r="T400" t="e">
            <v>#N/A</v>
          </cell>
          <cell r="U400" t="e">
            <v>#N/A</v>
          </cell>
          <cell r="V400" t="e">
            <v>#N/A</v>
          </cell>
          <cell r="W400" t="e">
            <v>#N/A</v>
          </cell>
          <cell r="X400" t="e">
            <v>#N/A</v>
          </cell>
          <cell r="Y400" t="e">
            <v>#N/A</v>
          </cell>
          <cell r="Z400" t="e">
            <v>#N/A</v>
          </cell>
          <cell r="AA400" t="e">
            <v>#N/A</v>
          </cell>
          <cell r="AB400" t="e">
            <v>#N/A</v>
          </cell>
          <cell r="AC400" t="e">
            <v>#N/A</v>
          </cell>
          <cell r="AD400" t="e">
            <v>#N/A</v>
          </cell>
          <cell r="AE400" t="e">
            <v>#N/A</v>
          </cell>
          <cell r="AF400" t="e">
            <v>#N/A</v>
          </cell>
          <cell r="AG400" t="e">
            <v>#N/A</v>
          </cell>
          <cell r="AH400" t="e">
            <v>#N/A</v>
          </cell>
          <cell r="AI400" t="e">
            <v>#N/A</v>
          </cell>
          <cell r="AJ400" t="e">
            <v>#N/A</v>
          </cell>
          <cell r="AK400" t="e">
            <v>#N/A</v>
          </cell>
          <cell r="AL400" t="e">
            <v>#N/A</v>
          </cell>
          <cell r="AM400" t="e">
            <v>#N/A</v>
          </cell>
          <cell r="AN400">
            <v>6.76</v>
          </cell>
          <cell r="AO400">
            <v>81.64</v>
          </cell>
          <cell r="AP400">
            <v>81.13</v>
          </cell>
          <cell r="AQ400">
            <v>82.089999999999989</v>
          </cell>
          <cell r="AR400">
            <v>81.83</v>
          </cell>
          <cell r="AS400">
            <v>82.05</v>
          </cell>
          <cell r="AT400">
            <v>79.87</v>
          </cell>
          <cell r="AU400">
            <v>79.38</v>
          </cell>
          <cell r="AV400">
            <v>80.309999999999988</v>
          </cell>
          <cell r="AW400">
            <v>77.73</v>
          </cell>
          <cell r="AX400">
            <v>82.65</v>
          </cell>
          <cell r="AY400">
            <v>75.599999999999994</v>
          </cell>
          <cell r="AZ400">
            <v>80.330000000000013</v>
          </cell>
          <cell r="BA400">
            <v>69.12</v>
          </cell>
          <cell r="BB400">
            <v>78.31</v>
          </cell>
          <cell r="BC400">
            <v>75.22</v>
          </cell>
          <cell r="BD400">
            <v>76.239999999999995</v>
          </cell>
          <cell r="BE400">
            <v>71.899999999999991</v>
          </cell>
          <cell r="BF400">
            <v>76.52</v>
          </cell>
          <cell r="BG400">
            <v>75.62</v>
          </cell>
          <cell r="BH400">
            <v>73.540000000000006</v>
          </cell>
          <cell r="BI400">
            <v>73.13000000000001</v>
          </cell>
          <cell r="BJ400">
            <v>83.029999999999987</v>
          </cell>
          <cell r="BK400">
            <v>73.790000000000006</v>
          </cell>
          <cell r="BL400">
            <v>77.97999999999999</v>
          </cell>
          <cell r="BM400">
            <v>78.94</v>
          </cell>
          <cell r="BN400">
            <v>84.26</v>
          </cell>
          <cell r="BO400">
            <v>79.61999999999999</v>
          </cell>
          <cell r="BP400">
            <v>82.49</v>
          </cell>
          <cell r="BQ400">
            <v>84.25</v>
          </cell>
          <cell r="BR400">
            <v>79.97</v>
          </cell>
          <cell r="BS400">
            <v>79.550000000000011</v>
          </cell>
          <cell r="BT400">
            <v>83.320000000000007</v>
          </cell>
          <cell r="BU400">
            <v>84.19</v>
          </cell>
          <cell r="BV400">
            <v>88.350000000000009</v>
          </cell>
          <cell r="BW400">
            <v>81.45</v>
          </cell>
          <cell r="BX400">
            <v>86.289999999999992</v>
          </cell>
          <cell r="BY400">
            <v>72.22</v>
          </cell>
          <cell r="BZ400">
            <v>81.48</v>
          </cell>
          <cell r="CA400">
            <v>83.53</v>
          </cell>
          <cell r="CB400">
            <v>80.91</v>
          </cell>
          <cell r="CC400">
            <v>81.190000000000012</v>
          </cell>
          <cell r="CD400">
            <v>90.56</v>
          </cell>
          <cell r="CE400">
            <v>88.929999999999993</v>
          </cell>
          <cell r="CF400">
            <v>83.25</v>
          </cell>
          <cell r="CG400">
            <v>85.52</v>
          </cell>
          <cell r="CH400">
            <v>91.56</v>
          </cell>
          <cell r="CI400">
            <v>77.94</v>
          </cell>
          <cell r="CJ400">
            <v>88.99</v>
          </cell>
          <cell r="CK400">
            <v>69.749999999999986</v>
          </cell>
          <cell r="CL400">
            <v>73.029999999999987</v>
          </cell>
          <cell r="CM400">
            <v>76.290000000000006</v>
          </cell>
          <cell r="CN400">
            <v>74.739999999999995</v>
          </cell>
          <cell r="CO400">
            <v>70.509999999999991</v>
          </cell>
          <cell r="CP400">
            <v>73.92</v>
          </cell>
          <cell r="CQ400">
            <v>69.61</v>
          </cell>
          <cell r="CR400">
            <v>75.949999999999989</v>
          </cell>
          <cell r="CS400">
            <v>79.88</v>
          </cell>
          <cell r="CT400">
            <v>78.399999999999991</v>
          </cell>
          <cell r="CU400">
            <v>75.37</v>
          </cell>
          <cell r="CV400">
            <v>79.63000000000001</v>
          </cell>
          <cell r="CW400">
            <v>75.33</v>
          </cell>
          <cell r="CX400">
            <v>79.81</v>
          </cell>
          <cell r="CY400">
            <v>77.53</v>
          </cell>
          <cell r="CZ400">
            <v>69.36</v>
          </cell>
          <cell r="DA400">
            <v>75.5</v>
          </cell>
          <cell r="DB400">
            <v>72.509999999999991</v>
          </cell>
          <cell r="DC400">
            <v>70.89</v>
          </cell>
          <cell r="DD400">
            <v>73.73</v>
          </cell>
          <cell r="DE400">
            <v>68.429999999999993</v>
          </cell>
          <cell r="DF400">
            <v>75.38</v>
          </cell>
          <cell r="DG400">
            <v>67.77</v>
          </cell>
          <cell r="DH400">
            <v>74.540000000000006</v>
          </cell>
          <cell r="DI400">
            <v>76.22</v>
          </cell>
          <cell r="DJ400">
            <v>74.86999999999999</v>
          </cell>
          <cell r="DK400">
            <v>74.72</v>
          </cell>
          <cell r="DL400">
            <v>71.739999999999995</v>
          </cell>
          <cell r="DM400">
            <v>84.420000000000016</v>
          </cell>
          <cell r="DN400">
            <v>79.740000000000009</v>
          </cell>
          <cell r="DO400">
            <v>79.570000000000007</v>
          </cell>
          <cell r="DP400">
            <v>81.98</v>
          </cell>
          <cell r="DQ400">
            <v>77.099999999999994</v>
          </cell>
          <cell r="DR400">
            <v>85.059999999999988</v>
          </cell>
          <cell r="DS400">
            <v>77.73</v>
          </cell>
          <cell r="DT400">
            <v>75.52</v>
          </cell>
          <cell r="DU400">
            <v>72.5</v>
          </cell>
          <cell r="DV400">
            <v>77.53</v>
          </cell>
          <cell r="DW400">
            <v>76.81</v>
          </cell>
          <cell r="DX400">
            <v>73.819999999999993</v>
          </cell>
          <cell r="DY400">
            <v>77.47999999999999</v>
          </cell>
          <cell r="DZ400">
            <v>72.69</v>
          </cell>
          <cell r="EA400">
            <v>75.649999999999991</v>
          </cell>
          <cell r="EB400">
            <v>80.52000000000001</v>
          </cell>
          <cell r="EC400">
            <v>72.569999999999993</v>
          </cell>
          <cell r="ED400">
            <v>86.1</v>
          </cell>
          <cell r="EE400">
            <v>80.19</v>
          </cell>
          <cell r="EF400">
            <v>79.92</v>
          </cell>
          <cell r="EG400">
            <v>89.050000000000011</v>
          </cell>
          <cell r="EH400">
            <v>86.89</v>
          </cell>
          <cell r="EI400">
            <v>81.19</v>
          </cell>
          <cell r="EJ400">
            <v>79.72999999999999</v>
          </cell>
          <cell r="EK400">
            <v>82.84</v>
          </cell>
          <cell r="EL400">
            <v>95.130000000000024</v>
          </cell>
          <cell r="EM400">
            <v>97.72</v>
          </cell>
          <cell r="EN400">
            <v>97.48</v>
          </cell>
          <cell r="EO400">
            <v>95.610000000000014</v>
          </cell>
          <cell r="EP400">
            <v>99.490000000000009</v>
          </cell>
          <cell r="EQ400">
            <v>91.9</v>
          </cell>
          <cell r="ER400">
            <v>89.059999999999988</v>
          </cell>
          <cell r="ES400">
            <v>91.070000000000007</v>
          </cell>
          <cell r="ET400">
            <v>89.449999999999989</v>
          </cell>
          <cell r="EU400">
            <v>92.67</v>
          </cell>
          <cell r="EV400">
            <v>86.3</v>
          </cell>
          <cell r="EW400">
            <v>83.67</v>
          </cell>
          <cell r="EX400">
            <v>90.439999999999984</v>
          </cell>
          <cell r="EY400">
            <v>86.279999999999987</v>
          </cell>
          <cell r="EZ400">
            <v>94.58</v>
          </cell>
          <cell r="FA400">
            <v>99.839999999999989</v>
          </cell>
          <cell r="FB400">
            <v>92.04</v>
          </cell>
          <cell r="FC400">
            <v>89.730000000000018</v>
          </cell>
          <cell r="FD400">
            <v>92.59</v>
          </cell>
          <cell r="FE400">
            <v>91.78</v>
          </cell>
          <cell r="FF400">
            <v>88.08</v>
          </cell>
          <cell r="FG400">
            <v>86.45</v>
          </cell>
          <cell r="FH400">
            <v>80.930000000000007</v>
          </cell>
          <cell r="FI400">
            <v>85.79</v>
          </cell>
          <cell r="FJ400">
            <v>87.4</v>
          </cell>
          <cell r="FK400">
            <v>86.24</v>
          </cell>
          <cell r="FL400">
            <v>91.139999999999986</v>
          </cell>
          <cell r="FM400">
            <v>89.85</v>
          </cell>
          <cell r="FN400">
            <v>89.04</v>
          </cell>
          <cell r="FO400">
            <v>86.53</v>
          </cell>
          <cell r="FP400">
            <v>94.91</v>
          </cell>
          <cell r="FQ400">
            <v>90.05</v>
          </cell>
          <cell r="FR400">
            <v>92.789999999999992</v>
          </cell>
          <cell r="FS400">
            <v>91.910000000000011</v>
          </cell>
          <cell r="FT400">
            <v>82.04</v>
          </cell>
          <cell r="FU400">
            <v>86.36999999999999</v>
          </cell>
          <cell r="FV400">
            <v>88.58</v>
          </cell>
          <cell r="FW400">
            <v>92.52000000000001</v>
          </cell>
          <cell r="FX400">
            <v>99.160000000000011</v>
          </cell>
          <cell r="FY400">
            <v>98.87</v>
          </cell>
          <cell r="FZ400">
            <v>96.580000000000013</v>
          </cell>
          <cell r="GA400">
            <v>93.48</v>
          </cell>
          <cell r="GB400">
            <v>93.49</v>
          </cell>
          <cell r="GC400">
            <v>92.94</v>
          </cell>
          <cell r="GD400">
            <v>86.73</v>
          </cell>
          <cell r="GE400">
            <v>82.350000000000009</v>
          </cell>
          <cell r="GF400">
            <v>84.419999999999987</v>
          </cell>
          <cell r="GG400">
            <v>83.179999999999993</v>
          </cell>
          <cell r="GH400">
            <v>80.27</v>
          </cell>
          <cell r="GI400">
            <v>82.140000000000015</v>
          </cell>
          <cell r="GJ400">
            <v>86.050000000000011</v>
          </cell>
          <cell r="GK400">
            <v>86.080000000000013</v>
          </cell>
          <cell r="GL400">
            <v>89.59</v>
          </cell>
          <cell r="GM400">
            <v>77.670000000000016</v>
          </cell>
          <cell r="GN400">
            <v>79.55</v>
          </cell>
          <cell r="GO400">
            <v>86.28</v>
          </cell>
          <cell r="GP400">
            <v>85.97</v>
          </cell>
          <cell r="GQ400">
            <v>83.94</v>
          </cell>
          <cell r="GR400">
            <v>84.28</v>
          </cell>
          <cell r="GS400">
            <v>78.12</v>
          </cell>
          <cell r="GT400">
            <v>77.699999999999989</v>
          </cell>
          <cell r="GU400">
            <v>87.78</v>
          </cell>
          <cell r="GV400">
            <v>85.72</v>
          </cell>
          <cell r="GW400">
            <v>85.33</v>
          </cell>
          <cell r="GX400">
            <v>94.72</v>
          </cell>
          <cell r="GY400">
            <v>76.320000000000007</v>
          </cell>
          <cell r="GZ400">
            <v>78.559999999999988</v>
          </cell>
          <cell r="HA400">
            <v>86.140000000000015</v>
          </cell>
          <cell r="HB400">
            <v>86.31</v>
          </cell>
          <cell r="HC400">
            <v>83.06</v>
          </cell>
          <cell r="HD400">
            <v>79.259999999999991</v>
          </cell>
          <cell r="HE400">
            <v>78.709999999999994</v>
          </cell>
          <cell r="HF400">
            <v>77.450000000000017</v>
          </cell>
          <cell r="HG400">
            <v>87.190000000000012</v>
          </cell>
          <cell r="HH400">
            <v>91.27000000000001</v>
          </cell>
          <cell r="HI400">
            <v>90.43</v>
          </cell>
          <cell r="HJ400">
            <v>86.140000000000015</v>
          </cell>
          <cell r="HK400">
            <v>84.800000000000011</v>
          </cell>
          <cell r="HL400">
            <v>88.740000000000009</v>
          </cell>
          <cell r="HM400">
            <v>92.64</v>
          </cell>
          <cell r="HN400">
            <v>87.16</v>
          </cell>
          <cell r="HO400">
            <v>84.63</v>
          </cell>
          <cell r="HP400">
            <v>88.320000000000007</v>
          </cell>
          <cell r="HQ400">
            <v>84.720000000000013</v>
          </cell>
          <cell r="HR400">
            <v>83.259999999999991</v>
          </cell>
          <cell r="HS400">
            <v>77.040000000000006</v>
          </cell>
          <cell r="HT400">
            <v>91.890000000000015</v>
          </cell>
          <cell r="HU400">
            <v>86.81</v>
          </cell>
          <cell r="HV400">
            <v>87.7</v>
          </cell>
          <cell r="HW400">
            <v>87.8</v>
          </cell>
          <cell r="HX400">
            <v>91.12</v>
          </cell>
          <cell r="HY400">
            <v>85.52000000000001</v>
          </cell>
          <cell r="HZ400">
            <v>80.490000000000009</v>
          </cell>
          <cell r="IA400">
            <v>85.8</v>
          </cell>
          <cell r="IB400">
            <v>76.139999999999986</v>
          </cell>
          <cell r="IC400">
            <v>82.03</v>
          </cell>
          <cell r="ID400">
            <v>85.47</v>
          </cell>
          <cell r="IE400">
            <v>83.919999999999987</v>
          </cell>
          <cell r="IF400">
            <v>0</v>
          </cell>
          <cell r="IG400">
            <v>0</v>
          </cell>
          <cell r="IH400">
            <v>0</v>
          </cell>
          <cell r="II400">
            <v>0</v>
          </cell>
          <cell r="IJ400">
            <v>0</v>
          </cell>
          <cell r="IK400">
            <v>97.64</v>
          </cell>
          <cell r="IL400">
            <v>85.759999999999991</v>
          </cell>
          <cell r="IM400">
            <v>84.52</v>
          </cell>
          <cell r="IN400">
            <v>0</v>
          </cell>
          <cell r="IO400">
            <v>0</v>
          </cell>
          <cell r="IP400">
            <v>0</v>
          </cell>
          <cell r="IQ400">
            <v>0</v>
          </cell>
          <cell r="IR400">
            <v>0</v>
          </cell>
          <cell r="IS400">
            <v>0</v>
          </cell>
          <cell r="IT400">
            <v>0</v>
          </cell>
          <cell r="IU400">
            <v>0</v>
          </cell>
          <cell r="IV400">
            <v>0</v>
          </cell>
          <cell r="IW400">
            <v>0</v>
          </cell>
          <cell r="IX400">
            <v>0</v>
          </cell>
          <cell r="IY400">
            <v>0</v>
          </cell>
          <cell r="IZ400">
            <v>0</v>
          </cell>
          <cell r="JA400">
            <v>0</v>
          </cell>
          <cell r="JB400">
            <v>0</v>
          </cell>
          <cell r="JC400">
            <v>0</v>
          </cell>
          <cell r="JD400">
            <v>0</v>
          </cell>
          <cell r="JE400">
            <v>0</v>
          </cell>
          <cell r="JF400">
            <v>0</v>
          </cell>
          <cell r="JG400">
            <v>0</v>
          </cell>
          <cell r="JH400">
            <v>0</v>
          </cell>
          <cell r="JP400"/>
          <cell r="JQ400"/>
        </row>
        <row r="401">
          <cell r="A401"/>
          <cell r="B401"/>
          <cell r="C401"/>
          <cell r="D401"/>
          <cell r="E401" t="str">
            <v>Skimmed-milk powder</v>
          </cell>
          <cell r="F401"/>
          <cell r="G401"/>
          <cell r="H401"/>
          <cell r="I401"/>
          <cell r="J401"/>
          <cell r="K401"/>
          <cell r="L401"/>
          <cell r="M401"/>
          <cell r="N401"/>
          <cell r="O401"/>
          <cell r="P401">
            <v>196</v>
          </cell>
          <cell r="Q401" t="e">
            <v>#N/A</v>
          </cell>
          <cell r="R401" t="e">
            <v>#N/A</v>
          </cell>
          <cell r="S401" t="e">
            <v>#N/A</v>
          </cell>
          <cell r="T401" t="e">
            <v>#N/A</v>
          </cell>
          <cell r="U401" t="e">
            <v>#N/A</v>
          </cell>
          <cell r="V401" t="e">
            <v>#N/A</v>
          </cell>
          <cell r="W401" t="e">
            <v>#N/A</v>
          </cell>
          <cell r="X401" t="e">
            <v>#N/A</v>
          </cell>
          <cell r="Y401" t="e">
            <v>#N/A</v>
          </cell>
          <cell r="Z401" t="e">
            <v>#N/A</v>
          </cell>
          <cell r="AA401" t="e">
            <v>#N/A</v>
          </cell>
          <cell r="AB401" t="e">
            <v>#N/A</v>
          </cell>
          <cell r="AC401" t="e">
            <v>#N/A</v>
          </cell>
          <cell r="AD401" t="e">
            <v>#N/A</v>
          </cell>
          <cell r="AE401" t="e">
            <v>#N/A</v>
          </cell>
          <cell r="AF401" t="e">
            <v>#N/A</v>
          </cell>
          <cell r="AG401" t="e">
            <v>#N/A</v>
          </cell>
          <cell r="AH401" t="e">
            <v>#N/A</v>
          </cell>
          <cell r="AI401" t="e">
            <v>#N/A</v>
          </cell>
          <cell r="AJ401" t="e">
            <v>#N/A</v>
          </cell>
          <cell r="AK401" t="e">
            <v>#N/A</v>
          </cell>
          <cell r="AL401" t="e">
            <v>#N/A</v>
          </cell>
          <cell r="AM401" t="e">
            <v>#N/A</v>
          </cell>
          <cell r="AN401">
            <v>39.330000000000005</v>
          </cell>
          <cell r="AO401">
            <v>107.9</v>
          </cell>
          <cell r="AP401">
            <v>84.370000000000033</v>
          </cell>
          <cell r="AQ401">
            <v>88.01</v>
          </cell>
          <cell r="AR401">
            <v>74.060000000000016</v>
          </cell>
          <cell r="AS401">
            <v>91.95</v>
          </cell>
          <cell r="AT401">
            <v>101.99</v>
          </cell>
          <cell r="AU401">
            <v>107.37</v>
          </cell>
          <cell r="AV401">
            <v>120.21</v>
          </cell>
          <cell r="AW401">
            <v>122.28000000000002</v>
          </cell>
          <cell r="AX401">
            <v>120.59</v>
          </cell>
          <cell r="AY401">
            <v>104.91000000000001</v>
          </cell>
          <cell r="AZ401">
            <v>119.10999999999999</v>
          </cell>
          <cell r="BA401">
            <v>107.94999999999999</v>
          </cell>
          <cell r="BB401">
            <v>95.529999999999987</v>
          </cell>
          <cell r="BC401">
            <v>102.21000000000001</v>
          </cell>
          <cell r="BD401">
            <v>92.9</v>
          </cell>
          <cell r="BE401">
            <v>96.969999999999985</v>
          </cell>
          <cell r="BF401">
            <v>113.85</v>
          </cell>
          <cell r="BG401">
            <v>116.36000000000001</v>
          </cell>
          <cell r="BH401">
            <v>126.09</v>
          </cell>
          <cell r="BI401">
            <v>121.09</v>
          </cell>
          <cell r="BJ401">
            <v>119.77999999999999</v>
          </cell>
          <cell r="BK401">
            <v>102.82999999999998</v>
          </cell>
          <cell r="BL401">
            <v>111.43000000000002</v>
          </cell>
          <cell r="BM401">
            <v>104.73000000000002</v>
          </cell>
          <cell r="BN401">
            <v>86.240000000000009</v>
          </cell>
          <cell r="BO401">
            <v>91.06</v>
          </cell>
          <cell r="BP401">
            <v>85.83</v>
          </cell>
          <cell r="BQ401">
            <v>99.83</v>
          </cell>
          <cell r="BR401">
            <v>108.03000000000002</v>
          </cell>
          <cell r="BS401">
            <v>116.06000000000002</v>
          </cell>
          <cell r="BT401">
            <v>129.86000000000001</v>
          </cell>
          <cell r="BU401">
            <v>122.25999999999999</v>
          </cell>
          <cell r="BV401">
            <v>122.06000000000002</v>
          </cell>
          <cell r="BW401">
            <v>106.18</v>
          </cell>
          <cell r="BX401">
            <v>120.16999999999999</v>
          </cell>
          <cell r="BY401">
            <v>120.33999999999997</v>
          </cell>
          <cell r="BZ401">
            <v>97.310000000000016</v>
          </cell>
          <cell r="CA401">
            <v>104.76</v>
          </cell>
          <cell r="CB401">
            <v>99.77000000000001</v>
          </cell>
          <cell r="CC401">
            <v>99.420000000000016</v>
          </cell>
          <cell r="CD401">
            <v>119.64999999999999</v>
          </cell>
          <cell r="CE401">
            <v>116.15999999999998</v>
          </cell>
          <cell r="CF401">
            <v>127.74</v>
          </cell>
          <cell r="CG401">
            <v>128.66999999999999</v>
          </cell>
          <cell r="CH401">
            <v>122.01999999999998</v>
          </cell>
          <cell r="CI401">
            <v>115.67</v>
          </cell>
          <cell r="CJ401">
            <v>126.89999999999999</v>
          </cell>
          <cell r="CK401">
            <v>120.12</v>
          </cell>
          <cell r="CL401">
            <v>91.750000000000028</v>
          </cell>
          <cell r="CM401">
            <v>101.52000000000001</v>
          </cell>
          <cell r="CN401">
            <v>90.43</v>
          </cell>
          <cell r="CO401">
            <v>101.42999999999999</v>
          </cell>
          <cell r="CP401">
            <v>105.66</v>
          </cell>
          <cell r="CQ401">
            <v>114.16000000000003</v>
          </cell>
          <cell r="CR401">
            <v>131.54</v>
          </cell>
          <cell r="CS401">
            <v>125.99000000000001</v>
          </cell>
          <cell r="CT401">
            <v>129.82</v>
          </cell>
          <cell r="CU401">
            <v>113.48</v>
          </cell>
          <cell r="CV401">
            <v>124.24</v>
          </cell>
          <cell r="CW401">
            <v>133.05000000000001</v>
          </cell>
          <cell r="CX401">
            <v>106.09000000000002</v>
          </cell>
          <cell r="CY401">
            <v>104.4</v>
          </cell>
          <cell r="CZ401">
            <v>113.24083333333334</v>
          </cell>
          <cell r="DA401">
            <v>113.16</v>
          </cell>
          <cell r="DB401">
            <v>130.28</v>
          </cell>
          <cell r="DC401">
            <v>135.06</v>
          </cell>
          <cell r="DD401">
            <v>152.60999999999999</v>
          </cell>
          <cell r="DE401">
            <v>135.81</v>
          </cell>
          <cell r="DF401">
            <v>137.38000000000002</v>
          </cell>
          <cell r="DG401">
            <v>122.84</v>
          </cell>
          <cell r="DH401">
            <v>137.95999999999998</v>
          </cell>
          <cell r="DI401">
            <v>135.22</v>
          </cell>
          <cell r="DJ401">
            <v>111.76</v>
          </cell>
          <cell r="DK401">
            <v>112.82999999999998</v>
          </cell>
          <cell r="DL401">
            <v>113.25</v>
          </cell>
          <cell r="DM401">
            <v>117.27999999999999</v>
          </cell>
          <cell r="DN401">
            <v>128.97999999999996</v>
          </cell>
          <cell r="DO401">
            <v>139.38</v>
          </cell>
          <cell r="DP401">
            <v>149.51000000000002</v>
          </cell>
          <cell r="DQ401">
            <v>141.38</v>
          </cell>
          <cell r="DR401">
            <v>127.67999999999999</v>
          </cell>
          <cell r="DS401">
            <v>113.69</v>
          </cell>
          <cell r="DT401">
            <v>123.25999999999999</v>
          </cell>
          <cell r="DU401">
            <v>126.10000000000002</v>
          </cell>
          <cell r="DV401">
            <v>94.889999999999986</v>
          </cell>
          <cell r="DW401">
            <v>100.15</v>
          </cell>
          <cell r="DX401">
            <v>96.88000000000001</v>
          </cell>
          <cell r="DY401">
            <v>116.69000000000001</v>
          </cell>
          <cell r="DZ401">
            <v>129.73000000000005</v>
          </cell>
          <cell r="EA401">
            <v>139.33000000000001</v>
          </cell>
          <cell r="EB401">
            <v>167.76999999999995</v>
          </cell>
          <cell r="EC401">
            <v>156.97999999999999</v>
          </cell>
          <cell r="ED401">
            <v>150.17000000000004</v>
          </cell>
          <cell r="EE401">
            <v>130.9</v>
          </cell>
          <cell r="EF401">
            <v>132.94999999999999</v>
          </cell>
          <cell r="EG401">
            <v>135.52666666666667</v>
          </cell>
          <cell r="EH401">
            <v>106.9172463768116</v>
          </cell>
          <cell r="EI401">
            <v>114.11000000000001</v>
          </cell>
          <cell r="EJ401">
            <v>114.34</v>
          </cell>
          <cell r="EK401">
            <v>119.87000000000002</v>
          </cell>
          <cell r="EL401">
            <v>133.07000000000002</v>
          </cell>
          <cell r="EM401">
            <v>142.82000000000002</v>
          </cell>
          <cell r="EN401">
            <v>148.12</v>
          </cell>
          <cell r="EO401">
            <v>136.18999999999997</v>
          </cell>
          <cell r="EP401">
            <v>122.77000000000001</v>
          </cell>
          <cell r="EQ401">
            <v>105.55000000000001</v>
          </cell>
          <cell r="ER401">
            <v>118.06999999999998</v>
          </cell>
          <cell r="ES401">
            <v>123.19999999999999</v>
          </cell>
          <cell r="ET401">
            <v>96.12</v>
          </cell>
          <cell r="EU401">
            <v>105.32999999999998</v>
          </cell>
          <cell r="EV401">
            <v>103.98000000000002</v>
          </cell>
          <cell r="EW401">
            <v>114.94</v>
          </cell>
          <cell r="EX401">
            <v>130.39000000000001</v>
          </cell>
          <cell r="EY401">
            <v>131.39000000000001</v>
          </cell>
          <cell r="EZ401">
            <v>139.44</v>
          </cell>
          <cell r="FA401">
            <v>126.79</v>
          </cell>
          <cell r="FB401">
            <v>116.57999999999998</v>
          </cell>
          <cell r="FC401">
            <v>99.62</v>
          </cell>
          <cell r="FD401">
            <v>108.38000000000001</v>
          </cell>
          <cell r="FE401">
            <v>109.92</v>
          </cell>
          <cell r="FF401">
            <v>81.95999999999998</v>
          </cell>
          <cell r="FG401">
            <v>86.27000000000001</v>
          </cell>
          <cell r="FH401">
            <v>75.289999999999992</v>
          </cell>
          <cell r="FI401">
            <v>85.8</v>
          </cell>
          <cell r="FJ401">
            <v>100.14000000000001</v>
          </cell>
          <cell r="FK401">
            <v>97.370000000000019</v>
          </cell>
          <cell r="FL401">
            <v>111.65</v>
          </cell>
          <cell r="FM401">
            <v>96.09</v>
          </cell>
          <cell r="FN401">
            <v>94.33</v>
          </cell>
          <cell r="FO401">
            <v>80.650000000000006</v>
          </cell>
          <cell r="FP401">
            <v>91.479999999999976</v>
          </cell>
          <cell r="FQ401">
            <v>93.72</v>
          </cell>
          <cell r="FR401">
            <v>72.38</v>
          </cell>
          <cell r="FS401">
            <v>73.460000000000008</v>
          </cell>
          <cell r="FT401">
            <v>73.38</v>
          </cell>
          <cell r="FU401">
            <v>90.27</v>
          </cell>
          <cell r="FV401">
            <v>102.89999999999998</v>
          </cell>
          <cell r="FW401">
            <v>114.95000000000002</v>
          </cell>
          <cell r="FX401">
            <v>120.6</v>
          </cell>
          <cell r="FY401">
            <v>114.27000000000001</v>
          </cell>
          <cell r="FZ401">
            <v>98.460000000000008</v>
          </cell>
          <cell r="GA401">
            <v>94.66</v>
          </cell>
          <cell r="GB401">
            <v>107.11000000000003</v>
          </cell>
          <cell r="GC401">
            <v>94.2</v>
          </cell>
          <cell r="GD401">
            <v>67.649999999999991</v>
          </cell>
          <cell r="GE401">
            <v>74.97</v>
          </cell>
          <cell r="GF401">
            <v>77.63000000000001</v>
          </cell>
          <cell r="GG401">
            <v>94.630000000000024</v>
          </cell>
          <cell r="GH401">
            <v>106.16</v>
          </cell>
          <cell r="GI401">
            <v>108.19999999999999</v>
          </cell>
          <cell r="GJ401">
            <v>112.74</v>
          </cell>
          <cell r="GK401">
            <v>102.94999999999999</v>
          </cell>
          <cell r="GL401">
            <v>97.62</v>
          </cell>
          <cell r="GM401">
            <v>79.869999999999976</v>
          </cell>
          <cell r="GN401">
            <v>91.070000000000007</v>
          </cell>
          <cell r="GO401">
            <v>78.849999999999994</v>
          </cell>
          <cell r="GP401">
            <v>55.620000000000005</v>
          </cell>
          <cell r="GQ401">
            <v>64.41</v>
          </cell>
          <cell r="GR401">
            <v>71.240000000000009</v>
          </cell>
          <cell r="GS401">
            <v>80.270000000000024</v>
          </cell>
          <cell r="GT401">
            <v>81.649999999999991</v>
          </cell>
          <cell r="GU401">
            <v>99.01</v>
          </cell>
          <cell r="GV401">
            <v>114.52</v>
          </cell>
          <cell r="GW401">
            <v>101.71</v>
          </cell>
          <cell r="GX401">
            <v>83.36</v>
          </cell>
          <cell r="GY401">
            <v>69.019999999999982</v>
          </cell>
          <cell r="GZ401">
            <v>82.280000000000015</v>
          </cell>
          <cell r="HA401">
            <v>87.579999999999984</v>
          </cell>
          <cell r="HB401">
            <v>58.57</v>
          </cell>
          <cell r="HC401">
            <v>59.790000000000006</v>
          </cell>
          <cell r="HD401">
            <v>58.649999999999991</v>
          </cell>
          <cell r="HE401">
            <v>85.030000000000015</v>
          </cell>
          <cell r="HF401">
            <v>102.02000000000001</v>
          </cell>
          <cell r="HG401">
            <v>106.3</v>
          </cell>
          <cell r="HH401">
            <v>116.01</v>
          </cell>
          <cell r="HI401">
            <v>109.28999999999999</v>
          </cell>
          <cell r="HJ401">
            <v>100.94000000000001</v>
          </cell>
          <cell r="HK401">
            <v>91.320000000000007</v>
          </cell>
          <cell r="HL401">
            <v>89.189999999999984</v>
          </cell>
          <cell r="HM401">
            <v>80.44</v>
          </cell>
          <cell r="HN401">
            <v>46.609999999999992</v>
          </cell>
          <cell r="HO401">
            <v>57.300000000000011</v>
          </cell>
          <cell r="HP401">
            <v>54.84</v>
          </cell>
          <cell r="HQ401">
            <v>65.03</v>
          </cell>
          <cell r="HR401">
            <v>72.48</v>
          </cell>
          <cell r="HS401">
            <v>73.58</v>
          </cell>
          <cell r="HT401">
            <v>88.97</v>
          </cell>
          <cell r="HU401">
            <v>82.639999999999986</v>
          </cell>
          <cell r="HV401">
            <v>78.350000000000009</v>
          </cell>
          <cell r="HW401">
            <v>73.430000000000007</v>
          </cell>
          <cell r="HX401">
            <v>72.39</v>
          </cell>
          <cell r="HY401">
            <v>78.95</v>
          </cell>
          <cell r="HZ401">
            <v>51.57</v>
          </cell>
          <cell r="IA401">
            <v>52.999999999999993</v>
          </cell>
          <cell r="IB401">
            <v>59.54</v>
          </cell>
          <cell r="IC401">
            <v>69.709999999999994</v>
          </cell>
          <cell r="ID401">
            <v>85.039999999999992</v>
          </cell>
          <cell r="IE401">
            <v>91.170000000000016</v>
          </cell>
          <cell r="IF401">
            <v>0</v>
          </cell>
          <cell r="IG401">
            <v>0</v>
          </cell>
          <cell r="IH401">
            <v>0</v>
          </cell>
          <cell r="II401">
            <v>0</v>
          </cell>
          <cell r="IJ401">
            <v>0</v>
          </cell>
          <cell r="IK401">
            <v>79.41</v>
          </cell>
          <cell r="IL401">
            <v>50.359999999999992</v>
          </cell>
          <cell r="IM401">
            <v>57</v>
          </cell>
          <cell r="IN401">
            <v>0</v>
          </cell>
          <cell r="IO401">
            <v>0</v>
          </cell>
          <cell r="IP401">
            <v>0</v>
          </cell>
          <cell r="IQ401">
            <v>0</v>
          </cell>
          <cell r="IR401">
            <v>0</v>
          </cell>
          <cell r="IS401">
            <v>0</v>
          </cell>
          <cell r="IT401">
            <v>0</v>
          </cell>
          <cell r="IU401">
            <v>0</v>
          </cell>
          <cell r="IV401">
            <v>0</v>
          </cell>
          <cell r="IW401">
            <v>0</v>
          </cell>
          <cell r="IX401">
            <v>0</v>
          </cell>
          <cell r="IY401">
            <v>0</v>
          </cell>
          <cell r="IZ401">
            <v>0</v>
          </cell>
          <cell r="JA401">
            <v>0</v>
          </cell>
          <cell r="JB401">
            <v>0</v>
          </cell>
          <cell r="JC401">
            <v>0</v>
          </cell>
          <cell r="JD401">
            <v>0</v>
          </cell>
          <cell r="JE401">
            <v>0</v>
          </cell>
          <cell r="JF401">
            <v>0</v>
          </cell>
          <cell r="JG401">
            <v>0</v>
          </cell>
          <cell r="JH401">
            <v>0</v>
          </cell>
          <cell r="JP401"/>
          <cell r="JQ401"/>
        </row>
        <row r="402">
          <cell r="A402"/>
          <cell r="B402"/>
          <cell r="C402"/>
          <cell r="D402"/>
          <cell r="E402" t="str">
            <v>Milk powder cream, whole milk powder and partly skimmed milk powder</v>
          </cell>
          <cell r="F402"/>
          <cell r="G402"/>
          <cell r="H402"/>
          <cell r="I402"/>
          <cell r="J402"/>
          <cell r="K402"/>
          <cell r="L402"/>
          <cell r="M402"/>
          <cell r="N402"/>
          <cell r="O402"/>
          <cell r="P402">
            <v>224</v>
          </cell>
          <cell r="Q402" t="e">
            <v>#N/A</v>
          </cell>
          <cell r="R402" t="e">
            <v>#N/A</v>
          </cell>
          <cell r="S402" t="e">
            <v>#N/A</v>
          </cell>
          <cell r="T402" t="e">
            <v>#N/A</v>
          </cell>
          <cell r="U402" t="e">
            <v>#N/A</v>
          </cell>
          <cell r="V402" t="e">
            <v>#N/A</v>
          </cell>
          <cell r="W402" t="e">
            <v>#N/A</v>
          </cell>
          <cell r="X402" t="e">
            <v>#N/A</v>
          </cell>
          <cell r="Y402" t="e">
            <v>#N/A</v>
          </cell>
          <cell r="Z402" t="e">
            <v>#N/A</v>
          </cell>
          <cell r="AA402" t="e">
            <v>#N/A</v>
          </cell>
          <cell r="AB402" t="e">
            <v>#N/A</v>
          </cell>
          <cell r="AC402" t="e">
            <v>#N/A</v>
          </cell>
          <cell r="AD402" t="e">
            <v>#N/A</v>
          </cell>
          <cell r="AE402" t="e">
            <v>#N/A</v>
          </cell>
          <cell r="AF402" t="e">
            <v>#N/A</v>
          </cell>
          <cell r="AG402" t="e">
            <v>#N/A</v>
          </cell>
          <cell r="AH402" t="e">
            <v>#N/A</v>
          </cell>
          <cell r="AI402" t="e">
            <v>#N/A</v>
          </cell>
          <cell r="AJ402" t="e">
            <v>#N/A</v>
          </cell>
          <cell r="AK402" t="e">
            <v>#N/A</v>
          </cell>
          <cell r="AL402" t="e">
            <v>#N/A</v>
          </cell>
          <cell r="AM402" t="e">
            <v>#N/A</v>
          </cell>
          <cell r="AN402">
            <v>10.59</v>
          </cell>
          <cell r="AO402">
            <v>48.734375</v>
          </cell>
          <cell r="AP402">
            <v>39.420000000000009</v>
          </cell>
          <cell r="AQ402">
            <v>42.570000000000007</v>
          </cell>
          <cell r="AR402">
            <v>41.210000000000015</v>
          </cell>
          <cell r="AS402">
            <v>44.410000000000011</v>
          </cell>
          <cell r="AT402">
            <v>48.730000000000004</v>
          </cell>
          <cell r="AU402">
            <v>45.970000000000006</v>
          </cell>
          <cell r="AV402">
            <v>49.95</v>
          </cell>
          <cell r="AW402">
            <v>53.77</v>
          </cell>
          <cell r="AX402">
            <v>48.39</v>
          </cell>
          <cell r="AY402">
            <v>43.09</v>
          </cell>
          <cell r="AZ402">
            <v>45.879999999999995</v>
          </cell>
          <cell r="BA402">
            <v>51.010000000000005</v>
          </cell>
          <cell r="BB402">
            <v>38.550000000000004</v>
          </cell>
          <cell r="BC402">
            <v>40.64</v>
          </cell>
          <cell r="BD402">
            <v>36.99</v>
          </cell>
          <cell r="BE402">
            <v>40.799999999999997</v>
          </cell>
          <cell r="BF402">
            <v>43.27</v>
          </cell>
          <cell r="BG402">
            <v>45.99</v>
          </cell>
          <cell r="BH402">
            <v>51.53</v>
          </cell>
          <cell r="BI402">
            <v>46.52</v>
          </cell>
          <cell r="BJ402">
            <v>48.06</v>
          </cell>
          <cell r="BK402">
            <v>42.400000000000006</v>
          </cell>
          <cell r="BL402">
            <v>50.469999999999992</v>
          </cell>
          <cell r="BM402">
            <v>52.38</v>
          </cell>
          <cell r="BN402">
            <v>38.700000000000003</v>
          </cell>
          <cell r="BO402">
            <v>43.74</v>
          </cell>
          <cell r="BP402">
            <v>43.720000000000006</v>
          </cell>
          <cell r="BQ402">
            <v>46.650000000000006</v>
          </cell>
          <cell r="BR402">
            <v>51.59</v>
          </cell>
          <cell r="BS402">
            <v>45.089999999999996</v>
          </cell>
          <cell r="BT402">
            <v>51.250000000000014</v>
          </cell>
          <cell r="BU402">
            <v>54.02000000000001</v>
          </cell>
          <cell r="BV402">
            <v>51.440000000000005</v>
          </cell>
          <cell r="BW402">
            <v>45.29</v>
          </cell>
          <cell r="BX402">
            <v>52.120000000000012</v>
          </cell>
          <cell r="BY402">
            <v>61.49</v>
          </cell>
          <cell r="BZ402">
            <v>48.14</v>
          </cell>
          <cell r="CA402">
            <v>51.180000000000007</v>
          </cell>
          <cell r="CB402">
            <v>51.68</v>
          </cell>
          <cell r="CC402">
            <v>49.49</v>
          </cell>
          <cell r="CD402">
            <v>50.260000000000005</v>
          </cell>
          <cell r="CE402">
            <v>53.07</v>
          </cell>
          <cell r="CF402">
            <v>60.02</v>
          </cell>
          <cell r="CG402">
            <v>64.33</v>
          </cell>
          <cell r="CH402">
            <v>56.579999999999991</v>
          </cell>
          <cell r="CI402">
            <v>55.530000000000008</v>
          </cell>
          <cell r="CJ402">
            <v>58.250000000000007</v>
          </cell>
          <cell r="CK402">
            <v>56.78</v>
          </cell>
          <cell r="CL402">
            <v>52.500000000000007</v>
          </cell>
          <cell r="CM402">
            <v>53.050000000000004</v>
          </cell>
          <cell r="CN402">
            <v>56.92</v>
          </cell>
          <cell r="CO402">
            <v>52.730000000000004</v>
          </cell>
          <cell r="CP402">
            <v>54.86</v>
          </cell>
          <cell r="CQ402">
            <v>54.44</v>
          </cell>
          <cell r="CR402">
            <v>60.46</v>
          </cell>
          <cell r="CS402">
            <v>55.53</v>
          </cell>
          <cell r="CT402">
            <v>51.85</v>
          </cell>
          <cell r="CU402">
            <v>48.76</v>
          </cell>
          <cell r="CV402">
            <v>54.720000000000006</v>
          </cell>
          <cell r="CW402">
            <v>56.01</v>
          </cell>
          <cell r="CX402">
            <v>45.62</v>
          </cell>
          <cell r="CY402">
            <v>52.74</v>
          </cell>
          <cell r="CZ402">
            <v>49.4</v>
          </cell>
          <cell r="DA402">
            <v>48.08</v>
          </cell>
          <cell r="DB402">
            <v>54.370000000000012</v>
          </cell>
          <cell r="DC402">
            <v>51.230000000000004</v>
          </cell>
          <cell r="DD402">
            <v>56.499999999999986</v>
          </cell>
          <cell r="DE402">
            <v>58.370000000000005</v>
          </cell>
          <cell r="DF402">
            <v>57.7</v>
          </cell>
          <cell r="DG402">
            <v>56.419999999999995</v>
          </cell>
          <cell r="DH402">
            <v>61.699999999999989</v>
          </cell>
          <cell r="DI402">
            <v>60.21</v>
          </cell>
          <cell r="DJ402">
            <v>57.410000000000004</v>
          </cell>
          <cell r="DK402">
            <v>57.580000000000005</v>
          </cell>
          <cell r="DL402">
            <v>51.98</v>
          </cell>
          <cell r="DM402">
            <v>49.88</v>
          </cell>
          <cell r="DN402">
            <v>51.31</v>
          </cell>
          <cell r="DO402">
            <v>56.519999999999996</v>
          </cell>
          <cell r="DP402">
            <v>63.590000000000011</v>
          </cell>
          <cell r="DQ402">
            <v>59.220000000000006</v>
          </cell>
          <cell r="DR402">
            <v>60.87</v>
          </cell>
          <cell r="DS402">
            <v>55.65</v>
          </cell>
          <cell r="DT402">
            <v>65.45</v>
          </cell>
          <cell r="DU402">
            <v>58.859999999999985</v>
          </cell>
          <cell r="DV402">
            <v>48.790000000000006</v>
          </cell>
          <cell r="DW402">
            <v>49.4</v>
          </cell>
          <cell r="DX402">
            <v>48.390000000000015</v>
          </cell>
          <cell r="DY402">
            <v>54.530000000000008</v>
          </cell>
          <cell r="DZ402">
            <v>52.419999999999995</v>
          </cell>
          <cell r="EA402">
            <v>55.660000000000011</v>
          </cell>
          <cell r="EB402">
            <v>59.320000000000007</v>
          </cell>
          <cell r="EC402">
            <v>57.370000000000005</v>
          </cell>
          <cell r="ED402">
            <v>55.45</v>
          </cell>
          <cell r="EE402">
            <v>57.374999999999993</v>
          </cell>
          <cell r="EF402">
            <v>64.22</v>
          </cell>
          <cell r="EG402">
            <v>58.480000000000004</v>
          </cell>
          <cell r="EH402">
            <v>49.490000000000016</v>
          </cell>
          <cell r="EI402">
            <v>51.670000000000009</v>
          </cell>
          <cell r="EJ402">
            <v>50.199999999999989</v>
          </cell>
          <cell r="EK402">
            <v>50.300000000000004</v>
          </cell>
          <cell r="EL402">
            <v>54.92</v>
          </cell>
          <cell r="EM402">
            <v>54.21</v>
          </cell>
          <cell r="EN402">
            <v>59.949999999999996</v>
          </cell>
          <cell r="EO402">
            <v>55.290000000000006</v>
          </cell>
          <cell r="EP402">
            <v>48.71</v>
          </cell>
          <cell r="EQ402">
            <v>46.969999999999992</v>
          </cell>
          <cell r="ER402">
            <v>51.599999999999994</v>
          </cell>
          <cell r="ES402">
            <v>56.89</v>
          </cell>
          <cell r="ET402">
            <v>48.370000000000005</v>
          </cell>
          <cell r="EU402">
            <v>52.370000000000005</v>
          </cell>
          <cell r="EV402">
            <v>53.13000000000001</v>
          </cell>
          <cell r="EW402">
            <v>51.639999999999993</v>
          </cell>
          <cell r="EX402">
            <v>55.5</v>
          </cell>
          <cell r="EY402">
            <v>55.21</v>
          </cell>
          <cell r="EZ402">
            <v>64.559999999999988</v>
          </cell>
          <cell r="FA402">
            <v>60.870000000000005</v>
          </cell>
          <cell r="FB402">
            <v>60.690000000000005</v>
          </cell>
          <cell r="FC402">
            <v>56.45</v>
          </cell>
          <cell r="FD402">
            <v>63.23</v>
          </cell>
          <cell r="FE402">
            <v>61.819999999999986</v>
          </cell>
          <cell r="FF402">
            <v>53.269999999999996</v>
          </cell>
          <cell r="FG402">
            <v>52.69</v>
          </cell>
          <cell r="FH402">
            <v>52.5</v>
          </cell>
          <cell r="FI402">
            <v>51.94</v>
          </cell>
          <cell r="FJ402">
            <v>54.250000000000014</v>
          </cell>
          <cell r="FK402">
            <v>50.809999999999995</v>
          </cell>
          <cell r="FL402">
            <v>60.91</v>
          </cell>
          <cell r="FM402">
            <v>55.810000000000009</v>
          </cell>
          <cell r="FN402">
            <v>51.540000000000006</v>
          </cell>
          <cell r="FO402">
            <v>46.610000000000007</v>
          </cell>
          <cell r="FP402">
            <v>49.919999999999995</v>
          </cell>
          <cell r="FQ402">
            <v>50.46</v>
          </cell>
          <cell r="FR402">
            <v>43.04</v>
          </cell>
          <cell r="FS402">
            <v>43.18</v>
          </cell>
          <cell r="FT402">
            <v>41.72</v>
          </cell>
          <cell r="FU402">
            <v>43.64</v>
          </cell>
          <cell r="FV402">
            <v>50.83</v>
          </cell>
          <cell r="FW402">
            <v>45.48</v>
          </cell>
          <cell r="FX402">
            <v>46.05</v>
          </cell>
          <cell r="FY402">
            <v>54.430000000000007</v>
          </cell>
          <cell r="FZ402">
            <v>53.929999999999993</v>
          </cell>
          <cell r="GA402">
            <v>46.440000000000005</v>
          </cell>
          <cell r="GB402">
            <v>55.72999999999999</v>
          </cell>
          <cell r="GC402">
            <v>50.09</v>
          </cell>
          <cell r="GD402">
            <v>45.55</v>
          </cell>
          <cell r="GE402">
            <v>46.67</v>
          </cell>
          <cell r="GF402">
            <v>41.22</v>
          </cell>
          <cell r="GG402">
            <v>45.479999999999983</v>
          </cell>
          <cell r="GH402">
            <v>48.010000000000005</v>
          </cell>
          <cell r="GI402">
            <v>44.97</v>
          </cell>
          <cell r="GJ402">
            <v>47.679999999999993</v>
          </cell>
          <cell r="GK402">
            <v>51.749999999999986</v>
          </cell>
          <cell r="GL402">
            <v>58.620000000000005</v>
          </cell>
          <cell r="GM402">
            <v>52.780000000000008</v>
          </cell>
          <cell r="GN402">
            <v>55.87</v>
          </cell>
          <cell r="GO402">
            <v>52.75</v>
          </cell>
          <cell r="GP402">
            <v>46.030000000000008</v>
          </cell>
          <cell r="GQ402">
            <v>49.420000000000009</v>
          </cell>
          <cell r="GR402">
            <v>45.019999999999996</v>
          </cell>
          <cell r="GS402">
            <v>46.36</v>
          </cell>
          <cell r="GT402">
            <v>49.359999999999992</v>
          </cell>
          <cell r="GU402">
            <v>53.420000000000009</v>
          </cell>
          <cell r="GV402">
            <v>55</v>
          </cell>
          <cell r="GW402">
            <v>54.989999999999995</v>
          </cell>
          <cell r="GX402">
            <v>49.450000000000017</v>
          </cell>
          <cell r="GY402">
            <v>52.000000000000007</v>
          </cell>
          <cell r="GZ402">
            <v>57.11999999999999</v>
          </cell>
          <cell r="HA402">
            <v>53.72</v>
          </cell>
          <cell r="HB402">
            <v>46.14</v>
          </cell>
          <cell r="HC402">
            <v>47.71</v>
          </cell>
          <cell r="HD402">
            <v>42.86</v>
          </cell>
          <cell r="HE402">
            <v>42.469999999999985</v>
          </cell>
          <cell r="HF402">
            <v>53.890000000000008</v>
          </cell>
          <cell r="HG402">
            <v>52.459999999999987</v>
          </cell>
          <cell r="HH402">
            <v>60.05</v>
          </cell>
          <cell r="HI402">
            <v>57.18</v>
          </cell>
          <cell r="HJ402">
            <v>51.34</v>
          </cell>
          <cell r="HK402">
            <v>44.8</v>
          </cell>
          <cell r="HL402">
            <v>60.42</v>
          </cell>
          <cell r="HM402">
            <v>51.480000000000004</v>
          </cell>
          <cell r="HN402">
            <v>41.01</v>
          </cell>
          <cell r="HO402">
            <v>41.02000000000001</v>
          </cell>
          <cell r="HP402">
            <v>35.089999999999996</v>
          </cell>
          <cell r="HQ402">
            <v>40.31</v>
          </cell>
          <cell r="HR402">
            <v>45.330000000000013</v>
          </cell>
          <cell r="HS402">
            <v>48.320000000000007</v>
          </cell>
          <cell r="HT402">
            <v>62.77</v>
          </cell>
          <cell r="HU402">
            <v>56.77000000000001</v>
          </cell>
          <cell r="HV402">
            <v>54.95</v>
          </cell>
          <cell r="HW402">
            <v>46.639999999999986</v>
          </cell>
          <cell r="HX402">
            <v>47.62</v>
          </cell>
          <cell r="HY402">
            <v>64.449999999999989</v>
          </cell>
          <cell r="HZ402">
            <v>53.320000000000007</v>
          </cell>
          <cell r="IA402">
            <v>53.61</v>
          </cell>
          <cell r="IB402">
            <v>48.74</v>
          </cell>
          <cell r="IC402">
            <v>51.480000000000011</v>
          </cell>
          <cell r="ID402">
            <v>51.96</v>
          </cell>
          <cell r="IE402">
            <v>56.319999999999993</v>
          </cell>
          <cell r="IF402">
            <v>0</v>
          </cell>
          <cell r="IG402">
            <v>0</v>
          </cell>
          <cell r="IH402">
            <v>0</v>
          </cell>
          <cell r="II402">
            <v>0</v>
          </cell>
          <cell r="IJ402">
            <v>0</v>
          </cell>
          <cell r="IK402">
            <v>62.66</v>
          </cell>
          <cell r="IL402">
            <v>53.539999999999992</v>
          </cell>
          <cell r="IM402">
            <v>51.94</v>
          </cell>
          <cell r="IN402">
            <v>0</v>
          </cell>
          <cell r="IO402">
            <v>0</v>
          </cell>
          <cell r="IP402">
            <v>0</v>
          </cell>
          <cell r="IQ402">
            <v>0</v>
          </cell>
          <cell r="IR402">
            <v>0</v>
          </cell>
          <cell r="IS402">
            <v>0</v>
          </cell>
          <cell r="IT402">
            <v>0</v>
          </cell>
          <cell r="IU402">
            <v>0</v>
          </cell>
          <cell r="IV402">
            <v>0</v>
          </cell>
          <cell r="IW402">
            <v>0</v>
          </cell>
          <cell r="IX402">
            <v>0</v>
          </cell>
          <cell r="IY402">
            <v>0</v>
          </cell>
          <cell r="IZ402">
            <v>0</v>
          </cell>
          <cell r="JA402">
            <v>0</v>
          </cell>
          <cell r="JB402">
            <v>0</v>
          </cell>
          <cell r="JC402">
            <v>0</v>
          </cell>
          <cell r="JD402">
            <v>0</v>
          </cell>
          <cell r="JE402">
            <v>0</v>
          </cell>
          <cell r="JF402">
            <v>0</v>
          </cell>
          <cell r="JG402">
            <v>0</v>
          </cell>
          <cell r="JH402">
            <v>0</v>
          </cell>
          <cell r="JP402"/>
          <cell r="JQ402"/>
        </row>
        <row r="403">
          <cell r="A403"/>
          <cell r="B403"/>
          <cell r="C403"/>
          <cell r="D403"/>
          <cell r="E403" t="str">
            <v>Total Butter</v>
          </cell>
          <cell r="F403"/>
          <cell r="G403"/>
          <cell r="H403"/>
          <cell r="I403"/>
          <cell r="J403"/>
          <cell r="K403"/>
          <cell r="L403"/>
          <cell r="M403"/>
          <cell r="N403"/>
          <cell r="O403"/>
          <cell r="P403">
            <v>252</v>
          </cell>
          <cell r="Q403" t="e">
            <v>#N/A</v>
          </cell>
          <cell r="R403" t="e">
            <v>#N/A</v>
          </cell>
          <cell r="S403" t="e">
            <v>#N/A</v>
          </cell>
          <cell r="T403" t="e">
            <v>#N/A</v>
          </cell>
          <cell r="U403" t="e">
            <v>#N/A</v>
          </cell>
          <cell r="V403" t="e">
            <v>#N/A</v>
          </cell>
          <cell r="W403" t="e">
            <v>#N/A</v>
          </cell>
          <cell r="X403" t="e">
            <v>#N/A</v>
          </cell>
          <cell r="Y403" t="e">
            <v>#N/A</v>
          </cell>
          <cell r="Z403" t="e">
            <v>#N/A</v>
          </cell>
          <cell r="AA403" t="e">
            <v>#N/A</v>
          </cell>
          <cell r="AB403" t="e">
            <v>#N/A</v>
          </cell>
          <cell r="AC403" t="e">
            <v>#N/A</v>
          </cell>
          <cell r="AD403" t="e">
            <v>#N/A</v>
          </cell>
          <cell r="AE403" t="e">
            <v>#N/A</v>
          </cell>
          <cell r="AF403" t="e">
            <v>#N/A</v>
          </cell>
          <cell r="AG403" t="e">
            <v>#N/A</v>
          </cell>
          <cell r="AH403" t="e">
            <v>#N/A</v>
          </cell>
          <cell r="AI403" t="e">
            <v>#N/A</v>
          </cell>
          <cell r="AJ403" t="e">
            <v>#N/A</v>
          </cell>
          <cell r="AK403" t="e">
            <v>#N/A</v>
          </cell>
          <cell r="AL403" t="e">
            <v>#N/A</v>
          </cell>
          <cell r="AM403" t="e">
            <v>#N/A</v>
          </cell>
          <cell r="AN403">
            <v>73.999999999999986</v>
          </cell>
          <cell r="AO403">
            <v>171.55999999999997</v>
          </cell>
          <cell r="AP403">
            <v>157.57000000000002</v>
          </cell>
          <cell r="AQ403">
            <v>161.08999999999997</v>
          </cell>
          <cell r="AR403">
            <v>155.38999999999999</v>
          </cell>
          <cell r="AS403">
            <v>172.28999999999996</v>
          </cell>
          <cell r="AT403">
            <v>175.09000000000003</v>
          </cell>
          <cell r="AU403">
            <v>178.49</v>
          </cell>
          <cell r="AV403">
            <v>198.78</v>
          </cell>
          <cell r="AW403">
            <v>192.81</v>
          </cell>
          <cell r="AX403">
            <v>198.34000000000003</v>
          </cell>
          <cell r="AY403">
            <v>171.80999999999995</v>
          </cell>
          <cell r="AZ403">
            <v>181.68000000000004</v>
          </cell>
          <cell r="BA403">
            <v>180.92999999999998</v>
          </cell>
          <cell r="BB403">
            <v>161.41000000000003</v>
          </cell>
          <cell r="BC403">
            <v>162.74999999999997</v>
          </cell>
          <cell r="BD403">
            <v>156.59999999999997</v>
          </cell>
          <cell r="BE403">
            <v>165.82000000000002</v>
          </cell>
          <cell r="BF403">
            <v>169.73000000000002</v>
          </cell>
          <cell r="BG403">
            <v>177.05</v>
          </cell>
          <cell r="BH403">
            <v>193.82</v>
          </cell>
          <cell r="BI403">
            <v>190.90000000000006</v>
          </cell>
          <cell r="BJ403">
            <v>189.13000000000005</v>
          </cell>
          <cell r="BK403">
            <v>164.51999999999998</v>
          </cell>
          <cell r="BL403">
            <v>160.81999999999996</v>
          </cell>
          <cell r="BM403">
            <v>169.34</v>
          </cell>
          <cell r="BN403">
            <v>155.4</v>
          </cell>
          <cell r="BO403">
            <v>160.54999999999998</v>
          </cell>
          <cell r="BP403">
            <v>155.61000000000001</v>
          </cell>
          <cell r="BQ403">
            <v>161.88</v>
          </cell>
          <cell r="BR403">
            <v>169.39999999999995</v>
          </cell>
          <cell r="BS403">
            <v>177.73999999999995</v>
          </cell>
          <cell r="BT403">
            <v>193.22</v>
          </cell>
          <cell r="BU403">
            <v>200.10000000000002</v>
          </cell>
          <cell r="BV403">
            <v>197.04000000000002</v>
          </cell>
          <cell r="BW403">
            <v>160.39000000000001</v>
          </cell>
          <cell r="BX403">
            <v>174.89999999999992</v>
          </cell>
          <cell r="BY403">
            <v>179.98999999999998</v>
          </cell>
          <cell r="BZ403">
            <v>167.73999999999998</v>
          </cell>
          <cell r="CA403">
            <v>176.58</v>
          </cell>
          <cell r="CB403">
            <v>162.21000000000004</v>
          </cell>
          <cell r="CC403">
            <v>159.34</v>
          </cell>
          <cell r="CD403">
            <v>178.06999999999996</v>
          </cell>
          <cell r="CE403">
            <v>176.09</v>
          </cell>
          <cell r="CF403">
            <v>191.38</v>
          </cell>
          <cell r="CG403">
            <v>203.99999999999997</v>
          </cell>
          <cell r="CH403">
            <v>193.44</v>
          </cell>
          <cell r="CI403">
            <v>170.72000000000003</v>
          </cell>
          <cell r="CJ403">
            <v>178.77999999999997</v>
          </cell>
          <cell r="CK403">
            <v>175.48000000000002</v>
          </cell>
          <cell r="CL403">
            <v>157.92999999999995</v>
          </cell>
          <cell r="CM403">
            <v>170.46000000000004</v>
          </cell>
          <cell r="CN403">
            <v>154.88</v>
          </cell>
          <cell r="CO403">
            <v>160.35999999999999</v>
          </cell>
          <cell r="CP403">
            <v>173.95</v>
          </cell>
          <cell r="CQ403">
            <v>170.78000000000003</v>
          </cell>
          <cell r="CR403">
            <v>195.19999999999993</v>
          </cell>
          <cell r="CS403">
            <v>194.10000000000005</v>
          </cell>
          <cell r="CT403">
            <v>186.89999999999992</v>
          </cell>
          <cell r="CU403">
            <v>163.57999999999996</v>
          </cell>
          <cell r="CV403">
            <v>180.37000000000006</v>
          </cell>
          <cell r="CW403">
            <v>173.77</v>
          </cell>
          <cell r="CX403">
            <v>158.06</v>
          </cell>
          <cell r="CY403">
            <v>163.01</v>
          </cell>
          <cell r="CZ403">
            <v>149.73000000000005</v>
          </cell>
          <cell r="DA403">
            <v>156.85</v>
          </cell>
          <cell r="DB403">
            <v>163.40000000000006</v>
          </cell>
          <cell r="DC403">
            <v>168.16000000000005</v>
          </cell>
          <cell r="DD403">
            <v>191.45</v>
          </cell>
          <cell r="DE403">
            <v>181.32999999999998</v>
          </cell>
          <cell r="DF403">
            <v>183.25</v>
          </cell>
          <cell r="DG403">
            <v>163.07999999999998</v>
          </cell>
          <cell r="DH403">
            <v>180.10999999999999</v>
          </cell>
          <cell r="DI403">
            <v>170.38</v>
          </cell>
          <cell r="DJ403">
            <v>161.10000000000002</v>
          </cell>
          <cell r="DK403">
            <v>160.38999999999999</v>
          </cell>
          <cell r="DL403">
            <v>148.75</v>
          </cell>
          <cell r="DM403">
            <v>157.08000000000001</v>
          </cell>
          <cell r="DN403">
            <v>158.78</v>
          </cell>
          <cell r="DO403">
            <v>169.01</v>
          </cell>
          <cell r="DP403">
            <v>184.19</v>
          </cell>
          <cell r="DQ403">
            <v>177.98999999999995</v>
          </cell>
          <cell r="DR403">
            <v>179.12999999999997</v>
          </cell>
          <cell r="DS403">
            <v>155.61999999999998</v>
          </cell>
          <cell r="DT403">
            <v>168.97000000000003</v>
          </cell>
          <cell r="DU403">
            <v>160.35</v>
          </cell>
          <cell r="DV403">
            <v>148.6</v>
          </cell>
          <cell r="DW403">
            <v>149.20999999999998</v>
          </cell>
          <cell r="DX403">
            <v>142.71</v>
          </cell>
          <cell r="DY403">
            <v>156.71</v>
          </cell>
          <cell r="DZ403">
            <v>160.04000000000002</v>
          </cell>
          <cell r="EA403">
            <v>171.80000000000004</v>
          </cell>
          <cell r="EB403">
            <v>190.37</v>
          </cell>
          <cell r="EC403">
            <v>192.42999999999995</v>
          </cell>
          <cell r="ED403">
            <v>194.28000000000003</v>
          </cell>
          <cell r="EE403">
            <v>172.42</v>
          </cell>
          <cell r="EF403">
            <v>171.73999999999998</v>
          </cell>
          <cell r="EG403">
            <v>175.73</v>
          </cell>
          <cell r="EH403">
            <v>153.65999999999997</v>
          </cell>
          <cell r="EI403">
            <v>163</v>
          </cell>
          <cell r="EJ403">
            <v>149.47999999999999</v>
          </cell>
          <cell r="EK403">
            <v>151.95999999999995</v>
          </cell>
          <cell r="EL403">
            <v>163.66999999999996</v>
          </cell>
          <cell r="EM403">
            <v>166.68999999999997</v>
          </cell>
          <cell r="EN403">
            <v>173.24000000000007</v>
          </cell>
          <cell r="EO403">
            <v>175.99999999999997</v>
          </cell>
          <cell r="EP403">
            <v>168.81999999999996</v>
          </cell>
          <cell r="EQ403">
            <v>150.54999999999995</v>
          </cell>
          <cell r="ER403">
            <v>164.29999999999998</v>
          </cell>
          <cell r="ES403">
            <v>165.61999999999998</v>
          </cell>
          <cell r="ET403">
            <v>136.31000000000003</v>
          </cell>
          <cell r="EU403">
            <v>146.54999999999998</v>
          </cell>
          <cell r="EV403">
            <v>148.21</v>
          </cell>
          <cell r="EW403">
            <v>146.45000000000002</v>
          </cell>
          <cell r="EX403">
            <v>161.99</v>
          </cell>
          <cell r="EY403">
            <v>152.28</v>
          </cell>
          <cell r="EZ403">
            <v>170.61999999999998</v>
          </cell>
          <cell r="FA403">
            <v>168.05</v>
          </cell>
          <cell r="FB403">
            <v>165.53</v>
          </cell>
          <cell r="FC403">
            <v>146.83000000000001</v>
          </cell>
          <cell r="FD403">
            <v>158.96000000000006</v>
          </cell>
          <cell r="FE403">
            <v>154.57000000000005</v>
          </cell>
          <cell r="FF403">
            <v>131.38999999999999</v>
          </cell>
          <cell r="FG403">
            <v>143.79</v>
          </cell>
          <cell r="FH403">
            <v>128.06999999999996</v>
          </cell>
          <cell r="FI403">
            <v>146.32999999999998</v>
          </cell>
          <cell r="FJ403">
            <v>147.47999999999999</v>
          </cell>
          <cell r="FK403">
            <v>143.84999999999997</v>
          </cell>
          <cell r="FL403">
            <v>167.11</v>
          </cell>
          <cell r="FM403">
            <v>163.41</v>
          </cell>
          <cell r="FN403">
            <v>156.86000000000001</v>
          </cell>
          <cell r="FO403">
            <v>142.4</v>
          </cell>
          <cell r="FP403">
            <v>153.26999999999998</v>
          </cell>
          <cell r="FQ403">
            <v>148.84000000000003</v>
          </cell>
          <cell r="FR403">
            <v>133.06</v>
          </cell>
          <cell r="FS403">
            <v>137.39000000000001</v>
          </cell>
          <cell r="FT403">
            <v>124.61</v>
          </cell>
          <cell r="FU403">
            <v>136.48000000000002</v>
          </cell>
          <cell r="FV403">
            <v>144.21999999999997</v>
          </cell>
          <cell r="FW403">
            <v>156.09999999999994</v>
          </cell>
          <cell r="FX403">
            <v>170.60000000000002</v>
          </cell>
          <cell r="FY403">
            <v>163.42999999999998</v>
          </cell>
          <cell r="FZ403">
            <v>171.04000000000002</v>
          </cell>
          <cell r="GA403">
            <v>154.61999999999998</v>
          </cell>
          <cell r="GB403">
            <v>159.53000000000003</v>
          </cell>
          <cell r="GC403">
            <v>151.43</v>
          </cell>
          <cell r="GD403">
            <v>137.01999999999995</v>
          </cell>
          <cell r="GE403">
            <v>137.94</v>
          </cell>
          <cell r="GF403">
            <v>134.93</v>
          </cell>
          <cell r="GG403">
            <v>143.91999999999996</v>
          </cell>
          <cell r="GH403">
            <v>146.16999999999999</v>
          </cell>
          <cell r="GI403">
            <v>148.43</v>
          </cell>
          <cell r="GJ403">
            <v>159.76000000000002</v>
          </cell>
          <cell r="GK403">
            <v>152.63999999999999</v>
          </cell>
          <cell r="GL403">
            <v>161.03</v>
          </cell>
          <cell r="GM403">
            <v>139.39000000000001</v>
          </cell>
          <cell r="GN403">
            <v>153.54000000000002</v>
          </cell>
          <cell r="GO403">
            <v>148.99999999999997</v>
          </cell>
          <cell r="GP403">
            <v>134.16999999999999</v>
          </cell>
          <cell r="GQ403">
            <v>135.92999999999995</v>
          </cell>
          <cell r="GR403">
            <v>135.74999999999997</v>
          </cell>
          <cell r="GS403">
            <v>136.79</v>
          </cell>
          <cell r="GT403">
            <v>137.31999999999996</v>
          </cell>
          <cell r="GU403">
            <v>148.09</v>
          </cell>
          <cell r="GV403">
            <v>156.15000000000003</v>
          </cell>
          <cell r="GW403">
            <v>158.78</v>
          </cell>
          <cell r="GX403">
            <v>156.45000000000002</v>
          </cell>
          <cell r="GY403">
            <v>142.26000000000005</v>
          </cell>
          <cell r="GZ403">
            <v>149.26000000000002</v>
          </cell>
          <cell r="HA403">
            <v>154.35999999999999</v>
          </cell>
          <cell r="HB403">
            <v>128.20999999999998</v>
          </cell>
          <cell r="HC403">
            <v>134.12</v>
          </cell>
          <cell r="HD403">
            <v>126.58</v>
          </cell>
          <cell r="HE403">
            <v>125.72999999999999</v>
          </cell>
          <cell r="HF403">
            <v>148.49</v>
          </cell>
          <cell r="HG403">
            <v>149.80999999999995</v>
          </cell>
          <cell r="HH403">
            <v>158.39999999999998</v>
          </cell>
          <cell r="HI403">
            <v>164.34999999999997</v>
          </cell>
          <cell r="HJ403">
            <v>168.36999999999998</v>
          </cell>
          <cell r="HK403">
            <v>154.56999999999996</v>
          </cell>
          <cell r="HL403">
            <v>164.88999999999996</v>
          </cell>
          <cell r="HM403">
            <v>161.81000000000003</v>
          </cell>
          <cell r="HN403">
            <v>132.54999999999998</v>
          </cell>
          <cell r="HO403">
            <v>149.32000000000002</v>
          </cell>
          <cell r="HP403">
            <v>135.69000000000003</v>
          </cell>
          <cell r="HQ403">
            <v>133.96</v>
          </cell>
          <cell r="HR403">
            <v>148.73000000000002</v>
          </cell>
          <cell r="HS403">
            <v>141.26</v>
          </cell>
          <cell r="HT403">
            <v>163.85</v>
          </cell>
          <cell r="HU403">
            <v>170.23999999999998</v>
          </cell>
          <cell r="HV403">
            <v>162.96999999999997</v>
          </cell>
          <cell r="HW403">
            <v>157.95999999999998</v>
          </cell>
          <cell r="HX403">
            <v>165.6</v>
          </cell>
          <cell r="HY403">
            <v>156.01000000000002</v>
          </cell>
          <cell r="HZ403">
            <v>140.97000000000003</v>
          </cell>
          <cell r="IA403">
            <v>145.08000000000001</v>
          </cell>
          <cell r="IB403">
            <v>132.14999999999998</v>
          </cell>
          <cell r="IC403">
            <v>141.44000000000003</v>
          </cell>
          <cell r="ID403">
            <v>149.73000000000002</v>
          </cell>
          <cell r="IE403">
            <v>153.27000000000001</v>
          </cell>
          <cell r="IF403">
            <v>0</v>
          </cell>
          <cell r="IG403">
            <v>0</v>
          </cell>
          <cell r="IH403">
            <v>0</v>
          </cell>
          <cell r="II403">
            <v>0</v>
          </cell>
          <cell r="IJ403">
            <v>0</v>
          </cell>
          <cell r="IK403">
            <v>152.16</v>
          </cell>
          <cell r="IL403">
            <v>137.23000000000002</v>
          </cell>
          <cell r="IM403">
            <v>139.29</v>
          </cell>
          <cell r="IN403">
            <v>0</v>
          </cell>
          <cell r="IO403">
            <v>0</v>
          </cell>
          <cell r="IP403">
            <v>0</v>
          </cell>
          <cell r="IQ403">
            <v>0</v>
          </cell>
          <cell r="IR403">
            <v>0</v>
          </cell>
          <cell r="IS403">
            <v>0</v>
          </cell>
          <cell r="IT403">
            <v>0</v>
          </cell>
          <cell r="IU403">
            <v>0</v>
          </cell>
          <cell r="IV403">
            <v>0</v>
          </cell>
          <cell r="IW403">
            <v>0</v>
          </cell>
          <cell r="IX403">
            <v>0</v>
          </cell>
          <cell r="IY403">
            <v>0</v>
          </cell>
          <cell r="IZ403">
            <v>0</v>
          </cell>
          <cell r="JA403">
            <v>0</v>
          </cell>
          <cell r="JB403">
            <v>0</v>
          </cell>
          <cell r="JC403">
            <v>0</v>
          </cell>
          <cell r="JD403">
            <v>0</v>
          </cell>
          <cell r="JE403">
            <v>0</v>
          </cell>
          <cell r="JF403">
            <v>0</v>
          </cell>
          <cell r="JG403">
            <v>0</v>
          </cell>
          <cell r="JH403">
            <v>0</v>
          </cell>
          <cell r="JP403"/>
          <cell r="JQ403"/>
        </row>
        <row r="404">
          <cell r="A404"/>
          <cell r="B404"/>
          <cell r="C404"/>
          <cell r="D404"/>
          <cell r="E404" t="str">
            <v>Cheese</v>
          </cell>
          <cell r="F404"/>
          <cell r="G404"/>
          <cell r="H404"/>
          <cell r="I404"/>
          <cell r="J404"/>
          <cell r="K404"/>
          <cell r="L404"/>
          <cell r="M404"/>
          <cell r="N404"/>
          <cell r="O404"/>
          <cell r="P404">
            <v>280</v>
          </cell>
          <cell r="Q404" t="e">
            <v>#N/A</v>
          </cell>
          <cell r="R404" t="e">
            <v>#N/A</v>
          </cell>
          <cell r="S404" t="e">
            <v>#N/A</v>
          </cell>
          <cell r="T404" t="e">
            <v>#N/A</v>
          </cell>
          <cell r="U404" t="e">
            <v>#N/A</v>
          </cell>
          <cell r="V404" t="e">
            <v>#N/A</v>
          </cell>
          <cell r="W404" t="e">
            <v>#N/A</v>
          </cell>
          <cell r="X404" t="e">
            <v>#N/A</v>
          </cell>
          <cell r="Y404" t="e">
            <v>#N/A</v>
          </cell>
          <cell r="Z404" t="e">
            <v>#N/A</v>
          </cell>
          <cell r="AA404" t="e">
            <v>#N/A</v>
          </cell>
          <cell r="AB404" t="e">
            <v>#N/A</v>
          </cell>
          <cell r="AC404" t="e">
            <v>#N/A</v>
          </cell>
          <cell r="AD404" t="e">
            <v>#N/A</v>
          </cell>
          <cell r="AE404" t="e">
            <v>#N/A</v>
          </cell>
          <cell r="AF404" t="e">
            <v>#N/A</v>
          </cell>
          <cell r="AG404" t="e">
            <v>#N/A</v>
          </cell>
          <cell r="AH404" t="e">
            <v>#N/A</v>
          </cell>
          <cell r="AI404" t="e">
            <v>#N/A</v>
          </cell>
          <cell r="AJ404" t="e">
            <v>#N/A</v>
          </cell>
          <cell r="AK404" t="e">
            <v>#N/A</v>
          </cell>
          <cell r="AL404" t="e">
            <v>#N/A</v>
          </cell>
          <cell r="AM404" t="e">
            <v>#N/A</v>
          </cell>
          <cell r="AN404">
            <v>337.56999999999994</v>
          </cell>
          <cell r="AO404">
            <v>768.55000000000007</v>
          </cell>
          <cell r="AP404">
            <v>777.21999999999991</v>
          </cell>
          <cell r="AQ404">
            <v>785.27999999999986</v>
          </cell>
          <cell r="AR404">
            <v>762.07999999999981</v>
          </cell>
          <cell r="AS404">
            <v>787.58</v>
          </cell>
          <cell r="AT404">
            <v>772.23999999999978</v>
          </cell>
          <cell r="AU404">
            <v>781.61999999999989</v>
          </cell>
          <cell r="AV404">
            <v>816.36999999999989</v>
          </cell>
          <cell r="AW404">
            <v>767.92000000000019</v>
          </cell>
          <cell r="AX404">
            <v>810.18</v>
          </cell>
          <cell r="AY404">
            <v>729.56</v>
          </cell>
          <cell r="AZ404">
            <v>774.3599999999999</v>
          </cell>
          <cell r="BA404">
            <v>761.7</v>
          </cell>
          <cell r="BB404">
            <v>764.88</v>
          </cell>
          <cell r="BC404">
            <v>769.74</v>
          </cell>
          <cell r="BD404">
            <v>756.42000000000007</v>
          </cell>
          <cell r="BE404">
            <v>770.90999999999985</v>
          </cell>
          <cell r="BF404">
            <v>751.40999999999985</v>
          </cell>
          <cell r="BG404">
            <v>764.91999999999985</v>
          </cell>
          <cell r="BH404">
            <v>791.9799999999999</v>
          </cell>
          <cell r="BI404">
            <v>768.28</v>
          </cell>
          <cell r="BJ404">
            <v>807.03</v>
          </cell>
          <cell r="BK404">
            <v>721.85000000000014</v>
          </cell>
          <cell r="BL404">
            <v>765.2</v>
          </cell>
          <cell r="BM404">
            <v>760.43</v>
          </cell>
          <cell r="BN404">
            <v>754.69999999999993</v>
          </cell>
          <cell r="BO404">
            <v>763.45</v>
          </cell>
          <cell r="BP404">
            <v>761.70999999999992</v>
          </cell>
          <cell r="BQ404">
            <v>762.85999999999979</v>
          </cell>
          <cell r="BR404">
            <v>753.0999999999998</v>
          </cell>
          <cell r="BS404">
            <v>764.65999999999985</v>
          </cell>
          <cell r="BT404">
            <v>801.29</v>
          </cell>
          <cell r="BU404">
            <v>784.94</v>
          </cell>
          <cell r="BV404">
            <v>831.4699999999998</v>
          </cell>
          <cell r="BW404">
            <v>720.5500000000003</v>
          </cell>
          <cell r="BX404">
            <v>766.93</v>
          </cell>
          <cell r="BY404">
            <v>756.57999999999993</v>
          </cell>
          <cell r="BZ404">
            <v>728.46000000000015</v>
          </cell>
          <cell r="CA404">
            <v>762.9000000000002</v>
          </cell>
          <cell r="CB404">
            <v>741.9799999999999</v>
          </cell>
          <cell r="CC404">
            <v>745.24999999999989</v>
          </cell>
          <cell r="CD404">
            <v>769.54</v>
          </cell>
          <cell r="CE404">
            <v>762.48</v>
          </cell>
          <cell r="CF404">
            <v>768.12000000000012</v>
          </cell>
          <cell r="CG404">
            <v>750.82</v>
          </cell>
          <cell r="CH404">
            <v>786.50000000000011</v>
          </cell>
          <cell r="CI404">
            <v>719.28</v>
          </cell>
          <cell r="CJ404">
            <v>765.18000000000018</v>
          </cell>
          <cell r="CK404">
            <v>723.28</v>
          </cell>
          <cell r="CL404">
            <v>724.46999999999991</v>
          </cell>
          <cell r="CM404">
            <v>751.07000000000016</v>
          </cell>
          <cell r="CN404">
            <v>716.18</v>
          </cell>
          <cell r="CO404">
            <v>745.1500000000002</v>
          </cell>
          <cell r="CP404">
            <v>756.81999999999994</v>
          </cell>
          <cell r="CQ404">
            <v>722.49000000000012</v>
          </cell>
          <cell r="CR404">
            <v>778.19</v>
          </cell>
          <cell r="CS404">
            <v>761.60999999999979</v>
          </cell>
          <cell r="CT404">
            <v>757.15</v>
          </cell>
          <cell r="CU404">
            <v>690.46999999999991</v>
          </cell>
          <cell r="CV404">
            <v>750.1999999999997</v>
          </cell>
          <cell r="CW404">
            <v>710.23</v>
          </cell>
          <cell r="CX404">
            <v>726.18000000000018</v>
          </cell>
          <cell r="CY404">
            <v>752.92999999999984</v>
          </cell>
          <cell r="CZ404">
            <v>701.59</v>
          </cell>
          <cell r="DA404">
            <v>745.16</v>
          </cell>
          <cell r="DB404">
            <v>749.27999999999986</v>
          </cell>
          <cell r="DC404">
            <v>737.92000000000007</v>
          </cell>
          <cell r="DD404">
            <v>788.13000000000022</v>
          </cell>
          <cell r="DE404">
            <v>748.03999999999985</v>
          </cell>
          <cell r="DF404">
            <v>780.18999999999994</v>
          </cell>
          <cell r="DG404">
            <v>689.8499999999998</v>
          </cell>
          <cell r="DH404">
            <v>745.29</v>
          </cell>
          <cell r="DI404">
            <v>711.95000000000016</v>
          </cell>
          <cell r="DJ404">
            <v>727.83999999999992</v>
          </cell>
          <cell r="DK404">
            <v>739.28</v>
          </cell>
          <cell r="DL404">
            <v>721.91</v>
          </cell>
          <cell r="DM404">
            <v>755.73</v>
          </cell>
          <cell r="DN404">
            <v>734.17999999999984</v>
          </cell>
          <cell r="DO404">
            <v>734.69999999999982</v>
          </cell>
          <cell r="DP404">
            <v>779.63</v>
          </cell>
          <cell r="DQ404">
            <v>731.85000000000014</v>
          </cell>
          <cell r="DR404">
            <v>771.47</v>
          </cell>
          <cell r="DS404">
            <v>674.24000000000012</v>
          </cell>
          <cell r="DT404">
            <v>724.7399999999999</v>
          </cell>
          <cell r="DU404">
            <v>693.2600000000001</v>
          </cell>
          <cell r="DV404">
            <v>697.97000000000014</v>
          </cell>
          <cell r="DW404">
            <v>700.83</v>
          </cell>
          <cell r="DX404">
            <v>703.20000000000027</v>
          </cell>
          <cell r="DY404">
            <v>721.91</v>
          </cell>
          <cell r="DZ404">
            <v>705.45999999999992</v>
          </cell>
          <cell r="EA404">
            <v>712.4899999999999</v>
          </cell>
          <cell r="EB404">
            <v>751.7399999999999</v>
          </cell>
          <cell r="EC404">
            <v>717.64000000000021</v>
          </cell>
          <cell r="ED404">
            <v>745.99999999999977</v>
          </cell>
          <cell r="EE404">
            <v>694.43000000000006</v>
          </cell>
          <cell r="EF404">
            <v>712.55000000000007</v>
          </cell>
          <cell r="EG404">
            <v>708.99000000000012</v>
          </cell>
          <cell r="EH404">
            <v>717.07999999999993</v>
          </cell>
          <cell r="EI404">
            <v>718.2399999999999</v>
          </cell>
          <cell r="EJ404">
            <v>701.22</v>
          </cell>
          <cell r="EK404">
            <v>705.36999999999989</v>
          </cell>
          <cell r="EL404">
            <v>725.80999999999983</v>
          </cell>
          <cell r="EM404">
            <v>715.32999999999993</v>
          </cell>
          <cell r="EN404">
            <v>734.69999999999993</v>
          </cell>
          <cell r="EO404">
            <v>715.53</v>
          </cell>
          <cell r="EP404">
            <v>727.9499999999997</v>
          </cell>
          <cell r="EQ404">
            <v>637.6400000000001</v>
          </cell>
          <cell r="ER404">
            <v>700.2700000000001</v>
          </cell>
          <cell r="ES404">
            <v>671.19</v>
          </cell>
          <cell r="ET404">
            <v>655.51</v>
          </cell>
          <cell r="EU404">
            <v>700.23</v>
          </cell>
          <cell r="EV404">
            <v>683.03999999999985</v>
          </cell>
          <cell r="EW404">
            <v>685.35000000000014</v>
          </cell>
          <cell r="EX404">
            <v>715.05</v>
          </cell>
          <cell r="EY404">
            <v>689.4799999999999</v>
          </cell>
          <cell r="EZ404">
            <v>725.6400000000001</v>
          </cell>
          <cell r="FA404">
            <v>724.16</v>
          </cell>
          <cell r="FB404">
            <v>715.25999999999988</v>
          </cell>
          <cell r="FC404">
            <v>640.21</v>
          </cell>
          <cell r="FD404">
            <v>718.09</v>
          </cell>
          <cell r="FE404">
            <v>658.11999999999989</v>
          </cell>
          <cell r="FF404">
            <v>674.87000000000012</v>
          </cell>
          <cell r="FG404">
            <v>716.76</v>
          </cell>
          <cell r="FH404">
            <v>690.41000000000008</v>
          </cell>
          <cell r="FI404">
            <v>713.37</v>
          </cell>
          <cell r="FJ404">
            <v>730.54999999999973</v>
          </cell>
          <cell r="FK404">
            <v>705.91</v>
          </cell>
          <cell r="FL404">
            <v>752.4899999999999</v>
          </cell>
          <cell r="FM404">
            <v>711.93999999999971</v>
          </cell>
          <cell r="FN404">
            <v>715.86000000000024</v>
          </cell>
          <cell r="FO404">
            <v>642.92999999999984</v>
          </cell>
          <cell r="FP404">
            <v>703.94</v>
          </cell>
          <cell r="FQ404">
            <v>639.3900000000001</v>
          </cell>
          <cell r="FR404">
            <v>656.97999999999979</v>
          </cell>
          <cell r="FS404">
            <v>699.2600000000001</v>
          </cell>
          <cell r="FT404">
            <v>661.44</v>
          </cell>
          <cell r="FU404">
            <v>701.42000000000007</v>
          </cell>
          <cell r="FV404">
            <v>696.29</v>
          </cell>
          <cell r="FW404">
            <v>702.75000000000011</v>
          </cell>
          <cell r="FX404">
            <v>743.51000000000022</v>
          </cell>
          <cell r="FY404">
            <v>698.92999999999984</v>
          </cell>
          <cell r="FZ404">
            <v>718.53</v>
          </cell>
          <cell r="GA404">
            <v>655.45</v>
          </cell>
          <cell r="GB404">
            <v>669.56999999999982</v>
          </cell>
          <cell r="GC404">
            <v>645.03000000000009</v>
          </cell>
          <cell r="GD404">
            <v>664.53000000000009</v>
          </cell>
          <cell r="GE404">
            <v>666.44</v>
          </cell>
          <cell r="GF404">
            <v>667.66</v>
          </cell>
          <cell r="GG404">
            <v>692.62999999999988</v>
          </cell>
          <cell r="GH404">
            <v>673.15</v>
          </cell>
          <cell r="GI404">
            <v>686.66000000000008</v>
          </cell>
          <cell r="GJ404">
            <v>714.64000000000021</v>
          </cell>
          <cell r="GK404">
            <v>697.48000000000013</v>
          </cell>
          <cell r="GL404">
            <v>705.39999999999986</v>
          </cell>
          <cell r="GM404">
            <v>626.21</v>
          </cell>
          <cell r="GN404">
            <v>650.15999999999985</v>
          </cell>
          <cell r="GO404">
            <v>649.58000000000004</v>
          </cell>
          <cell r="GP404">
            <v>662.01000000000022</v>
          </cell>
          <cell r="GQ404">
            <v>672.24999999999989</v>
          </cell>
          <cell r="GR404">
            <v>667.6400000000001</v>
          </cell>
          <cell r="GS404">
            <v>678.71</v>
          </cell>
          <cell r="GT404">
            <v>682.75</v>
          </cell>
          <cell r="GU404">
            <v>697.95</v>
          </cell>
          <cell r="GV404">
            <v>709.30000000000018</v>
          </cell>
          <cell r="GW404">
            <v>680.04000000000019</v>
          </cell>
          <cell r="GX404">
            <v>717.39</v>
          </cell>
          <cell r="GY404">
            <v>610.77999999999986</v>
          </cell>
          <cell r="GZ404">
            <v>628.1500000000002</v>
          </cell>
          <cell r="HA404">
            <v>633.66</v>
          </cell>
          <cell r="HB404">
            <v>623.16999999999996</v>
          </cell>
          <cell r="HC404">
            <v>667.95999999999992</v>
          </cell>
          <cell r="HD404">
            <v>655.55000000000007</v>
          </cell>
          <cell r="HE404">
            <v>660.36000000000013</v>
          </cell>
          <cell r="HF404">
            <v>677.59</v>
          </cell>
          <cell r="HG404">
            <v>675.1</v>
          </cell>
          <cell r="HH404">
            <v>685.81999999999982</v>
          </cell>
          <cell r="HI404">
            <v>671.74000000000012</v>
          </cell>
          <cell r="HJ404">
            <v>681.21000000000015</v>
          </cell>
          <cell r="HK404">
            <v>604.43999999999994</v>
          </cell>
          <cell r="HL404">
            <v>640.38000000000011</v>
          </cell>
          <cell r="HM404">
            <v>625.87</v>
          </cell>
          <cell r="HN404">
            <v>617.93000000000006</v>
          </cell>
          <cell r="HO404">
            <v>663.89999999999975</v>
          </cell>
          <cell r="HP404">
            <v>657.50999999999976</v>
          </cell>
          <cell r="HQ404">
            <v>653.03</v>
          </cell>
          <cell r="HR404">
            <v>685.58999999999992</v>
          </cell>
          <cell r="HS404">
            <v>645</v>
          </cell>
          <cell r="HT404">
            <v>680.84999999999991</v>
          </cell>
          <cell r="HU404">
            <v>668.24999999999989</v>
          </cell>
          <cell r="HV404">
            <v>677.15000000000009</v>
          </cell>
          <cell r="HW404">
            <v>632.16999999999996</v>
          </cell>
          <cell r="HX404">
            <v>656.17999999999984</v>
          </cell>
          <cell r="HY404">
            <v>610.58000000000004</v>
          </cell>
          <cell r="HZ404">
            <v>632.83999999999992</v>
          </cell>
          <cell r="IA404">
            <v>677.5300000000002</v>
          </cell>
          <cell r="IB404">
            <v>632.4000000000002</v>
          </cell>
          <cell r="IC404">
            <v>665.16999999999985</v>
          </cell>
          <cell r="ID404">
            <v>656.09000000000015</v>
          </cell>
          <cell r="IE404">
            <v>644.46999999999991</v>
          </cell>
          <cell r="IF404">
            <v>0</v>
          </cell>
          <cell r="IG404">
            <v>0</v>
          </cell>
          <cell r="IH404">
            <v>0</v>
          </cell>
          <cell r="II404">
            <v>0</v>
          </cell>
          <cell r="IJ404">
            <v>0</v>
          </cell>
          <cell r="IK404">
            <v>605.36</v>
          </cell>
          <cell r="IL404">
            <v>638.23000000000013</v>
          </cell>
          <cell r="IM404">
            <v>655.11</v>
          </cell>
          <cell r="IN404">
            <v>0</v>
          </cell>
          <cell r="IO404">
            <v>0</v>
          </cell>
          <cell r="IP404">
            <v>0</v>
          </cell>
          <cell r="IQ404">
            <v>0</v>
          </cell>
          <cell r="IR404">
            <v>0</v>
          </cell>
          <cell r="IS404">
            <v>0</v>
          </cell>
          <cell r="IT404">
            <v>0</v>
          </cell>
          <cell r="IU404">
            <v>0</v>
          </cell>
          <cell r="IV404">
            <v>0</v>
          </cell>
          <cell r="IW404">
            <v>0</v>
          </cell>
          <cell r="IX404">
            <v>0</v>
          </cell>
          <cell r="IY404">
            <v>0</v>
          </cell>
          <cell r="IZ404">
            <v>0</v>
          </cell>
          <cell r="JA404">
            <v>0</v>
          </cell>
          <cell r="JB404">
            <v>0</v>
          </cell>
          <cell r="JC404">
            <v>0</v>
          </cell>
          <cell r="JD404">
            <v>0</v>
          </cell>
          <cell r="JE404">
            <v>0</v>
          </cell>
          <cell r="JF404">
            <v>0</v>
          </cell>
          <cell r="JG404">
            <v>0</v>
          </cell>
          <cell r="JH404">
            <v>0</v>
          </cell>
          <cell r="JP404"/>
          <cell r="JQ404"/>
        </row>
        <row r="405">
          <cell r="A405"/>
          <cell r="B405"/>
          <cell r="C405"/>
          <cell r="D405"/>
          <cell r="E405"/>
          <cell r="F405"/>
          <cell r="G405"/>
          <cell r="H405"/>
          <cell r="I405"/>
          <cell r="J405"/>
          <cell r="K405"/>
          <cell r="L405"/>
          <cell r="M405"/>
          <cell r="N405"/>
          <cell r="O405"/>
          <cell r="P405"/>
          <cell r="Q405"/>
          <cell r="R405"/>
          <cell r="S405"/>
          <cell r="T405"/>
          <cell r="U405"/>
          <cell r="V405"/>
          <cell r="W405"/>
          <cell r="X405"/>
          <cell r="Y405"/>
          <cell r="Z405"/>
          <cell r="AA405"/>
          <cell r="AB405"/>
          <cell r="AC405"/>
          <cell r="AD405"/>
          <cell r="AE405"/>
          <cell r="AF405"/>
          <cell r="AG405"/>
          <cell r="AH405"/>
          <cell r="AI405"/>
          <cell r="AJ405"/>
          <cell r="AK405"/>
          <cell r="AL405"/>
          <cell r="AM405"/>
          <cell r="AN405"/>
          <cell r="AO405"/>
          <cell r="AP405"/>
          <cell r="AQ405"/>
          <cell r="AR405"/>
          <cell r="AS405"/>
          <cell r="AT405"/>
          <cell r="AU405"/>
          <cell r="AV405"/>
          <cell r="AW405"/>
          <cell r="AX405"/>
          <cell r="AY405"/>
          <cell r="AZ405"/>
          <cell r="BA405"/>
          <cell r="BB405"/>
          <cell r="BC405"/>
          <cell r="BD405"/>
          <cell r="BE405"/>
          <cell r="BF405"/>
          <cell r="BG405"/>
          <cell r="BH405"/>
          <cell r="BI405"/>
          <cell r="BJ405"/>
          <cell r="BK405"/>
          <cell r="BL405"/>
          <cell r="BM405"/>
          <cell r="BN405"/>
          <cell r="BO405"/>
          <cell r="BP405"/>
          <cell r="BQ405"/>
          <cell r="BR405"/>
          <cell r="BS405"/>
          <cell r="BT405"/>
          <cell r="BU405"/>
          <cell r="BV405"/>
          <cell r="BW405"/>
          <cell r="BX405"/>
          <cell r="BY405"/>
          <cell r="BZ405"/>
          <cell r="CA405"/>
          <cell r="CB405"/>
          <cell r="CC405"/>
          <cell r="CD405"/>
          <cell r="CE405"/>
          <cell r="CF405"/>
          <cell r="CG405"/>
          <cell r="CH405"/>
          <cell r="CI405"/>
          <cell r="CJ405"/>
          <cell r="CK405"/>
          <cell r="CL405"/>
          <cell r="CM405"/>
          <cell r="CN405"/>
          <cell r="CO405"/>
          <cell r="CP405"/>
          <cell r="CQ405"/>
          <cell r="CR405"/>
          <cell r="CS405"/>
          <cell r="CT405"/>
          <cell r="CU405"/>
          <cell r="CV405"/>
          <cell r="CW405"/>
          <cell r="CX405"/>
          <cell r="CY405"/>
          <cell r="CZ405"/>
          <cell r="DA405"/>
          <cell r="DB405"/>
          <cell r="DC405"/>
          <cell r="DD405"/>
          <cell r="DE405"/>
          <cell r="DF405"/>
          <cell r="DG405"/>
          <cell r="DH405"/>
          <cell r="DI405"/>
          <cell r="DJ405"/>
          <cell r="DK405"/>
          <cell r="DL405"/>
          <cell r="DM405"/>
          <cell r="DN405"/>
          <cell r="DO405"/>
          <cell r="DP405"/>
          <cell r="DQ405"/>
          <cell r="DR405"/>
          <cell r="DS405"/>
          <cell r="DT405"/>
          <cell r="DU405"/>
          <cell r="DV405"/>
          <cell r="DW405"/>
          <cell r="DX405"/>
          <cell r="DY405"/>
          <cell r="DZ405"/>
          <cell r="EA405"/>
          <cell r="EB405"/>
          <cell r="EC405"/>
          <cell r="ED405"/>
          <cell r="EE405"/>
          <cell r="EF405"/>
          <cell r="FQ405"/>
          <cell r="FR405"/>
          <cell r="FS405"/>
          <cell r="FT405"/>
          <cell r="FU405"/>
          <cell r="FV405"/>
          <cell r="FW405"/>
          <cell r="FX405"/>
          <cell r="FY405"/>
          <cell r="FZ405"/>
          <cell r="GA405"/>
          <cell r="GB405"/>
          <cell r="HU405"/>
          <cell r="IG405"/>
          <cell r="JJ405"/>
          <cell r="JK405"/>
          <cell r="JL405"/>
          <cell r="JM405"/>
          <cell r="JN405"/>
          <cell r="JP405"/>
          <cell r="JQ405"/>
          <cell r="JX405"/>
          <cell r="JY405"/>
          <cell r="JZ405"/>
          <cell r="KA405"/>
          <cell r="KB405"/>
        </row>
        <row r="406">
          <cell r="A406"/>
          <cell r="B406"/>
          <cell r="C406"/>
          <cell r="D406"/>
        </row>
        <row r="407">
          <cell r="A407"/>
          <cell r="B407"/>
          <cell r="C407"/>
          <cell r="D407"/>
          <cell r="F407"/>
          <cell r="G407"/>
          <cell r="H407"/>
          <cell r="I407"/>
          <cell r="J407"/>
          <cell r="K407"/>
          <cell r="L407"/>
          <cell r="M407"/>
          <cell r="N407"/>
          <cell r="O407"/>
          <cell r="P407"/>
          <cell r="Q407">
            <v>45992</v>
          </cell>
          <cell r="R407">
            <v>45962</v>
          </cell>
          <cell r="S407">
            <v>45931</v>
          </cell>
          <cell r="T407">
            <v>45901</v>
          </cell>
          <cell r="U407">
            <v>45870</v>
          </cell>
          <cell r="V407">
            <v>45839</v>
          </cell>
          <cell r="W407">
            <v>45809</v>
          </cell>
          <cell r="X407">
            <v>45778</v>
          </cell>
          <cell r="Y407">
            <v>45748</v>
          </cell>
          <cell r="Z407">
            <v>45717</v>
          </cell>
          <cell r="AA407">
            <v>45689</v>
          </cell>
          <cell r="AB407">
            <v>45658</v>
          </cell>
          <cell r="AC407">
            <v>45627</v>
          </cell>
          <cell r="AD407">
            <v>45597</v>
          </cell>
          <cell r="AE407">
            <v>45566</v>
          </cell>
          <cell r="AF407">
            <v>45536</v>
          </cell>
          <cell r="AG407">
            <v>45505</v>
          </cell>
          <cell r="AH407">
            <v>45474</v>
          </cell>
          <cell r="AI407">
            <v>45444</v>
          </cell>
          <cell r="AJ407">
            <v>45413</v>
          </cell>
          <cell r="AK407">
            <v>45383</v>
          </cell>
          <cell r="AL407">
            <v>45352</v>
          </cell>
          <cell r="AM407">
            <v>45323</v>
          </cell>
          <cell r="AN407">
            <v>45292</v>
          </cell>
          <cell r="AO407">
            <v>45261</v>
          </cell>
          <cell r="AP407">
            <v>45231</v>
          </cell>
          <cell r="AQ407">
            <v>45200</v>
          </cell>
          <cell r="AR407">
            <v>45170</v>
          </cell>
          <cell r="AS407">
            <v>45139</v>
          </cell>
          <cell r="AT407">
            <v>45108</v>
          </cell>
          <cell r="AU407">
            <v>45078</v>
          </cell>
          <cell r="AV407">
            <v>45047</v>
          </cell>
          <cell r="AW407">
            <v>45017</v>
          </cell>
          <cell r="AX407">
            <v>44986</v>
          </cell>
          <cell r="AY407">
            <v>44958</v>
          </cell>
          <cell r="AZ407">
            <v>44927</v>
          </cell>
          <cell r="BA407">
            <v>44896</v>
          </cell>
          <cell r="BB407">
            <v>44866</v>
          </cell>
          <cell r="BC407">
            <v>44835</v>
          </cell>
          <cell r="BD407">
            <v>44805</v>
          </cell>
          <cell r="BE407">
            <v>44774</v>
          </cell>
          <cell r="BF407">
            <v>44743</v>
          </cell>
          <cell r="BG407">
            <v>44713</v>
          </cell>
          <cell r="BH407">
            <v>44682</v>
          </cell>
          <cell r="BI407">
            <v>44652</v>
          </cell>
          <cell r="BJ407">
            <v>44621</v>
          </cell>
          <cell r="BK407">
            <v>44593</v>
          </cell>
          <cell r="BL407">
            <v>44562</v>
          </cell>
          <cell r="BM407">
            <v>44531</v>
          </cell>
          <cell r="BN407">
            <v>44501</v>
          </cell>
          <cell r="BO407">
            <v>44470</v>
          </cell>
          <cell r="BP407">
            <v>44440</v>
          </cell>
          <cell r="BQ407">
            <v>44409</v>
          </cell>
          <cell r="BR407">
            <v>44378</v>
          </cell>
          <cell r="BS407">
            <v>44348</v>
          </cell>
          <cell r="BT407">
            <v>44317</v>
          </cell>
          <cell r="BU407">
            <v>44287</v>
          </cell>
          <cell r="BV407">
            <v>44256</v>
          </cell>
          <cell r="BW407">
            <v>44228</v>
          </cell>
          <cell r="BX407">
            <v>44197</v>
          </cell>
          <cell r="BY407">
            <v>44166</v>
          </cell>
          <cell r="BZ407">
            <v>44136</v>
          </cell>
          <cell r="CA407">
            <v>44105</v>
          </cell>
          <cell r="CB407">
            <v>44075</v>
          </cell>
          <cell r="CC407">
            <v>44044</v>
          </cell>
          <cell r="CD407">
            <v>44013</v>
          </cell>
          <cell r="CE407">
            <v>43983</v>
          </cell>
          <cell r="CF407">
            <v>43952</v>
          </cell>
          <cell r="CG407">
            <v>43922</v>
          </cell>
          <cell r="CH407">
            <v>43891</v>
          </cell>
          <cell r="CI407">
            <v>43862</v>
          </cell>
          <cell r="CJ407">
            <v>43831</v>
          </cell>
          <cell r="CK407">
            <v>43800</v>
          </cell>
          <cell r="CL407">
            <v>43770</v>
          </cell>
          <cell r="CM407">
            <v>43739</v>
          </cell>
          <cell r="CN407">
            <v>43709</v>
          </cell>
          <cell r="CO407">
            <v>43678</v>
          </cell>
          <cell r="CP407">
            <v>43647</v>
          </cell>
          <cell r="CQ407">
            <v>43617</v>
          </cell>
          <cell r="CR407">
            <v>43586</v>
          </cell>
          <cell r="CS407">
            <v>43556</v>
          </cell>
          <cell r="CT407">
            <v>43525</v>
          </cell>
          <cell r="CU407">
            <v>43497</v>
          </cell>
          <cell r="CV407">
            <v>43466</v>
          </cell>
          <cell r="CW407">
            <v>43435</v>
          </cell>
          <cell r="CX407">
            <v>43405</v>
          </cell>
          <cell r="CY407">
            <v>43374</v>
          </cell>
          <cell r="CZ407">
            <v>43344</v>
          </cell>
          <cell r="DA407">
            <v>43313</v>
          </cell>
          <cell r="DB407">
            <v>43282</v>
          </cell>
          <cell r="DC407">
            <v>43252</v>
          </cell>
          <cell r="DD407">
            <v>43221</v>
          </cell>
          <cell r="DE407">
            <v>43191</v>
          </cell>
          <cell r="DF407">
            <v>43160</v>
          </cell>
          <cell r="DG407">
            <v>43132</v>
          </cell>
          <cell r="DH407">
            <v>43101</v>
          </cell>
          <cell r="DI407">
            <v>43070</v>
          </cell>
          <cell r="DJ407">
            <v>43040</v>
          </cell>
          <cell r="DK407">
            <v>43009</v>
          </cell>
          <cell r="DL407">
            <v>42979</v>
          </cell>
          <cell r="DM407">
            <v>42948</v>
          </cell>
          <cell r="DN407">
            <v>42917</v>
          </cell>
          <cell r="DO407">
            <v>42887</v>
          </cell>
          <cell r="DP407">
            <v>42856</v>
          </cell>
          <cell r="DQ407">
            <v>42826</v>
          </cell>
          <cell r="DR407">
            <v>42795</v>
          </cell>
          <cell r="DS407">
            <v>42767</v>
          </cell>
          <cell r="DT407">
            <v>42736</v>
          </cell>
          <cell r="DU407">
            <v>42705</v>
          </cell>
          <cell r="DV407">
            <v>42675</v>
          </cell>
          <cell r="DW407">
            <v>42644</v>
          </cell>
          <cell r="DX407">
            <v>42614</v>
          </cell>
          <cell r="DY407">
            <v>42583</v>
          </cell>
          <cell r="DZ407">
            <v>42552</v>
          </cell>
          <cell r="EA407">
            <v>42522</v>
          </cell>
          <cell r="EB407">
            <v>42491</v>
          </cell>
          <cell r="EC407">
            <v>42461</v>
          </cell>
          <cell r="ED407">
            <v>42430</v>
          </cell>
          <cell r="EE407">
            <v>42401</v>
          </cell>
          <cell r="EF407">
            <v>42370</v>
          </cell>
          <cell r="EG407">
            <v>42339</v>
          </cell>
          <cell r="EH407">
            <v>42309</v>
          </cell>
          <cell r="EI407">
            <v>42278</v>
          </cell>
          <cell r="EJ407">
            <v>42248</v>
          </cell>
          <cell r="EK407">
            <v>42217</v>
          </cell>
          <cell r="EL407">
            <v>42186</v>
          </cell>
          <cell r="EM407">
            <v>42156</v>
          </cell>
          <cell r="EN407">
            <v>42125</v>
          </cell>
          <cell r="EO407">
            <v>42095</v>
          </cell>
          <cell r="EP407">
            <v>42064</v>
          </cell>
          <cell r="EQ407">
            <v>42036</v>
          </cell>
          <cell r="ER407">
            <v>42005</v>
          </cell>
          <cell r="ES407">
            <v>41974</v>
          </cell>
          <cell r="ET407">
            <v>41944</v>
          </cell>
          <cell r="EU407">
            <v>41913</v>
          </cell>
          <cell r="EV407">
            <v>41883</v>
          </cell>
          <cell r="EW407">
            <v>41852</v>
          </cell>
          <cell r="EX407">
            <v>41821</v>
          </cell>
          <cell r="EY407">
            <v>41791</v>
          </cell>
          <cell r="EZ407">
            <v>41760</v>
          </cell>
          <cell r="FA407">
            <v>41730</v>
          </cell>
          <cell r="FB407">
            <v>41699</v>
          </cell>
          <cell r="FC407">
            <v>41671</v>
          </cell>
          <cell r="FD407">
            <v>41640</v>
          </cell>
          <cell r="FE407">
            <v>41609</v>
          </cell>
          <cell r="FF407">
            <v>41579</v>
          </cell>
          <cell r="FG407">
            <v>41548</v>
          </cell>
          <cell r="FH407">
            <v>41518</v>
          </cell>
          <cell r="FI407">
            <v>41487</v>
          </cell>
          <cell r="FJ407">
            <v>41456</v>
          </cell>
          <cell r="FK407">
            <v>41426</v>
          </cell>
          <cell r="FL407">
            <v>41395</v>
          </cell>
          <cell r="FM407">
            <v>41365</v>
          </cell>
          <cell r="FN407">
            <v>41334</v>
          </cell>
          <cell r="FO407">
            <v>41306</v>
          </cell>
          <cell r="FP407">
            <v>41275</v>
          </cell>
          <cell r="FQ407">
            <v>41244</v>
          </cell>
          <cell r="FR407">
            <v>41214</v>
          </cell>
          <cell r="FS407">
            <v>41183</v>
          </cell>
          <cell r="FT407">
            <v>41153</v>
          </cell>
          <cell r="FU407">
            <v>41122</v>
          </cell>
          <cell r="FV407">
            <v>41091</v>
          </cell>
          <cell r="FW407">
            <v>41061</v>
          </cell>
          <cell r="FX407">
            <v>41030</v>
          </cell>
          <cell r="FY407">
            <v>41000</v>
          </cell>
          <cell r="FZ407">
            <v>40969</v>
          </cell>
          <cell r="GA407">
            <v>40940</v>
          </cell>
          <cell r="GB407">
            <v>40909</v>
          </cell>
          <cell r="GC407">
            <v>40878</v>
          </cell>
          <cell r="GD407">
            <v>40848</v>
          </cell>
          <cell r="GE407">
            <v>40817</v>
          </cell>
          <cell r="GF407">
            <v>40787</v>
          </cell>
          <cell r="GG407">
            <v>40756</v>
          </cell>
          <cell r="GH407">
            <v>40725</v>
          </cell>
          <cell r="GI407">
            <v>40695</v>
          </cell>
          <cell r="GJ407">
            <v>40664</v>
          </cell>
          <cell r="GK407">
            <v>40634</v>
          </cell>
          <cell r="GL407">
            <v>40603</v>
          </cell>
          <cell r="GM407">
            <v>40575</v>
          </cell>
          <cell r="GN407">
            <v>40544</v>
          </cell>
          <cell r="GO407">
            <v>40513</v>
          </cell>
          <cell r="GP407">
            <v>40483</v>
          </cell>
          <cell r="GQ407">
            <v>40452</v>
          </cell>
          <cell r="GR407">
            <v>40422</v>
          </cell>
          <cell r="GS407">
            <v>40391</v>
          </cell>
          <cell r="GT407">
            <v>40360</v>
          </cell>
          <cell r="GU407">
            <v>40330</v>
          </cell>
          <cell r="GV407">
            <v>40299</v>
          </cell>
          <cell r="GW407">
            <v>40269</v>
          </cell>
          <cell r="GX407">
            <v>40238</v>
          </cell>
          <cell r="GY407">
            <v>40210</v>
          </cell>
          <cell r="GZ407">
            <v>40179</v>
          </cell>
          <cell r="HU407"/>
          <cell r="IG407"/>
          <cell r="JJ407"/>
          <cell r="JK407"/>
          <cell r="JL407"/>
          <cell r="JM407"/>
          <cell r="JN407"/>
          <cell r="JP407"/>
          <cell r="JQ407"/>
          <cell r="JX407"/>
          <cell r="JY407"/>
          <cell r="JZ407"/>
          <cell r="KA407"/>
          <cell r="KB407"/>
        </row>
        <row r="408">
          <cell r="E408" t="str">
            <v>EU Totals EU28</v>
          </cell>
          <cell r="F408"/>
          <cell r="G408"/>
          <cell r="H408"/>
          <cell r="I408"/>
          <cell r="J408"/>
          <cell r="K408"/>
          <cell r="L408"/>
          <cell r="M408"/>
          <cell r="N408"/>
          <cell r="O408"/>
          <cell r="P408" t="str">
            <v>EU-28</v>
          </cell>
          <cell r="Q408" t="str">
            <v>2025M12</v>
          </cell>
          <cell r="R408" t="str">
            <v>2025M11</v>
          </cell>
          <cell r="S408" t="str">
            <v>2025M10</v>
          </cell>
          <cell r="T408" t="str">
            <v>2025M09</v>
          </cell>
          <cell r="U408" t="str">
            <v>2025M08</v>
          </cell>
          <cell r="V408" t="str">
            <v>2025M07</v>
          </cell>
          <cell r="W408" t="str">
            <v>2025M06</v>
          </cell>
          <cell r="X408" t="str">
            <v>2025M05</v>
          </cell>
          <cell r="Y408" t="str">
            <v>2025M04</v>
          </cell>
          <cell r="Z408" t="str">
            <v>2025M03</v>
          </cell>
          <cell r="AA408" t="str">
            <v>2025M02</v>
          </cell>
          <cell r="AB408" t="str">
            <v>2025M01</v>
          </cell>
          <cell r="AC408" t="str">
            <v>2024M12</v>
          </cell>
          <cell r="AD408" t="str">
            <v>2024M11</v>
          </cell>
          <cell r="AE408" t="str">
            <v>2024M10</v>
          </cell>
          <cell r="AF408" t="str">
            <v>2024M09</v>
          </cell>
          <cell r="AG408" t="str">
            <v>2024M08</v>
          </cell>
          <cell r="AH408" t="str">
            <v>2024M07</v>
          </cell>
          <cell r="AI408" t="str">
            <v>2024M06</v>
          </cell>
          <cell r="AJ408" t="str">
            <v>2024M05</v>
          </cell>
          <cell r="AK408" t="str">
            <v>2024M04</v>
          </cell>
          <cell r="AL408" t="str">
            <v>2024M03</v>
          </cell>
          <cell r="AM408" t="str">
            <v>2024M02</v>
          </cell>
          <cell r="AN408" t="str">
            <v>2024M01</v>
          </cell>
          <cell r="AO408" t="str">
            <v>2023M12</v>
          </cell>
          <cell r="AP408" t="str">
            <v>2023M11</v>
          </cell>
          <cell r="AQ408" t="str">
            <v>2023M10</v>
          </cell>
          <cell r="AR408" t="str">
            <v>2023M09</v>
          </cell>
          <cell r="AS408" t="str">
            <v>2023M08</v>
          </cell>
          <cell r="AT408" t="str">
            <v>2023M07</v>
          </cell>
          <cell r="AU408" t="str">
            <v>2023M06</v>
          </cell>
          <cell r="AV408" t="str">
            <v>2023M05</v>
          </cell>
          <cell r="AW408" t="str">
            <v>2023M04</v>
          </cell>
          <cell r="AX408" t="str">
            <v>2023M03</v>
          </cell>
          <cell r="AY408" t="str">
            <v>2023M02</v>
          </cell>
          <cell r="AZ408" t="str">
            <v>2023M01</v>
          </cell>
          <cell r="BA408" t="str">
            <v>2022M12</v>
          </cell>
          <cell r="BB408" t="str">
            <v>2022M11</v>
          </cell>
          <cell r="BC408" t="str">
            <v>2022M10</v>
          </cell>
          <cell r="BD408" t="str">
            <v>2022M09</v>
          </cell>
          <cell r="BE408" t="str">
            <v>2022M08</v>
          </cell>
          <cell r="BF408" t="str">
            <v>2022M07</v>
          </cell>
          <cell r="BG408" t="str">
            <v>2022M06</v>
          </cell>
          <cell r="BH408" t="str">
            <v>2022M05</v>
          </cell>
          <cell r="BI408" t="str">
            <v>2022M04</v>
          </cell>
          <cell r="BJ408" t="str">
            <v>2022M03</v>
          </cell>
          <cell r="BK408" t="str">
            <v>2022M02</v>
          </cell>
          <cell r="BL408" t="str">
            <v>2022M01</v>
          </cell>
          <cell r="BM408" t="str">
            <v>2021M12</v>
          </cell>
          <cell r="BN408" t="str">
            <v>2021M11</v>
          </cell>
          <cell r="BO408" t="str">
            <v>2021M10</v>
          </cell>
          <cell r="BP408" t="str">
            <v>2021M09</v>
          </cell>
          <cell r="BQ408" t="str">
            <v>2021M08</v>
          </cell>
          <cell r="BR408" t="str">
            <v>2021M07</v>
          </cell>
          <cell r="BS408" t="str">
            <v>2021M06</v>
          </cell>
          <cell r="BT408" t="str">
            <v>2021M05</v>
          </cell>
          <cell r="BU408" t="str">
            <v>2021M04</v>
          </cell>
          <cell r="BV408" t="str">
            <v>2021M03</v>
          </cell>
          <cell r="BW408" t="str">
            <v>2021M02</v>
          </cell>
          <cell r="BX408" t="str">
            <v>2021M01</v>
          </cell>
          <cell r="BY408" t="str">
            <v>2020M12</v>
          </cell>
          <cell r="BZ408" t="str">
            <v>2020M11</v>
          </cell>
          <cell r="CA408" t="str">
            <v>2020M10</v>
          </cell>
          <cell r="CB408" t="str">
            <v>2020M09</v>
          </cell>
          <cell r="CC408" t="str">
            <v>2020M08</v>
          </cell>
          <cell r="CD408" t="str">
            <v>2020M07</v>
          </cell>
          <cell r="CE408" t="str">
            <v>2020M06</v>
          </cell>
          <cell r="CF408" t="str">
            <v>2020M05</v>
          </cell>
          <cell r="CG408" t="str">
            <v>2020M04</v>
          </cell>
          <cell r="CH408" t="str">
            <v>2020M03</v>
          </cell>
          <cell r="CI408" t="str">
            <v>2020M02</v>
          </cell>
          <cell r="CJ408" t="str">
            <v>2020M01</v>
          </cell>
          <cell r="CK408" t="str">
            <v>2019M12</v>
          </cell>
          <cell r="CL408" t="str">
            <v>2019M11</v>
          </cell>
          <cell r="CM408" t="str">
            <v>2019M10</v>
          </cell>
          <cell r="CN408" t="str">
            <v>2019M09</v>
          </cell>
          <cell r="CO408" t="str">
            <v>2019M08</v>
          </cell>
          <cell r="CP408" t="str">
            <v>2019M07</v>
          </cell>
          <cell r="CQ408" t="str">
            <v>2019M06</v>
          </cell>
          <cell r="CR408" t="str">
            <v>2019M05</v>
          </cell>
          <cell r="CS408" t="str">
            <v>2019M04</v>
          </cell>
          <cell r="CT408" t="str">
            <v>2019M03</v>
          </cell>
          <cell r="CU408" t="str">
            <v>2019M02</v>
          </cell>
          <cell r="CV408" t="str">
            <v>2019M01</v>
          </cell>
          <cell r="CW408" t="str">
            <v>2018M12</v>
          </cell>
          <cell r="CX408" t="str">
            <v>2018M11</v>
          </cell>
          <cell r="CY408" t="str">
            <v>2018M10</v>
          </cell>
          <cell r="CZ408" t="str">
            <v>2018M09</v>
          </cell>
          <cell r="DA408" t="str">
            <v>2018M08</v>
          </cell>
          <cell r="DB408" t="str">
            <v>2018M07</v>
          </cell>
          <cell r="DC408" t="str">
            <v>2018M06</v>
          </cell>
          <cell r="DD408" t="str">
            <v>2018M05</v>
          </cell>
          <cell r="DE408" t="str">
            <v>2018M04</v>
          </cell>
          <cell r="DF408" t="str">
            <v>2018M03</v>
          </cell>
          <cell r="DG408" t="str">
            <v>2018M02</v>
          </cell>
          <cell r="DH408" t="str">
            <v>2018M01</v>
          </cell>
          <cell r="DI408" t="str">
            <v>2017M12</v>
          </cell>
          <cell r="DJ408" t="str">
            <v>2017M11</v>
          </cell>
          <cell r="DK408" t="str">
            <v>2017M10</v>
          </cell>
          <cell r="DL408" t="str">
            <v>2017M09</v>
          </cell>
          <cell r="DM408" t="str">
            <v>2017M08</v>
          </cell>
          <cell r="DN408" t="str">
            <v>2017M07</v>
          </cell>
          <cell r="DO408" t="str">
            <v>2017M06</v>
          </cell>
          <cell r="DP408" t="str">
            <v>2017M05</v>
          </cell>
          <cell r="DQ408" t="str">
            <v>2017M04</v>
          </cell>
          <cell r="DR408" t="str">
            <v>2017M03</v>
          </cell>
          <cell r="DS408" t="str">
            <v>2017M02</v>
          </cell>
          <cell r="DT408" t="str">
            <v>2017M01</v>
          </cell>
          <cell r="DU408" t="str">
            <v>2016M12</v>
          </cell>
          <cell r="DV408" t="str">
            <v>2016M11</v>
          </cell>
          <cell r="DW408" t="str">
            <v>2016M10</v>
          </cell>
          <cell r="DX408" t="str">
            <v>2016M09</v>
          </cell>
          <cell r="DY408" t="str">
            <v>2016M08</v>
          </cell>
          <cell r="DZ408" t="str">
            <v>2016M07</v>
          </cell>
          <cell r="EA408" t="str">
            <v>2016M06</v>
          </cell>
          <cell r="EB408" t="str">
            <v>2016M05</v>
          </cell>
          <cell r="EC408" t="str">
            <v>2016M04</v>
          </cell>
          <cell r="ED408" t="str">
            <v>2016M03</v>
          </cell>
          <cell r="EE408" t="str">
            <v>2016M02</v>
          </cell>
          <cell r="EF408" t="str">
            <v>2016M01</v>
          </cell>
          <cell r="EG408" t="str">
            <v>2015M12</v>
          </cell>
          <cell r="EH408" t="str">
            <v>2015M11</v>
          </cell>
          <cell r="EI408" t="str">
            <v>2015M10</v>
          </cell>
          <cell r="EJ408" t="str">
            <v>2015M09</v>
          </cell>
          <cell r="EK408" t="str">
            <v>2015M08</v>
          </cell>
          <cell r="EL408" t="str">
            <v>2015M07</v>
          </cell>
          <cell r="EM408" t="str">
            <v>2015M06</v>
          </cell>
          <cell r="EN408" t="str">
            <v>2015M05</v>
          </cell>
          <cell r="EO408" t="str">
            <v>2015M04</v>
          </cell>
          <cell r="EP408" t="str">
            <v>2015M03</v>
          </cell>
          <cell r="EQ408" t="str">
            <v>2015M02</v>
          </cell>
          <cell r="ER408" t="str">
            <v>2015M01</v>
          </cell>
          <cell r="ES408" t="str">
            <v>2014M12</v>
          </cell>
          <cell r="ET408" t="str">
            <v>2014M11</v>
          </cell>
          <cell r="EU408" t="str">
            <v>2014M10</v>
          </cell>
          <cell r="EV408" t="str">
            <v>2014M09</v>
          </cell>
          <cell r="EW408" t="str">
            <v>2014M08</v>
          </cell>
          <cell r="EX408" t="str">
            <v>2014M07</v>
          </cell>
          <cell r="EY408" t="str">
            <v>2014M06</v>
          </cell>
          <cell r="EZ408" t="str">
            <v>2014M05</v>
          </cell>
          <cell r="FA408" t="str">
            <v>2014M04</v>
          </cell>
          <cell r="FB408" t="str">
            <v>2014M03</v>
          </cell>
          <cell r="FC408" t="str">
            <v>2014M02</v>
          </cell>
          <cell r="FD408" t="str">
            <v>2014M01</v>
          </cell>
          <cell r="FE408" t="str">
            <v>2013M12</v>
          </cell>
          <cell r="FF408" t="str">
            <v>2013M11</v>
          </cell>
          <cell r="FG408" t="str">
            <v>2013M10</v>
          </cell>
          <cell r="FH408" t="str">
            <v>2013M09</v>
          </cell>
          <cell r="FI408" t="str">
            <v>2013M08</v>
          </cell>
          <cell r="FJ408" t="str">
            <v>2013M07</v>
          </cell>
          <cell r="FK408" t="str">
            <v>2013M06</v>
          </cell>
          <cell r="FL408" t="str">
            <v>2013M05</v>
          </cell>
          <cell r="FM408" t="str">
            <v>2013M04</v>
          </cell>
          <cell r="FN408" t="str">
            <v>2013M03</v>
          </cell>
          <cell r="FO408" t="str">
            <v>2013M02</v>
          </cell>
          <cell r="FP408" t="str">
            <v>2013M01</v>
          </cell>
          <cell r="FQ408" t="str">
            <v>2012M12</v>
          </cell>
          <cell r="FR408" t="str">
            <v>2012M11</v>
          </cell>
          <cell r="FS408" t="str">
            <v>2012M10</v>
          </cell>
          <cell r="FT408" t="str">
            <v>2012M09</v>
          </cell>
          <cell r="FU408" t="str">
            <v>2012M08</v>
          </cell>
          <cell r="FV408" t="str">
            <v>2012M07</v>
          </cell>
          <cell r="FW408" t="str">
            <v>2012M06</v>
          </cell>
          <cell r="FX408" t="str">
            <v>2012M05</v>
          </cell>
          <cell r="FY408" t="str">
            <v>2012M04</v>
          </cell>
          <cell r="FZ408" t="str">
            <v>2012M03</v>
          </cell>
          <cell r="GA408" t="str">
            <v>2012M02</v>
          </cell>
          <cell r="GB408" t="str">
            <v>2012M01</v>
          </cell>
          <cell r="GC408" t="str">
            <v>2011M12</v>
          </cell>
          <cell r="GD408" t="str">
            <v>2011M11</v>
          </cell>
          <cell r="GE408" t="str">
            <v>2011M10</v>
          </cell>
          <cell r="GF408" t="str">
            <v>2011M09</v>
          </cell>
          <cell r="GG408" t="str">
            <v>2011M08</v>
          </cell>
          <cell r="GH408" t="str">
            <v>2011M07</v>
          </cell>
          <cell r="GI408" t="str">
            <v>2011M06</v>
          </cell>
          <cell r="GJ408" t="str">
            <v>2011M05</v>
          </cell>
          <cell r="GK408" t="str">
            <v>2011M04</v>
          </cell>
          <cell r="GL408" t="str">
            <v>2011M03</v>
          </cell>
          <cell r="GM408" t="str">
            <v>2011M02</v>
          </cell>
          <cell r="GN408" t="str">
            <v>2011m01</v>
          </cell>
          <cell r="GO408" t="str">
            <v>2010M12</v>
          </cell>
          <cell r="GP408" t="str">
            <v>2010M11</v>
          </cell>
          <cell r="GQ408" t="str">
            <v>2010M10</v>
          </cell>
          <cell r="GR408" t="str">
            <v>2010M09</v>
          </cell>
          <cell r="GS408" t="str">
            <v>2010M08</v>
          </cell>
          <cell r="GT408" t="str">
            <v>2010M07</v>
          </cell>
          <cell r="GU408" t="str">
            <v>2010M06</v>
          </cell>
          <cell r="GV408" t="str">
            <v>2010M05</v>
          </cell>
          <cell r="GW408" t="str">
            <v>2010M04</v>
          </cell>
          <cell r="GX408" t="str">
            <v>2010M03</v>
          </cell>
          <cell r="GY408" t="str">
            <v>2010M02</v>
          </cell>
          <cell r="GZ408" t="str">
            <v>2010m01</v>
          </cell>
          <cell r="HA408" t="str">
            <v>2009m12</v>
          </cell>
          <cell r="HB408" t="str">
            <v>2009m11</v>
          </cell>
          <cell r="HC408" t="str">
            <v>2009m10</v>
          </cell>
          <cell r="HD408" t="str">
            <v>2009m09</v>
          </cell>
          <cell r="HE408" t="str">
            <v>2009m08</v>
          </cell>
          <cell r="HF408" t="str">
            <v>2009m07</v>
          </cell>
          <cell r="HG408" t="str">
            <v>2009m06</v>
          </cell>
          <cell r="HH408" t="str">
            <v>2009m05</v>
          </cell>
          <cell r="HI408" t="str">
            <v>2009m04</v>
          </cell>
          <cell r="HJ408" t="str">
            <v>2009m03</v>
          </cell>
          <cell r="HK408" t="str">
            <v>2009m02</v>
          </cell>
          <cell r="HL408" t="str">
            <v>2009m01</v>
          </cell>
          <cell r="HM408" t="str">
            <v>2008m12</v>
          </cell>
          <cell r="HN408" t="str">
            <v>2008m11</v>
          </cell>
          <cell r="HO408" t="str">
            <v>2008m10</v>
          </cell>
          <cell r="HP408" t="str">
            <v>2008m09</v>
          </cell>
          <cell r="HQ408" t="str">
            <v>2008m08</v>
          </cell>
          <cell r="HR408" t="str">
            <v>2008m07</v>
          </cell>
          <cell r="HS408" t="str">
            <v>2008m06</v>
          </cell>
          <cell r="HT408" t="str">
            <v>2008m05</v>
          </cell>
          <cell r="HU408" t="str">
            <v>2008m04</v>
          </cell>
          <cell r="HV408" t="str">
            <v>2008m03</v>
          </cell>
          <cell r="HW408" t="str">
            <v>2008m02</v>
          </cell>
          <cell r="HX408" t="str">
            <v>2008m01</v>
          </cell>
          <cell r="HY408" t="str">
            <v>2007m12</v>
          </cell>
          <cell r="HZ408" t="str">
            <v>2007m11</v>
          </cell>
          <cell r="IA408" t="str">
            <v>2007m10</v>
          </cell>
          <cell r="IB408" t="str">
            <v>2007m09</v>
          </cell>
          <cell r="IC408" t="str">
            <v>2007m08</v>
          </cell>
          <cell r="ID408" t="str">
            <v>2007m07</v>
          </cell>
          <cell r="IE408" t="str">
            <v>2007m06</v>
          </cell>
          <cell r="IF408" t="str">
            <v>2007m05</v>
          </cell>
          <cell r="IG408" t="str">
            <v>2007m04</v>
          </cell>
          <cell r="IH408" t="str">
            <v>2007m03</v>
          </cell>
          <cell r="II408" t="str">
            <v>2007m02</v>
          </cell>
          <cell r="IJ408" t="str">
            <v>2007m01</v>
          </cell>
          <cell r="IK408" t="str">
            <v>2006m12</v>
          </cell>
          <cell r="IL408" t="str">
            <v>2006m11</v>
          </cell>
          <cell r="IM408" t="str">
            <v>2006m10</v>
          </cell>
          <cell r="IN408" t="str">
            <v>2006m09</v>
          </cell>
          <cell r="IO408" t="str">
            <v>2006m08</v>
          </cell>
          <cell r="IP408" t="str">
            <v>2006m07</v>
          </cell>
          <cell r="IQ408" t="str">
            <v>2006m06</v>
          </cell>
          <cell r="IR408" t="str">
            <v>2006m05</v>
          </cell>
          <cell r="IS408" t="str">
            <v>2006m04</v>
          </cell>
          <cell r="IT408" t="str">
            <v>2006m03</v>
          </cell>
          <cell r="IU408" t="str">
            <v>2006m02</v>
          </cell>
          <cell r="IV408" t="str">
            <v>2006m01</v>
          </cell>
          <cell r="IW408" t="str">
            <v>2005M12</v>
          </cell>
          <cell r="IX408" t="str">
            <v>2005M11</v>
          </cell>
          <cell r="IY408" t="str">
            <v>2005M10</v>
          </cell>
          <cell r="IZ408" t="str">
            <v>2005M09</v>
          </cell>
          <cell r="JA408" t="str">
            <v>2005m08</v>
          </cell>
          <cell r="JB408" t="str">
            <v>2005m07</v>
          </cell>
          <cell r="JC408" t="str">
            <v>2005m06</v>
          </cell>
          <cell r="JD408" t="str">
            <v>2005m05</v>
          </cell>
          <cell r="JE408" t="str">
            <v>2005m04</v>
          </cell>
          <cell r="JF408" t="str">
            <v>2005m03</v>
          </cell>
          <cell r="JG408" t="str">
            <v>2005m02</v>
          </cell>
          <cell r="JH408" t="str">
            <v>2005m01</v>
          </cell>
          <cell r="JJ408"/>
          <cell r="JK408"/>
          <cell r="JL408"/>
          <cell r="JM408"/>
          <cell r="JN408"/>
          <cell r="JP408"/>
          <cell r="JQ408"/>
          <cell r="JX408"/>
          <cell r="JY408"/>
          <cell r="JZ408"/>
          <cell r="KA408"/>
          <cell r="KB408"/>
        </row>
        <row r="409">
          <cell r="A409"/>
          <cell r="B409"/>
          <cell r="C409"/>
          <cell r="D409"/>
          <cell r="E409" t="str">
            <v>Cows' milk collected</v>
          </cell>
          <cell r="F409"/>
          <cell r="G409"/>
          <cell r="H409"/>
          <cell r="I409"/>
          <cell r="J409"/>
          <cell r="K409"/>
          <cell r="L409"/>
          <cell r="M409"/>
          <cell r="N409" t="str">
            <v>Offset ===&gt;</v>
          </cell>
          <cell r="O409"/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13005.157476923076</v>
          </cell>
          <cell r="AO409">
            <v>12718.26</v>
          </cell>
          <cell r="AP409">
            <v>12123.440000000002</v>
          </cell>
          <cell r="AQ409">
            <v>12738.080000000002</v>
          </cell>
          <cell r="AR409">
            <v>12600.580000000002</v>
          </cell>
          <cell r="AS409">
            <v>13376.669999999998</v>
          </cell>
          <cell r="AT409">
            <v>13915.900000000003</v>
          </cell>
          <cell r="AU409">
            <v>13906.26</v>
          </cell>
          <cell r="AV409">
            <v>14868.57</v>
          </cell>
          <cell r="AW409">
            <v>14241.919999999996</v>
          </cell>
          <cell r="AX409">
            <v>14267.789999999999</v>
          </cell>
          <cell r="AY409">
            <v>12388.090000000004</v>
          </cell>
          <cell r="AZ409">
            <v>13169.169999999996</v>
          </cell>
          <cell r="BA409">
            <v>12793.709999999997</v>
          </cell>
          <cell r="BB409">
            <v>12435.72</v>
          </cell>
          <cell r="BC409">
            <v>12972.21</v>
          </cell>
          <cell r="BD409">
            <v>12701.969999999998</v>
          </cell>
          <cell r="BE409">
            <v>13376.310000000005</v>
          </cell>
          <cell r="BF409">
            <v>13820.959999999997</v>
          </cell>
          <cell r="BG409">
            <v>13824.87</v>
          </cell>
          <cell r="BH409">
            <v>14728.289999999997</v>
          </cell>
          <cell r="BI409">
            <v>14109.82</v>
          </cell>
          <cell r="BJ409">
            <v>14174.44</v>
          </cell>
          <cell r="BK409">
            <v>12256.690000000002</v>
          </cell>
          <cell r="BL409">
            <v>13001.209999999995</v>
          </cell>
          <cell r="BM409">
            <v>12648.780000000002</v>
          </cell>
          <cell r="BN409">
            <v>12195.26</v>
          </cell>
          <cell r="BO409">
            <v>12761.490000000002</v>
          </cell>
          <cell r="BP409">
            <v>12624.360000000002</v>
          </cell>
          <cell r="BQ409">
            <v>13421.910000000002</v>
          </cell>
          <cell r="BR409">
            <v>13825.430000000002</v>
          </cell>
          <cell r="BS409">
            <v>13914.599999999999</v>
          </cell>
          <cell r="BT409">
            <v>14919.310000000001</v>
          </cell>
          <cell r="BU409">
            <v>14311.760000000002</v>
          </cell>
          <cell r="BV409">
            <v>14284.340000000004</v>
          </cell>
          <cell r="BW409">
            <v>12204.36</v>
          </cell>
          <cell r="BX409">
            <v>13050.131693000003</v>
          </cell>
          <cell r="BY409">
            <v>12839.677610000001</v>
          </cell>
          <cell r="BZ409">
            <v>12335.571330000001</v>
          </cell>
          <cell r="CA409">
            <v>12864.741435000002</v>
          </cell>
          <cell r="CB409">
            <v>12692.233644000002</v>
          </cell>
          <cell r="CC409">
            <v>13301.850713999998</v>
          </cell>
          <cell r="CD409">
            <v>13899.692222999998</v>
          </cell>
          <cell r="CE409">
            <v>13848.631177999994</v>
          </cell>
          <cell r="CF409">
            <v>14641.876208</v>
          </cell>
          <cell r="CG409">
            <v>14127.167594000002</v>
          </cell>
          <cell r="CH409">
            <v>14143.978083000004</v>
          </cell>
          <cell r="CI409">
            <v>12724.883152000002</v>
          </cell>
          <cell r="CJ409">
            <v>13137.752596999995</v>
          </cell>
          <cell r="CK409">
            <v>12781.883467999998</v>
          </cell>
          <cell r="CL409">
            <v>12191.300398999998</v>
          </cell>
          <cell r="CM409">
            <v>12704.950716000001</v>
          </cell>
          <cell r="CN409">
            <v>12529.572209</v>
          </cell>
          <cell r="CO409">
            <v>13221.504142000002</v>
          </cell>
          <cell r="CP409">
            <v>13592.261688999999</v>
          </cell>
          <cell r="CQ409">
            <v>13625.564044999999</v>
          </cell>
          <cell r="CR409">
            <v>14549.261646000004</v>
          </cell>
          <cell r="CS409">
            <v>14035.693014000002</v>
          </cell>
          <cell r="CT409">
            <v>13948.157510999999</v>
          </cell>
          <cell r="CU409">
            <v>12080.977202000002</v>
          </cell>
          <cell r="CV409">
            <v>12921.898044</v>
          </cell>
          <cell r="CW409">
            <v>12602.603337999997</v>
          </cell>
          <cell r="CX409">
            <v>12070.658880999999</v>
          </cell>
          <cell r="CY409">
            <v>12640.221986999999</v>
          </cell>
          <cell r="CZ409">
            <v>12435.461338000001</v>
          </cell>
          <cell r="DA409">
            <v>13071.357241684247</v>
          </cell>
          <cell r="DB409">
            <v>13558.148136999998</v>
          </cell>
          <cell r="DC409">
            <v>13640.209336000004</v>
          </cell>
          <cell r="DD409">
            <v>14579.549860999998</v>
          </cell>
          <cell r="DE409">
            <v>13833.31</v>
          </cell>
          <cell r="DF409">
            <v>13746.640000000001</v>
          </cell>
          <cell r="DG409">
            <v>12116.109999999999</v>
          </cell>
          <cell r="DH409">
            <v>13083.34</v>
          </cell>
          <cell r="DI409">
            <v>12716.520759999996</v>
          </cell>
          <cell r="DJ409">
            <v>12184.695794999998</v>
          </cell>
          <cell r="DK409">
            <v>12661.585224000002</v>
          </cell>
          <cell r="DL409">
            <v>12454.768004000003</v>
          </cell>
          <cell r="DM409">
            <v>13067.739634000001</v>
          </cell>
          <cell r="DN409">
            <v>13438.540457999999</v>
          </cell>
          <cell r="DO409">
            <v>13502.904420999999</v>
          </cell>
          <cell r="DP409">
            <v>14328.195766000001</v>
          </cell>
          <cell r="DQ409">
            <v>13701.335582</v>
          </cell>
          <cell r="DR409">
            <v>13639.679542</v>
          </cell>
          <cell r="DS409">
            <v>11783.443659999999</v>
          </cell>
          <cell r="DT409">
            <v>12558.485439000002</v>
          </cell>
          <cell r="DU409">
            <v>12196.110000000002</v>
          </cell>
          <cell r="DV409">
            <v>11486.669999999996</v>
          </cell>
          <cell r="DW409">
            <v>12064.43</v>
          </cell>
          <cell r="DX409">
            <v>11925.030000000002</v>
          </cell>
          <cell r="DY409">
            <v>12751.76</v>
          </cell>
          <cell r="DZ409">
            <v>13125.480000000001</v>
          </cell>
          <cell r="EA409">
            <v>13216.862254999998</v>
          </cell>
          <cell r="EB409">
            <v>14219.560000000001</v>
          </cell>
          <cell r="EC409">
            <v>13560.026453000002</v>
          </cell>
          <cell r="ED409">
            <v>13544.568854999996</v>
          </cell>
          <cell r="EE409">
            <v>12306.446233999995</v>
          </cell>
          <cell r="EF409">
            <v>12747.190862000001</v>
          </cell>
          <cell r="EG409">
            <v>12592.039037999999</v>
          </cell>
          <cell r="EH409">
            <v>11964.447794999996</v>
          </cell>
          <cell r="EI409">
            <v>12518.367455999998</v>
          </cell>
          <cell r="EJ409">
            <v>12247.056866999999</v>
          </cell>
          <cell r="EK409">
            <v>12931.947105000003</v>
          </cell>
          <cell r="EL409">
            <v>13316.776024999997</v>
          </cell>
          <cell r="EM409">
            <v>13497.207936999999</v>
          </cell>
          <cell r="EN409">
            <v>14134.228449999999</v>
          </cell>
          <cell r="EO409">
            <v>13398.011641999998</v>
          </cell>
          <cell r="EP409">
            <v>12838.837119999997</v>
          </cell>
          <cell r="EQ409">
            <v>11210.229069999996</v>
          </cell>
          <cell r="ER409">
            <v>12119.934089999997</v>
          </cell>
          <cell r="ES409">
            <v>11875.013140000001</v>
          </cell>
          <cell r="ET409">
            <v>11333.738970000002</v>
          </cell>
          <cell r="EU409">
            <v>11934.994570000001</v>
          </cell>
          <cell r="EV409">
            <v>11871.217940000002</v>
          </cell>
          <cell r="EW409">
            <v>12518.391529999997</v>
          </cell>
          <cell r="EX409">
            <v>12934.530770000001</v>
          </cell>
          <cell r="EY409">
            <v>12964.516700000004</v>
          </cell>
          <cell r="EZ409">
            <v>13699.84777</v>
          </cell>
          <cell r="FA409">
            <v>13195.907569999998</v>
          </cell>
          <cell r="FB409">
            <v>13006.978999999999</v>
          </cell>
          <cell r="FC409">
            <v>11329.271999999999</v>
          </cell>
          <cell r="FD409">
            <v>12157.416999999999</v>
          </cell>
          <cell r="FE409">
            <v>11739.540000000003</v>
          </cell>
          <cell r="FF409">
            <v>11090.234</v>
          </cell>
          <cell r="FG409">
            <v>11551.094999999999</v>
          </cell>
          <cell r="FH409">
            <v>11307.622000000003</v>
          </cell>
          <cell r="FI409">
            <v>11933.572000000004</v>
          </cell>
          <cell r="FJ409">
            <v>12287.795000000002</v>
          </cell>
          <cell r="FK409">
            <v>12276.621000000001</v>
          </cell>
          <cell r="FL409">
            <v>13041.162999999997</v>
          </cell>
          <cell r="FM409">
            <v>12173.314999999999</v>
          </cell>
          <cell r="FN409">
            <v>12220.494000000001</v>
          </cell>
          <cell r="FO409">
            <v>10761.956999999999</v>
          </cell>
          <cell r="FP409">
            <v>11552.893</v>
          </cell>
          <cell r="FQ409">
            <v>11179.198000000002</v>
          </cell>
          <cell r="FR409">
            <v>10626.799999999996</v>
          </cell>
          <cell r="FS409">
            <v>11058.235999999995</v>
          </cell>
          <cell r="FT409">
            <v>10917.127</v>
          </cell>
          <cell r="FU409">
            <v>11610.208000000001</v>
          </cell>
          <cell r="FV409">
            <v>12084.701000000001</v>
          </cell>
          <cell r="FW409">
            <v>12390.248</v>
          </cell>
          <cell r="FX409">
            <v>13138.263999999997</v>
          </cell>
          <cell r="FY409">
            <v>12547.751000000002</v>
          </cell>
          <cell r="FZ409">
            <v>12393.22</v>
          </cell>
          <cell r="GA409">
            <v>11077.210000000005</v>
          </cell>
          <cell r="GB409">
            <v>11695.7</v>
          </cell>
          <cell r="GC409">
            <v>11314.610000000002</v>
          </cell>
          <cell r="GD409">
            <v>10730.189999999999</v>
          </cell>
          <cell r="GE409">
            <v>11182.949999999997</v>
          </cell>
          <cell r="GF409">
            <v>11121.089999999997</v>
          </cell>
          <cell r="GG409">
            <v>11701.159999999998</v>
          </cell>
          <cell r="GH409">
            <v>12099.749999999996</v>
          </cell>
          <cell r="GI409">
            <v>12045.030000000002</v>
          </cell>
          <cell r="GJ409">
            <v>12751.820000000002</v>
          </cell>
          <cell r="GK409">
            <v>12242.59</v>
          </cell>
          <cell r="GL409">
            <v>12102.929999999998</v>
          </cell>
          <cell r="GM409">
            <v>10591.390000000001</v>
          </cell>
          <cell r="GN409">
            <v>11354.46</v>
          </cell>
          <cell r="GO409">
            <v>10936.75</v>
          </cell>
          <cell r="GP409">
            <v>10569.76</v>
          </cell>
          <cell r="GQ409">
            <v>11088.43</v>
          </cell>
          <cell r="GR409">
            <v>10966.169999999998</v>
          </cell>
          <cell r="GS409">
            <v>11476.599999999997</v>
          </cell>
          <cell r="GT409">
            <v>11747.81</v>
          </cell>
          <cell r="GU409">
            <v>11985.470000000003</v>
          </cell>
          <cell r="GV409">
            <v>12650.98</v>
          </cell>
          <cell r="GW409">
            <v>11909.14</v>
          </cell>
          <cell r="GX409">
            <v>11774.289999999997</v>
          </cell>
          <cell r="GY409">
            <v>10317.829999999996</v>
          </cell>
          <cell r="GZ409">
            <v>11019.250000000002</v>
          </cell>
          <cell r="HA409">
            <v>10796.529999999999</v>
          </cell>
          <cell r="HB409">
            <v>10235.379999999999</v>
          </cell>
          <cell r="HC409">
            <v>10708.840000000002</v>
          </cell>
          <cell r="HD409">
            <v>10483.660000000002</v>
          </cell>
          <cell r="HE409">
            <v>11203.820000000002</v>
          </cell>
          <cell r="HF409">
            <v>11604.460000000003</v>
          </cell>
          <cell r="HG409">
            <v>11827.199999999997</v>
          </cell>
          <cell r="HH409">
            <v>12496.490000000003</v>
          </cell>
          <cell r="HI409">
            <v>11983.349999999999</v>
          </cell>
          <cell r="HJ409">
            <v>11838.23</v>
          </cell>
          <cell r="HK409">
            <v>10496.11</v>
          </cell>
          <cell r="HL409">
            <v>11238.159999999998</v>
          </cell>
          <cell r="HM409">
            <v>10909.65</v>
          </cell>
          <cell r="HN409">
            <v>10323.85</v>
          </cell>
          <cell r="HO409">
            <v>10814.09</v>
          </cell>
          <cell r="HP409">
            <v>10615.8</v>
          </cell>
          <cell r="HQ409">
            <v>11146.31</v>
          </cell>
          <cell r="HR409">
            <v>11584.74</v>
          </cell>
          <cell r="HS409">
            <v>11479.289999999999</v>
          </cell>
          <cell r="HT409">
            <v>12386.179999999998</v>
          </cell>
          <cell r="HU409">
            <v>11797.29</v>
          </cell>
          <cell r="HV409">
            <v>11863.970000000001</v>
          </cell>
          <cell r="HW409">
            <v>10924.78</v>
          </cell>
          <cell r="HX409">
            <v>11285.65</v>
          </cell>
          <cell r="HY409">
            <v>10873.390000000003</v>
          </cell>
          <cell r="HZ409">
            <v>10315.060000000001</v>
          </cell>
          <cell r="IA409">
            <v>10788.009999999998</v>
          </cell>
          <cell r="IB409">
            <v>10557.749999999998</v>
          </cell>
          <cell r="IC409">
            <v>11072.660000000002</v>
          </cell>
          <cell r="ID409">
            <v>11383.369999999997</v>
          </cell>
          <cell r="IE409">
            <v>11496.249999999996</v>
          </cell>
          <cell r="IF409">
            <v>0</v>
          </cell>
          <cell r="IG409">
            <v>0</v>
          </cell>
          <cell r="IH409">
            <v>0</v>
          </cell>
          <cell r="II409">
            <v>0</v>
          </cell>
          <cell r="IJ409">
            <v>0</v>
          </cell>
          <cell r="IK409">
            <v>10749.13</v>
          </cell>
          <cell r="IL409">
            <v>10280.610000000004</v>
          </cell>
          <cell r="IM409">
            <v>10846.970000000001</v>
          </cell>
          <cell r="IN409">
            <v>0</v>
          </cell>
          <cell r="IO409">
            <v>0</v>
          </cell>
          <cell r="IP409">
            <v>0</v>
          </cell>
          <cell r="IQ409">
            <v>0</v>
          </cell>
          <cell r="IR409">
            <v>0</v>
          </cell>
          <cell r="IS409">
            <v>0</v>
          </cell>
          <cell r="IT409">
            <v>0</v>
          </cell>
          <cell r="IU409">
            <v>0</v>
          </cell>
          <cell r="IV409">
            <v>0</v>
          </cell>
          <cell r="IW409">
            <v>0</v>
          </cell>
          <cell r="IX409">
            <v>0</v>
          </cell>
          <cell r="IY409">
            <v>0</v>
          </cell>
          <cell r="IZ409">
            <v>0</v>
          </cell>
          <cell r="JA409">
            <v>0</v>
          </cell>
          <cell r="JB409">
            <v>0</v>
          </cell>
          <cell r="JC409">
            <v>0</v>
          </cell>
          <cell r="JD409">
            <v>0</v>
          </cell>
          <cell r="JE409">
            <v>0</v>
          </cell>
          <cell r="JF409">
            <v>0</v>
          </cell>
          <cell r="JG409">
            <v>0</v>
          </cell>
          <cell r="JH409">
            <v>0</v>
          </cell>
          <cell r="JP409"/>
          <cell r="JQ409"/>
        </row>
        <row r="410">
          <cell r="A410"/>
          <cell r="B410"/>
          <cell r="C410"/>
          <cell r="D410"/>
          <cell r="E410" t="str">
            <v>Drinking milk</v>
          </cell>
          <cell r="F410"/>
          <cell r="G410"/>
          <cell r="H410"/>
          <cell r="I410"/>
          <cell r="J410"/>
          <cell r="K410"/>
          <cell r="L410"/>
          <cell r="M410"/>
          <cell r="N410"/>
          <cell r="O410"/>
          <cell r="P410">
            <v>84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856.5</v>
          </cell>
          <cell r="AO410">
            <v>1916.32</v>
          </cell>
          <cell r="AP410">
            <v>1838.38</v>
          </cell>
          <cell r="AQ410">
            <v>1857.1399999999999</v>
          </cell>
          <cell r="AR410">
            <v>1754.52</v>
          </cell>
          <cell r="AS410">
            <v>1781.43</v>
          </cell>
          <cell r="AT410">
            <v>1771.44</v>
          </cell>
          <cell r="AU410">
            <v>1801.94</v>
          </cell>
          <cell r="AV410">
            <v>1904.1100000000004</v>
          </cell>
          <cell r="AW410">
            <v>1854.0900000000001</v>
          </cell>
          <cell r="AX410">
            <v>1968.8600000000001</v>
          </cell>
          <cell r="AY410">
            <v>1825.58</v>
          </cell>
          <cell r="AZ410">
            <v>1936.4800000000005</v>
          </cell>
          <cell r="BA410">
            <v>1913.8</v>
          </cell>
          <cell r="BB410">
            <v>1849.4100000000003</v>
          </cell>
          <cell r="BC410">
            <v>1827.9999999999998</v>
          </cell>
          <cell r="BD410">
            <v>1782.0300000000004</v>
          </cell>
          <cell r="BE410">
            <v>1786.6500000000003</v>
          </cell>
          <cell r="BF410">
            <v>1734.0700000000002</v>
          </cell>
          <cell r="BG410">
            <v>1768.7</v>
          </cell>
          <cell r="BH410">
            <v>1854.2899999999997</v>
          </cell>
          <cell r="BI410">
            <v>1894.7800000000002</v>
          </cell>
          <cell r="BJ410">
            <v>2000.96</v>
          </cell>
          <cell r="BK410">
            <v>1812.6000000000001</v>
          </cell>
          <cell r="BL410">
            <v>1917.79</v>
          </cell>
          <cell r="BM410">
            <v>1940.0499999999997</v>
          </cell>
          <cell r="BN410">
            <v>1866.77</v>
          </cell>
          <cell r="BO410">
            <v>1832.41</v>
          </cell>
          <cell r="BP410">
            <v>1788.93</v>
          </cell>
          <cell r="BQ410">
            <v>1794.6599999999999</v>
          </cell>
          <cell r="BR410">
            <v>1755.1700000000005</v>
          </cell>
          <cell r="BS410">
            <v>1786.9</v>
          </cell>
          <cell r="BT410">
            <v>1876.0800000000004</v>
          </cell>
          <cell r="BU410">
            <v>1877.8700000000003</v>
          </cell>
          <cell r="BV410">
            <v>2003.84</v>
          </cell>
          <cell r="BW410">
            <v>1826.6800000000003</v>
          </cell>
          <cell r="BX410">
            <v>2498.8691799195249</v>
          </cell>
          <cell r="BY410">
            <v>2568.6271143897302</v>
          </cell>
          <cell r="BZ410">
            <v>2433.5930561410232</v>
          </cell>
          <cell r="CA410">
            <v>2481.7900000000004</v>
          </cell>
          <cell r="CB410">
            <v>2362.69</v>
          </cell>
          <cell r="CC410">
            <v>2322.44</v>
          </cell>
          <cell r="CD410">
            <v>2361.9200000000005</v>
          </cell>
          <cell r="CE410">
            <v>2350.5499999999997</v>
          </cell>
          <cell r="CF410">
            <v>2436.86</v>
          </cell>
          <cell r="CG410">
            <v>2565.58</v>
          </cell>
          <cell r="CH410">
            <v>2672.2999999999997</v>
          </cell>
          <cell r="CI410">
            <v>2335.87</v>
          </cell>
          <cell r="CJ410">
            <v>2528.63</v>
          </cell>
          <cell r="CK410">
            <v>2447.7900000000004</v>
          </cell>
          <cell r="CL410">
            <v>2350.77</v>
          </cell>
          <cell r="CM410">
            <v>2435.2600000000002</v>
          </cell>
          <cell r="CN410">
            <v>2279.8799999999997</v>
          </cell>
          <cell r="CO410">
            <v>2304.92</v>
          </cell>
          <cell r="CP410">
            <v>2317.3299999999995</v>
          </cell>
          <cell r="CQ410">
            <v>2237.2099999999996</v>
          </cell>
          <cell r="CR410">
            <v>2467.65</v>
          </cell>
          <cell r="CS410">
            <v>2453.2599999999998</v>
          </cell>
          <cell r="CT410">
            <v>2488.0499999999993</v>
          </cell>
          <cell r="CU410">
            <v>2306.5</v>
          </cell>
          <cell r="CV410">
            <v>2495.5499999999997</v>
          </cell>
          <cell r="CW410">
            <v>2492.04</v>
          </cell>
          <cell r="CX410">
            <v>2483.0999999999995</v>
          </cell>
          <cell r="CY410">
            <v>2479.8399999999997</v>
          </cell>
          <cell r="CZ410">
            <v>2330.2599999999998</v>
          </cell>
          <cell r="DA410">
            <v>2398.35</v>
          </cell>
          <cell r="DB410">
            <v>2376.7600000000002</v>
          </cell>
          <cell r="DC410">
            <v>2339.5000000000005</v>
          </cell>
          <cell r="DD410">
            <v>2538.62</v>
          </cell>
          <cell r="DE410">
            <v>2498.9700000000003</v>
          </cell>
          <cell r="DF410">
            <v>2644.6399999999994</v>
          </cell>
          <cell r="DG410">
            <v>2375.1400000000003</v>
          </cell>
          <cell r="DH410">
            <v>2613.2099999999996</v>
          </cell>
          <cell r="DI410">
            <v>2609.34</v>
          </cell>
          <cell r="DJ410">
            <v>2563.63</v>
          </cell>
          <cell r="DK410">
            <v>2589.8199999999997</v>
          </cell>
          <cell r="DL410">
            <v>2429.16</v>
          </cell>
          <cell r="DM410">
            <v>2479.6799999999998</v>
          </cell>
          <cell r="DN410">
            <v>2403.5200000000004</v>
          </cell>
          <cell r="DO410">
            <v>2404.98</v>
          </cell>
          <cell r="DP410">
            <v>2597.16</v>
          </cell>
          <cell r="DQ410">
            <v>2489.21</v>
          </cell>
          <cell r="DR410">
            <v>2665.64</v>
          </cell>
          <cell r="DS410">
            <v>2431.2900000000004</v>
          </cell>
          <cell r="DT410">
            <v>2584.9499999999998</v>
          </cell>
          <cell r="DU410">
            <v>2582.89</v>
          </cell>
          <cell r="DV410">
            <v>2517.3700000000003</v>
          </cell>
          <cell r="DW410">
            <v>2520.0100000000002</v>
          </cell>
          <cell r="DX410">
            <v>2422.5100000000002</v>
          </cell>
          <cell r="DY410">
            <v>2450.5099999999998</v>
          </cell>
          <cell r="DZ410">
            <v>2418.71</v>
          </cell>
          <cell r="EA410">
            <v>2416.4399999999996</v>
          </cell>
          <cell r="EB410">
            <v>2570.0999999999995</v>
          </cell>
          <cell r="EC410">
            <v>2576.13</v>
          </cell>
          <cell r="ED410">
            <v>2677.5399999999995</v>
          </cell>
          <cell r="EE410">
            <v>2509.54</v>
          </cell>
          <cell r="EF410">
            <v>2549.5399999999995</v>
          </cell>
          <cell r="EG410">
            <v>2628.5099999999993</v>
          </cell>
          <cell r="EH410">
            <v>2526.9699999999998</v>
          </cell>
          <cell r="EI410">
            <v>2586.09</v>
          </cell>
          <cell r="EJ410">
            <v>2468.2599999999998</v>
          </cell>
          <cell r="EK410">
            <v>2438.4299999999998</v>
          </cell>
          <cell r="EL410">
            <v>2480.17</v>
          </cell>
          <cell r="EM410">
            <v>2482.87</v>
          </cell>
          <cell r="EN410">
            <v>2622.0299999999997</v>
          </cell>
          <cell r="EO410">
            <v>2601.34</v>
          </cell>
          <cell r="EP410">
            <v>2689.2200000000003</v>
          </cell>
          <cell r="EQ410">
            <v>2426.15</v>
          </cell>
          <cell r="ER410">
            <v>2605.2199999999993</v>
          </cell>
          <cell r="ES410">
            <v>2694.87</v>
          </cell>
          <cell r="ET410">
            <v>2523.14</v>
          </cell>
          <cell r="EU410">
            <v>2603.98</v>
          </cell>
          <cell r="EV410">
            <v>2521.3099999999995</v>
          </cell>
          <cell r="EW410">
            <v>2509.9699999999998</v>
          </cell>
          <cell r="EX410">
            <v>2538.8200000000006</v>
          </cell>
          <cell r="EY410">
            <v>2469.5500000000002</v>
          </cell>
          <cell r="EZ410">
            <v>2665.1800000000003</v>
          </cell>
          <cell r="FA410">
            <v>2649.76</v>
          </cell>
          <cell r="FB410">
            <v>2724.75</v>
          </cell>
          <cell r="FC410">
            <v>2523.9</v>
          </cell>
          <cell r="FD410">
            <v>2708.34</v>
          </cell>
          <cell r="FE410">
            <v>2671.13</v>
          </cell>
          <cell r="FF410">
            <v>2600.2400000000002</v>
          </cell>
          <cell r="FG410">
            <v>2647.11</v>
          </cell>
          <cell r="FH410">
            <v>2519.0399999999995</v>
          </cell>
          <cell r="FI410">
            <v>2529.9199999999996</v>
          </cell>
          <cell r="FJ410">
            <v>2546.0899999999997</v>
          </cell>
          <cell r="FK410">
            <v>2449.25</v>
          </cell>
          <cell r="FL410">
            <v>2754.1900000000005</v>
          </cell>
          <cell r="FM410">
            <v>2658.79</v>
          </cell>
          <cell r="FN410">
            <v>2732</v>
          </cell>
          <cell r="FO410">
            <v>2479.46</v>
          </cell>
          <cell r="FP410">
            <v>2705.3099999999995</v>
          </cell>
          <cell r="FQ410">
            <v>2648.4300000000003</v>
          </cell>
          <cell r="FR410">
            <v>2632.76</v>
          </cell>
          <cell r="FS410">
            <v>2676.1800000000003</v>
          </cell>
          <cell r="FT410">
            <v>2464.02</v>
          </cell>
          <cell r="FU410">
            <v>2576.8500000000004</v>
          </cell>
          <cell r="FV410">
            <v>2485.6099999999997</v>
          </cell>
          <cell r="FW410">
            <v>2498.4700000000003</v>
          </cell>
          <cell r="FX410">
            <v>2723.15</v>
          </cell>
          <cell r="FY410">
            <v>2586.6799999999998</v>
          </cell>
          <cell r="FZ410">
            <v>2747.0599999999995</v>
          </cell>
          <cell r="GA410">
            <v>2569.21</v>
          </cell>
          <cell r="GB410">
            <v>2664.39</v>
          </cell>
          <cell r="GC410">
            <v>2686.2100000000005</v>
          </cell>
          <cell r="GD410">
            <v>2623.2300000000005</v>
          </cell>
          <cell r="GE410">
            <v>2597.2199999999998</v>
          </cell>
          <cell r="GF410">
            <v>2523.6</v>
          </cell>
          <cell r="GG410">
            <v>2558.0200000000004</v>
          </cell>
          <cell r="GH410">
            <v>2509.9499999999998</v>
          </cell>
          <cell r="GI410">
            <v>2505.9</v>
          </cell>
          <cell r="GJ410">
            <v>2681.2799999999997</v>
          </cell>
          <cell r="GK410">
            <v>2599.3199999999997</v>
          </cell>
          <cell r="GL410">
            <v>2753.76</v>
          </cell>
          <cell r="GM410">
            <v>2484.2099999999996</v>
          </cell>
          <cell r="GN410">
            <v>2649.96</v>
          </cell>
          <cell r="GO410">
            <v>2710.1900000000005</v>
          </cell>
          <cell r="GP410">
            <v>2611.4399999999996</v>
          </cell>
          <cell r="GQ410">
            <v>2607.6799999999998</v>
          </cell>
          <cell r="GR410">
            <v>2518.9100000000003</v>
          </cell>
          <cell r="GS410">
            <v>2515.81</v>
          </cell>
          <cell r="GT410">
            <v>2494.5500000000002</v>
          </cell>
          <cell r="GU410">
            <v>2477.84</v>
          </cell>
          <cell r="GV410">
            <v>2641.8399999999997</v>
          </cell>
          <cell r="GW410">
            <v>2606.0999999999995</v>
          </cell>
          <cell r="GX410">
            <v>2775.3000000000011</v>
          </cell>
          <cell r="GY410">
            <v>2505.3000000000002</v>
          </cell>
          <cell r="GZ410">
            <v>2625</v>
          </cell>
          <cell r="HA410">
            <v>2719.5299999999997</v>
          </cell>
          <cell r="HB410">
            <v>2523.8900000000003</v>
          </cell>
          <cell r="HC410">
            <v>2628.16</v>
          </cell>
          <cell r="HD410">
            <v>2555.29</v>
          </cell>
          <cell r="HE410">
            <v>2463.21</v>
          </cell>
          <cell r="HF410">
            <v>2520.7700000000004</v>
          </cell>
          <cell r="HG410">
            <v>2527.7599999999998</v>
          </cell>
          <cell r="HH410">
            <v>2624.67</v>
          </cell>
          <cell r="HI410">
            <v>2603.6999999999998</v>
          </cell>
          <cell r="HJ410">
            <v>2690.83</v>
          </cell>
          <cell r="HK410">
            <v>2452.0299999999997</v>
          </cell>
          <cell r="HL410">
            <v>2617.2200000000003</v>
          </cell>
          <cell r="HM410">
            <v>2686.18</v>
          </cell>
          <cell r="HN410">
            <v>2540.6999999999998</v>
          </cell>
          <cell r="HO410">
            <v>2661.6299999999992</v>
          </cell>
          <cell r="HP410">
            <v>2520.3399999999997</v>
          </cell>
          <cell r="HQ410">
            <v>2457.6099999999997</v>
          </cell>
          <cell r="HR410">
            <v>2546.0299999999997</v>
          </cell>
          <cell r="HS410">
            <v>2498.48</v>
          </cell>
          <cell r="HT410">
            <v>2661.71</v>
          </cell>
          <cell r="HU410">
            <v>2633.2900000000009</v>
          </cell>
          <cell r="HV410">
            <v>2655.0599999999995</v>
          </cell>
          <cell r="HW410">
            <v>2567.5800000000004</v>
          </cell>
          <cell r="HX410">
            <v>2686.21</v>
          </cell>
          <cell r="HY410">
            <v>2704.7100000000005</v>
          </cell>
          <cell r="HZ410">
            <v>2691.4100000000003</v>
          </cell>
          <cell r="IA410">
            <v>2736.9599999999996</v>
          </cell>
          <cell r="IB410">
            <v>2557.9399999999996</v>
          </cell>
          <cell r="IC410">
            <v>2671.62</v>
          </cell>
          <cell r="ID410">
            <v>2629.9800000000005</v>
          </cell>
          <cell r="IE410">
            <v>2601.2000000000007</v>
          </cell>
          <cell r="IF410">
            <v>0</v>
          </cell>
          <cell r="IG410">
            <v>0</v>
          </cell>
          <cell r="IH410">
            <v>0</v>
          </cell>
          <cell r="II410">
            <v>0</v>
          </cell>
          <cell r="IJ410">
            <v>0</v>
          </cell>
          <cell r="IK410">
            <v>2725.78</v>
          </cell>
          <cell r="IL410">
            <v>2678.2199999999993</v>
          </cell>
          <cell r="IM410">
            <v>2718.9300000000007</v>
          </cell>
          <cell r="IN410">
            <v>0</v>
          </cell>
          <cell r="IO410">
            <v>0</v>
          </cell>
          <cell r="IP410">
            <v>0</v>
          </cell>
          <cell r="IQ410">
            <v>0</v>
          </cell>
          <cell r="IR410">
            <v>0</v>
          </cell>
          <cell r="IS410">
            <v>0</v>
          </cell>
          <cell r="IT410">
            <v>0</v>
          </cell>
          <cell r="IU410">
            <v>0</v>
          </cell>
          <cell r="IV410">
            <v>0</v>
          </cell>
          <cell r="IW410">
            <v>0</v>
          </cell>
          <cell r="IX410">
            <v>0</v>
          </cell>
          <cell r="IY410">
            <v>0</v>
          </cell>
          <cell r="IZ410">
            <v>0</v>
          </cell>
          <cell r="JA410">
            <v>0</v>
          </cell>
          <cell r="JB410">
            <v>0</v>
          </cell>
          <cell r="JC410">
            <v>0</v>
          </cell>
          <cell r="JD410">
            <v>0</v>
          </cell>
          <cell r="JE410">
            <v>0</v>
          </cell>
          <cell r="JF410">
            <v>0</v>
          </cell>
          <cell r="JG410">
            <v>0</v>
          </cell>
          <cell r="JH410">
            <v>0</v>
          </cell>
          <cell r="JP410"/>
          <cell r="JQ410"/>
        </row>
        <row r="411">
          <cell r="A411"/>
          <cell r="B411"/>
          <cell r="C411"/>
          <cell r="D411"/>
          <cell r="E411" t="str">
            <v>Cream for direct consumption</v>
          </cell>
          <cell r="F411"/>
          <cell r="G411"/>
          <cell r="H411"/>
          <cell r="I411"/>
          <cell r="J411"/>
          <cell r="K411"/>
          <cell r="L411"/>
          <cell r="M411"/>
          <cell r="N411"/>
          <cell r="O411"/>
          <cell r="P411">
            <v>112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98.939999999999984</v>
          </cell>
          <cell r="AO411">
            <v>223.57</v>
          </cell>
          <cell r="AP411">
            <v>219.97</v>
          </cell>
          <cell r="AQ411">
            <v>213.30999999999997</v>
          </cell>
          <cell r="AR411">
            <v>200.81</v>
          </cell>
          <cell r="AS411">
            <v>211.76</v>
          </cell>
          <cell r="AT411">
            <v>202.76000000000002</v>
          </cell>
          <cell r="AU411">
            <v>216.55</v>
          </cell>
          <cell r="AV411">
            <v>224.70999999999995</v>
          </cell>
          <cell r="AW411">
            <v>214.74000000000007</v>
          </cell>
          <cell r="AX411">
            <v>233.31000000000003</v>
          </cell>
          <cell r="AY411">
            <v>201.43999999999997</v>
          </cell>
          <cell r="AZ411">
            <v>203.25</v>
          </cell>
          <cell r="BA411">
            <v>216.35999999999996</v>
          </cell>
          <cell r="BB411">
            <v>210.28999999999996</v>
          </cell>
          <cell r="BC411">
            <v>207.02</v>
          </cell>
          <cell r="BD411">
            <v>203.97000000000003</v>
          </cell>
          <cell r="BE411">
            <v>201.32000000000005</v>
          </cell>
          <cell r="BF411">
            <v>195.87</v>
          </cell>
          <cell r="BG411">
            <v>204.6</v>
          </cell>
          <cell r="BH411">
            <v>215.84000000000003</v>
          </cell>
          <cell r="BI411">
            <v>216.91999999999996</v>
          </cell>
          <cell r="BJ411">
            <v>229.76000000000002</v>
          </cell>
          <cell r="BK411">
            <v>192.48000000000005</v>
          </cell>
          <cell r="BL411">
            <v>196.38000000000002</v>
          </cell>
          <cell r="BM411">
            <v>219.28999999999996</v>
          </cell>
          <cell r="BN411">
            <v>216.17</v>
          </cell>
          <cell r="BO411">
            <v>208.70000000000002</v>
          </cell>
          <cell r="BP411">
            <v>206.18</v>
          </cell>
          <cell r="BQ411">
            <v>204.15999999999997</v>
          </cell>
          <cell r="BR411">
            <v>201.69</v>
          </cell>
          <cell r="BS411">
            <v>211.92999999999998</v>
          </cell>
          <cell r="BT411">
            <v>214.23000000000002</v>
          </cell>
          <cell r="BU411">
            <v>205.53000000000009</v>
          </cell>
          <cell r="BV411">
            <v>226.12</v>
          </cell>
          <cell r="BW411">
            <v>189.07999999999998</v>
          </cell>
          <cell r="BX411">
            <v>225.92130801687762</v>
          </cell>
          <cell r="BY411">
            <v>243.03274261603377</v>
          </cell>
          <cell r="BZ411">
            <v>220.02805907172993</v>
          </cell>
          <cell r="CA411">
            <v>237.27</v>
          </cell>
          <cell r="CB411">
            <v>237.47999999999996</v>
          </cell>
          <cell r="CC411">
            <v>226.51000000000002</v>
          </cell>
          <cell r="CD411">
            <v>243.20999999999995</v>
          </cell>
          <cell r="CE411">
            <v>238.90999999999994</v>
          </cell>
          <cell r="CF411">
            <v>223.73</v>
          </cell>
          <cell r="CG411">
            <v>215.45999999999998</v>
          </cell>
          <cell r="CH411">
            <v>243.93000000000004</v>
          </cell>
          <cell r="CI411">
            <v>217.60999999999996</v>
          </cell>
          <cell r="CJ411">
            <v>235.31000000000003</v>
          </cell>
          <cell r="CK411">
            <v>238.20999999999998</v>
          </cell>
          <cell r="CL411">
            <v>231.72</v>
          </cell>
          <cell r="CM411">
            <v>236.53999999999996</v>
          </cell>
          <cell r="CN411">
            <v>223.92</v>
          </cell>
          <cell r="CO411">
            <v>225.29</v>
          </cell>
          <cell r="CP411">
            <v>222.98000000000002</v>
          </cell>
          <cell r="CQ411">
            <v>223.97999999999996</v>
          </cell>
          <cell r="CR411">
            <v>239.75000000000003</v>
          </cell>
          <cell r="CS411">
            <v>242.92000000000002</v>
          </cell>
          <cell r="CT411">
            <v>236.89000000000001</v>
          </cell>
          <cell r="CU411">
            <v>210.58999999999997</v>
          </cell>
          <cell r="CV411">
            <v>223.93999999999994</v>
          </cell>
          <cell r="CW411">
            <v>235.98999999999998</v>
          </cell>
          <cell r="CX411">
            <v>235.45000000000002</v>
          </cell>
          <cell r="CY411">
            <v>232.93</v>
          </cell>
          <cell r="CZ411">
            <v>215.93999999999997</v>
          </cell>
          <cell r="DA411">
            <v>214.86</v>
          </cell>
          <cell r="DB411">
            <v>216.68</v>
          </cell>
          <cell r="DC411">
            <v>222.66000000000005</v>
          </cell>
          <cell r="DD411">
            <v>233.8</v>
          </cell>
          <cell r="DE411">
            <v>220.28999999999994</v>
          </cell>
          <cell r="DF411">
            <v>244.64999999999995</v>
          </cell>
          <cell r="DG411">
            <v>205.9</v>
          </cell>
          <cell r="DH411">
            <v>217.83</v>
          </cell>
          <cell r="DI411">
            <v>239.24999999999997</v>
          </cell>
          <cell r="DJ411">
            <v>234.69000000000003</v>
          </cell>
          <cell r="DK411">
            <v>238.70000000000002</v>
          </cell>
          <cell r="DL411">
            <v>222.9799999999999</v>
          </cell>
          <cell r="DM411">
            <v>225.75000000000003</v>
          </cell>
          <cell r="DN411">
            <v>219.20000000000002</v>
          </cell>
          <cell r="DO411">
            <v>231.13999999999993</v>
          </cell>
          <cell r="DP411">
            <v>243.99999999999997</v>
          </cell>
          <cell r="DQ411">
            <v>233.94999999999993</v>
          </cell>
          <cell r="DR411">
            <v>244.53000000000006</v>
          </cell>
          <cell r="DS411">
            <v>210.28000000000006</v>
          </cell>
          <cell r="DT411">
            <v>218.21000000000004</v>
          </cell>
          <cell r="DU411">
            <v>244.56</v>
          </cell>
          <cell r="DV411">
            <v>235.99000000000004</v>
          </cell>
          <cell r="DW411">
            <v>230.88000000000005</v>
          </cell>
          <cell r="DX411">
            <v>217.35999999999999</v>
          </cell>
          <cell r="DY411">
            <v>228.32</v>
          </cell>
          <cell r="DZ411">
            <v>221.82000000000005</v>
          </cell>
          <cell r="EA411">
            <v>232.41000000000003</v>
          </cell>
          <cell r="EB411">
            <v>239.51000000000005</v>
          </cell>
          <cell r="EC411">
            <v>225.23</v>
          </cell>
          <cell r="ED411">
            <v>252.82</v>
          </cell>
          <cell r="EE411">
            <v>217.33999999999997</v>
          </cell>
          <cell r="EF411">
            <v>207.98999999999992</v>
          </cell>
          <cell r="EG411">
            <v>253.89</v>
          </cell>
          <cell r="EH411">
            <v>236.63</v>
          </cell>
          <cell r="EI411">
            <v>241.41000000000003</v>
          </cell>
          <cell r="EJ411">
            <v>233.38999999999996</v>
          </cell>
          <cell r="EK411">
            <v>229.59000000000003</v>
          </cell>
          <cell r="EL411">
            <v>229.20999999999998</v>
          </cell>
          <cell r="EM411">
            <v>237.89</v>
          </cell>
          <cell r="EN411">
            <v>235.57999999999998</v>
          </cell>
          <cell r="EO411">
            <v>234.51000000000002</v>
          </cell>
          <cell r="EP411">
            <v>242.82000000000002</v>
          </cell>
          <cell r="EQ411">
            <v>208.85999999999999</v>
          </cell>
          <cell r="ER411">
            <v>216.08000000000007</v>
          </cell>
          <cell r="ES411">
            <v>232.37</v>
          </cell>
          <cell r="ET411">
            <v>212.86000000000004</v>
          </cell>
          <cell r="EU411">
            <v>232.57000000000002</v>
          </cell>
          <cell r="EV411">
            <v>215.41000000000003</v>
          </cell>
          <cell r="EW411">
            <v>209.84999999999997</v>
          </cell>
          <cell r="EX411">
            <v>219.26</v>
          </cell>
          <cell r="EY411">
            <v>231.52999999999994</v>
          </cell>
          <cell r="EZ411">
            <v>232.76999999999998</v>
          </cell>
          <cell r="FA411">
            <v>240.47</v>
          </cell>
          <cell r="FB411">
            <v>224.85</v>
          </cell>
          <cell r="FC411">
            <v>201.48000000000005</v>
          </cell>
          <cell r="FD411">
            <v>211.01999999999995</v>
          </cell>
          <cell r="FE411">
            <v>228.54999999999998</v>
          </cell>
          <cell r="FF411">
            <v>218.45999999999998</v>
          </cell>
          <cell r="FG411">
            <v>225.95999999999995</v>
          </cell>
          <cell r="FH411">
            <v>206.77000000000004</v>
          </cell>
          <cell r="FI411">
            <v>206.20000000000002</v>
          </cell>
          <cell r="FJ411">
            <v>216.13</v>
          </cell>
          <cell r="FK411">
            <v>214.79999999999998</v>
          </cell>
          <cell r="FL411">
            <v>230.58</v>
          </cell>
          <cell r="FM411">
            <v>214.32</v>
          </cell>
          <cell r="FN411">
            <v>224.67</v>
          </cell>
          <cell r="FO411">
            <v>199.48</v>
          </cell>
          <cell r="FP411">
            <v>208.98000000000002</v>
          </cell>
          <cell r="FQ411">
            <v>220.98000000000002</v>
          </cell>
          <cell r="FR411">
            <v>218.23</v>
          </cell>
          <cell r="FS411">
            <v>225.72000000000008</v>
          </cell>
          <cell r="FT411">
            <v>199.16999999999996</v>
          </cell>
          <cell r="FU411">
            <v>217.86999999999998</v>
          </cell>
          <cell r="FV411">
            <v>215.32</v>
          </cell>
          <cell r="FW411">
            <v>218.39</v>
          </cell>
          <cell r="FX411">
            <v>237.94</v>
          </cell>
          <cell r="FY411">
            <v>216.63</v>
          </cell>
          <cell r="FZ411">
            <v>228</v>
          </cell>
          <cell r="GA411">
            <v>203.45000000000005</v>
          </cell>
          <cell r="GB411">
            <v>203.92</v>
          </cell>
          <cell r="GC411">
            <v>225.29999999999998</v>
          </cell>
          <cell r="GD411">
            <v>214.72</v>
          </cell>
          <cell r="GE411">
            <v>213.49999999999991</v>
          </cell>
          <cell r="GF411">
            <v>203.81</v>
          </cell>
          <cell r="GG411">
            <v>212.40000000000006</v>
          </cell>
          <cell r="GH411">
            <v>200.87999999999997</v>
          </cell>
          <cell r="GI411">
            <v>212.52000000000004</v>
          </cell>
          <cell r="GJ411">
            <v>221.18000000000006</v>
          </cell>
          <cell r="GK411">
            <v>219.13000000000002</v>
          </cell>
          <cell r="GL411">
            <v>222.52999999999994</v>
          </cell>
          <cell r="GM411">
            <v>190.91</v>
          </cell>
          <cell r="GN411">
            <v>189.41000000000003</v>
          </cell>
          <cell r="GO411">
            <v>231.39000000000001</v>
          </cell>
          <cell r="GP411">
            <v>215.95</v>
          </cell>
          <cell r="GQ411">
            <v>208.26000000000002</v>
          </cell>
          <cell r="GR411">
            <v>202.82000000000002</v>
          </cell>
          <cell r="GS411">
            <v>199.17000000000002</v>
          </cell>
          <cell r="GT411">
            <v>200.67</v>
          </cell>
          <cell r="GU411">
            <v>212.19</v>
          </cell>
          <cell r="GV411">
            <v>210.39999999999998</v>
          </cell>
          <cell r="GW411">
            <v>201.78999999999994</v>
          </cell>
          <cell r="GX411">
            <v>228.24</v>
          </cell>
          <cell r="GY411">
            <v>187.61999999999998</v>
          </cell>
          <cell r="GZ411">
            <v>188.67999999999998</v>
          </cell>
          <cell r="HA411">
            <v>217.92000000000007</v>
          </cell>
          <cell r="HB411">
            <v>199.89000000000004</v>
          </cell>
          <cell r="HC411">
            <v>208.5</v>
          </cell>
          <cell r="HD411">
            <v>197.64000000000001</v>
          </cell>
          <cell r="HE411">
            <v>196.86</v>
          </cell>
          <cell r="HF411">
            <v>203.33</v>
          </cell>
          <cell r="HG411">
            <v>214.65999999999997</v>
          </cell>
          <cell r="HH411">
            <v>206.48999999999998</v>
          </cell>
          <cell r="HI411">
            <v>210.96</v>
          </cell>
          <cell r="HJ411">
            <v>205.94000000000005</v>
          </cell>
          <cell r="HK411">
            <v>179.17</v>
          </cell>
          <cell r="HL411">
            <v>189.55000000000004</v>
          </cell>
          <cell r="HM411">
            <v>219.07</v>
          </cell>
          <cell r="HN411">
            <v>195.88000000000002</v>
          </cell>
          <cell r="HO411">
            <v>206.95000000000002</v>
          </cell>
          <cell r="HP411">
            <v>200.60999999999993</v>
          </cell>
          <cell r="HQ411">
            <v>198.16000000000005</v>
          </cell>
          <cell r="HR411">
            <v>202.70000000000002</v>
          </cell>
          <cell r="HS411">
            <v>205.34999999999997</v>
          </cell>
          <cell r="HT411">
            <v>211.65999999999997</v>
          </cell>
          <cell r="HU411">
            <v>207.37999999999997</v>
          </cell>
          <cell r="HV411">
            <v>208.25</v>
          </cell>
          <cell r="HW411">
            <v>185.54999999999998</v>
          </cell>
          <cell r="HX411">
            <v>191.31</v>
          </cell>
          <cell r="HY411">
            <v>209.15999999999997</v>
          </cell>
          <cell r="HZ411">
            <v>203.99999999999997</v>
          </cell>
          <cell r="IA411">
            <v>216.63999999999996</v>
          </cell>
          <cell r="IB411">
            <v>193.56999999999996</v>
          </cell>
          <cell r="IC411">
            <v>211.95999999999998</v>
          </cell>
          <cell r="ID411">
            <v>204.58000000000004</v>
          </cell>
          <cell r="IE411">
            <v>213.70000000000002</v>
          </cell>
          <cell r="IF411">
            <v>0</v>
          </cell>
          <cell r="IG411">
            <v>0</v>
          </cell>
          <cell r="IH411">
            <v>0</v>
          </cell>
          <cell r="II411">
            <v>0</v>
          </cell>
          <cell r="IJ411">
            <v>0</v>
          </cell>
          <cell r="IK411">
            <v>215.91</v>
          </cell>
          <cell r="IL411">
            <v>208.11000000000004</v>
          </cell>
          <cell r="IM411">
            <v>211.68</v>
          </cell>
          <cell r="IN411">
            <v>0</v>
          </cell>
          <cell r="IO411">
            <v>0</v>
          </cell>
          <cell r="IP411">
            <v>0</v>
          </cell>
          <cell r="IQ411">
            <v>0</v>
          </cell>
          <cell r="IR411">
            <v>0</v>
          </cell>
          <cell r="IS411">
            <v>0</v>
          </cell>
          <cell r="IT411">
            <v>0</v>
          </cell>
          <cell r="IU411">
            <v>0</v>
          </cell>
          <cell r="IV411">
            <v>0</v>
          </cell>
          <cell r="IW411">
            <v>0</v>
          </cell>
          <cell r="IX411">
            <v>0</v>
          </cell>
          <cell r="IY411">
            <v>0</v>
          </cell>
          <cell r="IZ411">
            <v>0</v>
          </cell>
          <cell r="JA411">
            <v>0</v>
          </cell>
          <cell r="JB411">
            <v>0</v>
          </cell>
          <cell r="JC411">
            <v>0</v>
          </cell>
          <cell r="JD411">
            <v>0</v>
          </cell>
          <cell r="JE411">
            <v>0</v>
          </cell>
          <cell r="JF411">
            <v>0</v>
          </cell>
          <cell r="JG411">
            <v>0</v>
          </cell>
          <cell r="JH411">
            <v>0</v>
          </cell>
          <cell r="JP411"/>
          <cell r="JQ411"/>
        </row>
        <row r="412">
          <cell r="A412"/>
          <cell r="B412"/>
          <cell r="C412"/>
          <cell r="D412"/>
          <cell r="E412" t="str">
            <v>Fermented milk</v>
          </cell>
          <cell r="F412"/>
          <cell r="G412"/>
          <cell r="H412"/>
          <cell r="I412"/>
          <cell r="J412"/>
          <cell r="K412"/>
          <cell r="L412"/>
          <cell r="M412"/>
          <cell r="N412"/>
          <cell r="O412"/>
          <cell r="P412">
            <v>140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241.68000000000004</v>
          </cell>
          <cell r="AO412">
            <v>558.35</v>
          </cell>
          <cell r="AP412">
            <v>632.96</v>
          </cell>
          <cell r="AQ412">
            <v>668.71000000000015</v>
          </cell>
          <cell r="AR412">
            <v>649.85999999999979</v>
          </cell>
          <cell r="AS412">
            <v>661.41000000000008</v>
          </cell>
          <cell r="AT412">
            <v>651.32000000000005</v>
          </cell>
          <cell r="AU412">
            <v>662.5100000000001</v>
          </cell>
          <cell r="AV412">
            <v>672.93999999999994</v>
          </cell>
          <cell r="AW412">
            <v>627.8399999999998</v>
          </cell>
          <cell r="AX412">
            <v>676.49000000000024</v>
          </cell>
          <cell r="AY412">
            <v>597.37</v>
          </cell>
          <cell r="AZ412">
            <v>621.73999999999978</v>
          </cell>
          <cell r="BA412">
            <v>554.88000000000011</v>
          </cell>
          <cell r="BB412">
            <v>609.11000000000013</v>
          </cell>
          <cell r="BC412">
            <v>621.43000000000006</v>
          </cell>
          <cell r="BD412">
            <v>640.11</v>
          </cell>
          <cell r="BE412">
            <v>654.66999999999996</v>
          </cell>
          <cell r="BF412">
            <v>631.86</v>
          </cell>
          <cell r="BG412">
            <v>643.44000000000005</v>
          </cell>
          <cell r="BH412">
            <v>656.07</v>
          </cell>
          <cell r="BI412">
            <v>639.22</v>
          </cell>
          <cell r="BJ412">
            <v>680.44</v>
          </cell>
          <cell r="BK412">
            <v>602.63</v>
          </cell>
          <cell r="BL412">
            <v>614.43000000000006</v>
          </cell>
          <cell r="BM412">
            <v>569.96</v>
          </cell>
          <cell r="BN412">
            <v>605.06000000000006</v>
          </cell>
          <cell r="BO412">
            <v>624.31999999999994</v>
          </cell>
          <cell r="BP412">
            <v>635.15999999999985</v>
          </cell>
          <cell r="BQ412">
            <v>629.22999999999979</v>
          </cell>
          <cell r="BR412">
            <v>641.93000000000018</v>
          </cell>
          <cell r="BS412">
            <v>648.76</v>
          </cell>
          <cell r="BT412">
            <v>647.47</v>
          </cell>
          <cell r="BU412">
            <v>646.39999999999975</v>
          </cell>
          <cell r="BV412">
            <v>694.68</v>
          </cell>
          <cell r="BW412">
            <v>601.56000000000006</v>
          </cell>
          <cell r="BX412">
            <v>672.93015915119372</v>
          </cell>
          <cell r="BY412">
            <v>624.17625994694947</v>
          </cell>
          <cell r="BZ412">
            <v>646.89249336870023</v>
          </cell>
          <cell r="CA412">
            <v>681.22000000000014</v>
          </cell>
          <cell r="CB412">
            <v>691.03</v>
          </cell>
          <cell r="CC412">
            <v>678.01</v>
          </cell>
          <cell r="CD412">
            <v>700.63000000000011</v>
          </cell>
          <cell r="CE412">
            <v>689.06000000000006</v>
          </cell>
          <cell r="CF412">
            <v>712.95</v>
          </cell>
          <cell r="CG412">
            <v>704.93000000000006</v>
          </cell>
          <cell r="CH412">
            <v>738.38</v>
          </cell>
          <cell r="CI412">
            <v>655.44999999999993</v>
          </cell>
          <cell r="CJ412">
            <v>693.45</v>
          </cell>
          <cell r="CK412">
            <v>593.28</v>
          </cell>
          <cell r="CL412">
            <v>635.04999999999995</v>
          </cell>
          <cell r="CM412">
            <v>702.23</v>
          </cell>
          <cell r="CN412">
            <v>670.14000000000021</v>
          </cell>
          <cell r="CO412">
            <v>677.09</v>
          </cell>
          <cell r="CP412">
            <v>718.90000000000009</v>
          </cell>
          <cell r="CQ412">
            <v>670.81000000000006</v>
          </cell>
          <cell r="CR412">
            <v>719.54000000000019</v>
          </cell>
          <cell r="CS412">
            <v>697.51</v>
          </cell>
          <cell r="CT412">
            <v>692.6099999999999</v>
          </cell>
          <cell r="CU412">
            <v>641.84000000000015</v>
          </cell>
          <cell r="CV412">
            <v>702.79</v>
          </cell>
          <cell r="CW412">
            <v>575.72000000000014</v>
          </cell>
          <cell r="CX412">
            <v>658.53999999999985</v>
          </cell>
          <cell r="CY412">
            <v>707.3</v>
          </cell>
          <cell r="CZ412">
            <v>664.97</v>
          </cell>
          <cell r="DA412">
            <v>726.5</v>
          </cell>
          <cell r="DB412">
            <v>699.61</v>
          </cell>
          <cell r="DC412">
            <v>695.37</v>
          </cell>
          <cell r="DD412">
            <v>752.05000000000007</v>
          </cell>
          <cell r="DE412">
            <v>676.58</v>
          </cell>
          <cell r="DF412">
            <v>704.85000000000014</v>
          </cell>
          <cell r="DG412">
            <v>639.88000000000022</v>
          </cell>
          <cell r="DH412">
            <v>685.81999999999994</v>
          </cell>
          <cell r="DI412">
            <v>580.86</v>
          </cell>
          <cell r="DJ412">
            <v>654.6500000000002</v>
          </cell>
          <cell r="DK412">
            <v>690</v>
          </cell>
          <cell r="DL412">
            <v>667.8</v>
          </cell>
          <cell r="DM412">
            <v>711.04000000000008</v>
          </cell>
          <cell r="DN412">
            <v>680.16000000000008</v>
          </cell>
          <cell r="DO412">
            <v>718.75000000000023</v>
          </cell>
          <cell r="DP412">
            <v>737.08</v>
          </cell>
          <cell r="DQ412">
            <v>666.81000000000017</v>
          </cell>
          <cell r="DR412">
            <v>738.89999999999986</v>
          </cell>
          <cell r="DS412">
            <v>632.63000000000011</v>
          </cell>
          <cell r="DT412">
            <v>649.35</v>
          </cell>
          <cell r="DU412">
            <v>599.9</v>
          </cell>
          <cell r="DV412">
            <v>649.55999999999995</v>
          </cell>
          <cell r="DW412">
            <v>664.69999999999993</v>
          </cell>
          <cell r="DX412">
            <v>709.63999999999987</v>
          </cell>
          <cell r="DY412">
            <v>695.53</v>
          </cell>
          <cell r="DZ412">
            <v>667.49000000000012</v>
          </cell>
          <cell r="EA412">
            <v>709.88999999999987</v>
          </cell>
          <cell r="EB412">
            <v>706.97000000000014</v>
          </cell>
          <cell r="EC412">
            <v>676.69999999999993</v>
          </cell>
          <cell r="ED412">
            <v>718.70999999999992</v>
          </cell>
          <cell r="EE412">
            <v>651.5</v>
          </cell>
          <cell r="EF412">
            <v>653.66000000000008</v>
          </cell>
          <cell r="EG412">
            <v>603.69000000000005</v>
          </cell>
          <cell r="EH412">
            <v>615.14</v>
          </cell>
          <cell r="EI412">
            <v>670.82000000000016</v>
          </cell>
          <cell r="EJ412">
            <v>688.63000000000022</v>
          </cell>
          <cell r="EK412">
            <v>652.91999999999985</v>
          </cell>
          <cell r="EL412">
            <v>741.76999999999975</v>
          </cell>
          <cell r="EM412">
            <v>684.33999999999992</v>
          </cell>
          <cell r="EN412">
            <v>678.65000000000009</v>
          </cell>
          <cell r="EO412">
            <v>665.17</v>
          </cell>
          <cell r="EP412">
            <v>691.20999999999981</v>
          </cell>
          <cell r="EQ412">
            <v>598.87000000000012</v>
          </cell>
          <cell r="ER412">
            <v>654.0300000000002</v>
          </cell>
          <cell r="ES412">
            <v>568.16</v>
          </cell>
          <cell r="ET412">
            <v>593.04000000000019</v>
          </cell>
          <cell r="EU412">
            <v>672.78000000000009</v>
          </cell>
          <cell r="EV412">
            <v>656.51</v>
          </cell>
          <cell r="EW412">
            <v>640.48000000000025</v>
          </cell>
          <cell r="EX412">
            <v>692.64000000000021</v>
          </cell>
          <cell r="EY412">
            <v>672.04999999999984</v>
          </cell>
          <cell r="EZ412">
            <v>691.08999999999992</v>
          </cell>
          <cell r="FA412">
            <v>687.73</v>
          </cell>
          <cell r="FB412">
            <v>671.37999999999988</v>
          </cell>
          <cell r="FC412">
            <v>627.58999999999992</v>
          </cell>
          <cell r="FD412">
            <v>677.21</v>
          </cell>
          <cell r="FE412">
            <v>543.87000000000012</v>
          </cell>
          <cell r="FF412">
            <v>602.07000000000005</v>
          </cell>
          <cell r="FG412">
            <v>683.13</v>
          </cell>
          <cell r="FH412">
            <v>640.51</v>
          </cell>
          <cell r="FI412">
            <v>696.27</v>
          </cell>
          <cell r="FJ412">
            <v>706.94</v>
          </cell>
          <cell r="FK412">
            <v>661.04000000000008</v>
          </cell>
          <cell r="FL412">
            <v>736.59000000000026</v>
          </cell>
          <cell r="FM412">
            <v>694.88999999999987</v>
          </cell>
          <cell r="FN412">
            <v>682.42</v>
          </cell>
          <cell r="FO412">
            <v>618.5</v>
          </cell>
          <cell r="FP412">
            <v>697.54999999999973</v>
          </cell>
          <cell r="FQ412">
            <v>588.89499999999998</v>
          </cell>
          <cell r="FR412">
            <v>666</v>
          </cell>
          <cell r="FS412">
            <v>690.42</v>
          </cell>
          <cell r="FT412">
            <v>643.03000000000009</v>
          </cell>
          <cell r="FU412">
            <v>709.63</v>
          </cell>
          <cell r="FV412">
            <v>686.14999999999975</v>
          </cell>
          <cell r="FW412">
            <v>679.81</v>
          </cell>
          <cell r="FX412">
            <v>736.7600000000001</v>
          </cell>
          <cell r="FY412">
            <v>658.06</v>
          </cell>
          <cell r="FZ412">
            <v>701.08</v>
          </cell>
          <cell r="GA412">
            <v>633.48</v>
          </cell>
          <cell r="GB412">
            <v>663.6</v>
          </cell>
          <cell r="GC412">
            <v>571.04999999999995</v>
          </cell>
          <cell r="GD412">
            <v>641.69000000000017</v>
          </cell>
          <cell r="GE412">
            <v>668.86</v>
          </cell>
          <cell r="GF412">
            <v>689.1</v>
          </cell>
          <cell r="GG412">
            <v>696.43999999999994</v>
          </cell>
          <cell r="GH412">
            <v>661.06</v>
          </cell>
          <cell r="GI412">
            <v>704.68000000000018</v>
          </cell>
          <cell r="GJ412">
            <v>734.28999999999985</v>
          </cell>
          <cell r="GK412">
            <v>701.99000000000012</v>
          </cell>
          <cell r="GL412">
            <v>736.04000000000008</v>
          </cell>
          <cell r="GM412">
            <v>639.47</v>
          </cell>
          <cell r="GN412">
            <v>663.76</v>
          </cell>
          <cell r="GO412">
            <v>577.40999999999985</v>
          </cell>
          <cell r="GP412">
            <v>645.70000000000016</v>
          </cell>
          <cell r="GQ412">
            <v>649.74</v>
          </cell>
          <cell r="GR412">
            <v>685.32999999999981</v>
          </cell>
          <cell r="GS412">
            <v>685.21999999999991</v>
          </cell>
          <cell r="GT412">
            <v>713.86000000000024</v>
          </cell>
          <cell r="GU412">
            <v>709.56999999999994</v>
          </cell>
          <cell r="GV412">
            <v>711.37999999999988</v>
          </cell>
          <cell r="GW412">
            <v>686.27999999999986</v>
          </cell>
          <cell r="GX412">
            <v>743.74999999999977</v>
          </cell>
          <cell r="GY412">
            <v>616.26</v>
          </cell>
          <cell r="GZ412">
            <v>657.0300000000002</v>
          </cell>
          <cell r="HA412">
            <v>570.16000000000008</v>
          </cell>
          <cell r="HB412">
            <v>616.03</v>
          </cell>
          <cell r="HC412">
            <v>666.18999999999983</v>
          </cell>
          <cell r="HD412">
            <v>676.93999999999983</v>
          </cell>
          <cell r="HE412">
            <v>653.5</v>
          </cell>
          <cell r="HF412">
            <v>690.0300000000002</v>
          </cell>
          <cell r="HG412">
            <v>664.35</v>
          </cell>
          <cell r="HH412">
            <v>696.06999999999982</v>
          </cell>
          <cell r="HI412">
            <v>681.94999999999993</v>
          </cell>
          <cell r="HJ412">
            <v>682.97000000000014</v>
          </cell>
          <cell r="HK412">
            <v>615.45000000000016</v>
          </cell>
          <cell r="HL412">
            <v>657.28</v>
          </cell>
          <cell r="HM412">
            <v>558.61</v>
          </cell>
          <cell r="HN412">
            <v>594.6099999999999</v>
          </cell>
          <cell r="HO412">
            <v>659.99999999999989</v>
          </cell>
          <cell r="HP412">
            <v>663.14999999999986</v>
          </cell>
          <cell r="HQ412">
            <v>648.99</v>
          </cell>
          <cell r="HR412">
            <v>687.62999999999988</v>
          </cell>
          <cell r="HS412">
            <v>653.81999999999994</v>
          </cell>
          <cell r="HT412">
            <v>701.17</v>
          </cell>
          <cell r="HU412">
            <v>690.38000000000011</v>
          </cell>
          <cell r="HV412">
            <v>670.46999999999991</v>
          </cell>
          <cell r="HW412">
            <v>645.24</v>
          </cell>
          <cell r="HX412">
            <v>680.1400000000001</v>
          </cell>
          <cell r="HY412">
            <v>593.9000000000002</v>
          </cell>
          <cell r="HZ412">
            <v>703.63999999999987</v>
          </cell>
          <cell r="IA412">
            <v>773.81999999999982</v>
          </cell>
          <cell r="IB412">
            <v>721.02999999999975</v>
          </cell>
          <cell r="IC412">
            <v>766.05000000000018</v>
          </cell>
          <cell r="ID412">
            <v>759.25999999999988</v>
          </cell>
          <cell r="IE412">
            <v>768.25</v>
          </cell>
          <cell r="IF412">
            <v>0</v>
          </cell>
          <cell r="IG412">
            <v>0</v>
          </cell>
          <cell r="IH412">
            <v>0</v>
          </cell>
          <cell r="II412">
            <v>0</v>
          </cell>
          <cell r="IJ412">
            <v>0</v>
          </cell>
          <cell r="IK412">
            <v>603.25</v>
          </cell>
          <cell r="IL412">
            <v>707.7700000000001</v>
          </cell>
          <cell r="IM412">
            <v>733.3</v>
          </cell>
          <cell r="IN412">
            <v>0</v>
          </cell>
          <cell r="IO412">
            <v>0</v>
          </cell>
          <cell r="IP412">
            <v>0</v>
          </cell>
          <cell r="IQ412">
            <v>0</v>
          </cell>
          <cell r="IR412">
            <v>0</v>
          </cell>
          <cell r="IS412">
            <v>0</v>
          </cell>
          <cell r="IT412">
            <v>0</v>
          </cell>
          <cell r="IU412">
            <v>0</v>
          </cell>
          <cell r="IV412">
            <v>0</v>
          </cell>
          <cell r="IW412">
            <v>0</v>
          </cell>
          <cell r="IX412">
            <v>0</v>
          </cell>
          <cell r="IY412">
            <v>0</v>
          </cell>
          <cell r="IZ412">
            <v>0</v>
          </cell>
          <cell r="JA412">
            <v>0</v>
          </cell>
          <cell r="JB412">
            <v>0</v>
          </cell>
          <cell r="JC412">
            <v>0</v>
          </cell>
          <cell r="JD412">
            <v>0</v>
          </cell>
          <cell r="JE412">
            <v>0</v>
          </cell>
          <cell r="JF412">
            <v>0</v>
          </cell>
          <cell r="JG412">
            <v>0</v>
          </cell>
          <cell r="JH412">
            <v>0</v>
          </cell>
          <cell r="JP412"/>
          <cell r="JQ412"/>
        </row>
        <row r="413">
          <cell r="A413"/>
          <cell r="B413"/>
          <cell r="C413"/>
          <cell r="D413"/>
          <cell r="E413" t="str">
            <v>Concentrated milk</v>
          </cell>
          <cell r="F413"/>
          <cell r="G413"/>
          <cell r="H413"/>
          <cell r="I413"/>
          <cell r="J413"/>
          <cell r="K413"/>
          <cell r="L413"/>
          <cell r="M413"/>
          <cell r="N413"/>
          <cell r="O413"/>
          <cell r="P413">
            <v>168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6.76</v>
          </cell>
          <cell r="AO413">
            <v>81.64</v>
          </cell>
          <cell r="AP413">
            <v>81.13</v>
          </cell>
          <cell r="AQ413">
            <v>82.089999999999989</v>
          </cell>
          <cell r="AR413">
            <v>81.83</v>
          </cell>
          <cell r="AS413">
            <v>82.05</v>
          </cell>
          <cell r="AT413">
            <v>79.87</v>
          </cell>
          <cell r="AU413">
            <v>79.38</v>
          </cell>
          <cell r="AV413">
            <v>80.309999999999988</v>
          </cell>
          <cell r="AW413">
            <v>77.73</v>
          </cell>
          <cell r="AX413">
            <v>82.65</v>
          </cell>
          <cell r="AY413">
            <v>75.599999999999994</v>
          </cell>
          <cell r="AZ413">
            <v>80.330000000000013</v>
          </cell>
          <cell r="BA413">
            <v>69.12</v>
          </cell>
          <cell r="BB413">
            <v>78.31</v>
          </cell>
          <cell r="BC413">
            <v>75.22</v>
          </cell>
          <cell r="BD413">
            <v>76.239999999999995</v>
          </cell>
          <cell r="BE413">
            <v>71.899999999999991</v>
          </cell>
          <cell r="BF413">
            <v>76.52</v>
          </cell>
          <cell r="BG413">
            <v>75.62</v>
          </cell>
          <cell r="BH413">
            <v>73.540000000000006</v>
          </cell>
          <cell r="BI413">
            <v>73.13000000000001</v>
          </cell>
          <cell r="BJ413">
            <v>83.029999999999987</v>
          </cell>
          <cell r="BK413">
            <v>73.790000000000006</v>
          </cell>
          <cell r="BL413">
            <v>77.97999999999999</v>
          </cell>
          <cell r="BM413">
            <v>78.94</v>
          </cell>
          <cell r="BN413">
            <v>84.26</v>
          </cell>
          <cell r="BO413">
            <v>79.61999999999999</v>
          </cell>
          <cell r="BP413">
            <v>82.49</v>
          </cell>
          <cell r="BQ413">
            <v>84.25</v>
          </cell>
          <cell r="BR413">
            <v>79.97</v>
          </cell>
          <cell r="BS413">
            <v>79.550000000000011</v>
          </cell>
          <cell r="BT413">
            <v>83.320000000000007</v>
          </cell>
          <cell r="BU413">
            <v>84.19</v>
          </cell>
          <cell r="BV413">
            <v>88.350000000000009</v>
          </cell>
          <cell r="BW413">
            <v>81.45</v>
          </cell>
          <cell r="BX413">
            <v>98.169999999999987</v>
          </cell>
          <cell r="BY413">
            <v>85.539999999999992</v>
          </cell>
          <cell r="BZ413">
            <v>94.56</v>
          </cell>
          <cell r="CA413">
            <v>94.93</v>
          </cell>
          <cell r="CB413">
            <v>91.61</v>
          </cell>
          <cell r="CC413">
            <v>92.390000000000015</v>
          </cell>
          <cell r="CD413">
            <v>102.26</v>
          </cell>
          <cell r="CE413">
            <v>99.72999999999999</v>
          </cell>
          <cell r="CF413">
            <v>94.65</v>
          </cell>
          <cell r="CG413">
            <v>95.42</v>
          </cell>
          <cell r="CH413">
            <v>102.16</v>
          </cell>
          <cell r="CI413">
            <v>88.14</v>
          </cell>
          <cell r="CJ413">
            <v>98.89</v>
          </cell>
          <cell r="CK413">
            <v>80.84999999999998</v>
          </cell>
          <cell r="CL413">
            <v>83.929999999999993</v>
          </cell>
          <cell r="CM413">
            <v>85.79</v>
          </cell>
          <cell r="CN413">
            <v>85.339999999999989</v>
          </cell>
          <cell r="CO413">
            <v>81.609999999999985</v>
          </cell>
          <cell r="CP413">
            <v>84.72</v>
          </cell>
          <cell r="CQ413">
            <v>80.209999999999994</v>
          </cell>
          <cell r="CR413">
            <v>88.549999999999983</v>
          </cell>
          <cell r="CS413">
            <v>90.97999999999999</v>
          </cell>
          <cell r="CT413">
            <v>90.699999999999989</v>
          </cell>
          <cell r="CU413">
            <v>86.17</v>
          </cell>
          <cell r="CV413">
            <v>90.63000000000001</v>
          </cell>
          <cell r="CW413">
            <v>83.929999999999993</v>
          </cell>
          <cell r="CX413">
            <v>89.51</v>
          </cell>
          <cell r="CY413">
            <v>87.13</v>
          </cell>
          <cell r="CZ413">
            <v>78.86</v>
          </cell>
          <cell r="DA413">
            <v>86.9</v>
          </cell>
          <cell r="DB413">
            <v>83.309999999999988</v>
          </cell>
          <cell r="DC413">
            <v>81.19</v>
          </cell>
          <cell r="DD413">
            <v>84.53</v>
          </cell>
          <cell r="DE413">
            <v>78.83</v>
          </cell>
          <cell r="DF413">
            <v>85.179999999999993</v>
          </cell>
          <cell r="DG413">
            <v>76.569999999999993</v>
          </cell>
          <cell r="DH413">
            <v>84.34</v>
          </cell>
          <cell r="DI413">
            <v>84.72</v>
          </cell>
          <cell r="DJ413">
            <v>84.36999999999999</v>
          </cell>
          <cell r="DK413">
            <v>83.32</v>
          </cell>
          <cell r="DL413">
            <v>80.44</v>
          </cell>
          <cell r="DM413">
            <v>93.320000000000022</v>
          </cell>
          <cell r="DN413">
            <v>88.140000000000015</v>
          </cell>
          <cell r="DO413">
            <v>87.470000000000013</v>
          </cell>
          <cell r="DP413">
            <v>90.68</v>
          </cell>
          <cell r="DQ413">
            <v>84.6</v>
          </cell>
          <cell r="DR413">
            <v>92.859999999999985</v>
          </cell>
          <cell r="DS413">
            <v>85.63000000000001</v>
          </cell>
          <cell r="DT413">
            <v>82.72</v>
          </cell>
          <cell r="DU413">
            <v>72.5</v>
          </cell>
          <cell r="DV413">
            <v>77.53</v>
          </cell>
          <cell r="DW413">
            <v>76.81</v>
          </cell>
          <cell r="DX413">
            <v>73.819999999999993</v>
          </cell>
          <cell r="DY413">
            <v>77.47999999999999</v>
          </cell>
          <cell r="DZ413">
            <v>72.69</v>
          </cell>
          <cell r="EA413">
            <v>75.649999999999991</v>
          </cell>
          <cell r="EB413">
            <v>80.52000000000001</v>
          </cell>
          <cell r="EC413">
            <v>72.569999999999993</v>
          </cell>
          <cell r="ED413">
            <v>86.1</v>
          </cell>
          <cell r="EE413">
            <v>80.19</v>
          </cell>
          <cell r="EF413">
            <v>79.92</v>
          </cell>
          <cell r="EG413">
            <v>96.15</v>
          </cell>
          <cell r="EH413">
            <v>95.49</v>
          </cell>
          <cell r="EI413">
            <v>81.19</v>
          </cell>
          <cell r="EJ413">
            <v>79.72999999999999</v>
          </cell>
          <cell r="EK413">
            <v>82.84</v>
          </cell>
          <cell r="EL413">
            <v>95.130000000000024</v>
          </cell>
          <cell r="EM413">
            <v>97.72</v>
          </cell>
          <cell r="EN413">
            <v>97.48</v>
          </cell>
          <cell r="EO413">
            <v>95.610000000000014</v>
          </cell>
          <cell r="EP413">
            <v>99.490000000000009</v>
          </cell>
          <cell r="EQ413">
            <v>91.9</v>
          </cell>
          <cell r="ER413">
            <v>89.059999999999988</v>
          </cell>
          <cell r="ES413">
            <v>91.070000000000007</v>
          </cell>
          <cell r="ET413">
            <v>89.449999999999989</v>
          </cell>
          <cell r="EU413">
            <v>92.67</v>
          </cell>
          <cell r="EV413">
            <v>86.3</v>
          </cell>
          <cell r="EW413">
            <v>83.67</v>
          </cell>
          <cell r="EX413">
            <v>90.439999999999984</v>
          </cell>
          <cell r="EY413">
            <v>86.279999999999987</v>
          </cell>
          <cell r="EZ413">
            <v>94.58</v>
          </cell>
          <cell r="FA413">
            <v>99.839999999999989</v>
          </cell>
          <cell r="FB413">
            <v>92.04</v>
          </cell>
          <cell r="FC413">
            <v>89.730000000000018</v>
          </cell>
          <cell r="FD413">
            <v>92.59</v>
          </cell>
          <cell r="FE413">
            <v>91.78</v>
          </cell>
          <cell r="FF413">
            <v>88.08</v>
          </cell>
          <cell r="FG413">
            <v>86.45</v>
          </cell>
          <cell r="FH413">
            <v>80.930000000000007</v>
          </cell>
          <cell r="FI413">
            <v>85.79</v>
          </cell>
          <cell r="FJ413">
            <v>87.4</v>
          </cell>
          <cell r="FK413">
            <v>86.24</v>
          </cell>
          <cell r="FL413">
            <v>91.139999999999986</v>
          </cell>
          <cell r="FM413">
            <v>89.85</v>
          </cell>
          <cell r="FN413">
            <v>89.04</v>
          </cell>
          <cell r="FO413">
            <v>86.53</v>
          </cell>
          <cell r="FP413">
            <v>94.91</v>
          </cell>
          <cell r="FQ413">
            <v>90.05</v>
          </cell>
          <cell r="FR413">
            <v>92.789999999999992</v>
          </cell>
          <cell r="FS413">
            <v>91.910000000000011</v>
          </cell>
          <cell r="FT413">
            <v>82.04</v>
          </cell>
          <cell r="FU413">
            <v>86.36999999999999</v>
          </cell>
          <cell r="FV413">
            <v>88.58</v>
          </cell>
          <cell r="FW413">
            <v>92.52000000000001</v>
          </cell>
          <cell r="FX413">
            <v>99.160000000000011</v>
          </cell>
          <cell r="FY413">
            <v>98.87</v>
          </cell>
          <cell r="FZ413">
            <v>96.580000000000013</v>
          </cell>
          <cell r="GA413">
            <v>93.48</v>
          </cell>
          <cell r="GB413">
            <v>93.49</v>
          </cell>
          <cell r="GC413">
            <v>92.94</v>
          </cell>
          <cell r="GD413">
            <v>86.73</v>
          </cell>
          <cell r="GE413">
            <v>82.350000000000009</v>
          </cell>
          <cell r="GF413">
            <v>84.419999999999987</v>
          </cell>
          <cell r="GG413">
            <v>83.179999999999993</v>
          </cell>
          <cell r="GH413">
            <v>80.27</v>
          </cell>
          <cell r="GI413">
            <v>82.140000000000015</v>
          </cell>
          <cell r="GJ413">
            <v>86.050000000000011</v>
          </cell>
          <cell r="GK413">
            <v>86.080000000000013</v>
          </cell>
          <cell r="GL413">
            <v>89.59</v>
          </cell>
          <cell r="GM413">
            <v>77.670000000000016</v>
          </cell>
          <cell r="GN413">
            <v>79.55</v>
          </cell>
          <cell r="GO413">
            <v>86.28</v>
          </cell>
          <cell r="GP413">
            <v>85.97</v>
          </cell>
          <cell r="GQ413">
            <v>83.94</v>
          </cell>
          <cell r="GR413">
            <v>84.28</v>
          </cell>
          <cell r="GS413">
            <v>78.12</v>
          </cell>
          <cell r="GT413">
            <v>77.699999999999989</v>
          </cell>
          <cell r="GU413">
            <v>87.78</v>
          </cell>
          <cell r="GV413">
            <v>85.72</v>
          </cell>
          <cell r="GW413">
            <v>85.33</v>
          </cell>
          <cell r="GX413">
            <v>94.72</v>
          </cell>
          <cell r="GY413">
            <v>76.320000000000007</v>
          </cell>
          <cell r="GZ413">
            <v>78.559999999999988</v>
          </cell>
          <cell r="HA413">
            <v>86.140000000000015</v>
          </cell>
          <cell r="HB413">
            <v>86.31</v>
          </cell>
          <cell r="HC413">
            <v>83.06</v>
          </cell>
          <cell r="HD413">
            <v>79.259999999999991</v>
          </cell>
          <cell r="HE413">
            <v>78.709999999999994</v>
          </cell>
          <cell r="HF413">
            <v>77.450000000000017</v>
          </cell>
          <cell r="HG413">
            <v>87.190000000000012</v>
          </cell>
          <cell r="HH413">
            <v>91.27000000000001</v>
          </cell>
          <cell r="HI413">
            <v>90.43</v>
          </cell>
          <cell r="HJ413">
            <v>86.140000000000015</v>
          </cell>
          <cell r="HK413">
            <v>84.800000000000011</v>
          </cell>
          <cell r="HL413">
            <v>88.740000000000009</v>
          </cell>
          <cell r="HM413">
            <v>92.64</v>
          </cell>
          <cell r="HN413">
            <v>87.16</v>
          </cell>
          <cell r="HO413">
            <v>84.63</v>
          </cell>
          <cell r="HP413">
            <v>88.320000000000007</v>
          </cell>
          <cell r="HQ413">
            <v>84.720000000000013</v>
          </cell>
          <cell r="HR413">
            <v>83.259999999999991</v>
          </cell>
          <cell r="HS413">
            <v>77.040000000000006</v>
          </cell>
          <cell r="HT413">
            <v>91.890000000000015</v>
          </cell>
          <cell r="HU413">
            <v>86.81</v>
          </cell>
          <cell r="HV413">
            <v>87.7</v>
          </cell>
          <cell r="HW413">
            <v>87.8</v>
          </cell>
          <cell r="HX413">
            <v>91.12</v>
          </cell>
          <cell r="HY413">
            <v>85.52000000000001</v>
          </cell>
          <cell r="HZ413">
            <v>80.490000000000009</v>
          </cell>
          <cell r="IA413">
            <v>85.8</v>
          </cell>
          <cell r="IB413">
            <v>76.139999999999986</v>
          </cell>
          <cell r="IC413">
            <v>82.03</v>
          </cell>
          <cell r="ID413">
            <v>85.47</v>
          </cell>
          <cell r="IE413">
            <v>83.919999999999987</v>
          </cell>
          <cell r="IF413">
            <v>0</v>
          </cell>
          <cell r="IG413">
            <v>0</v>
          </cell>
          <cell r="IH413">
            <v>0</v>
          </cell>
          <cell r="II413">
            <v>0</v>
          </cell>
          <cell r="IJ413">
            <v>0</v>
          </cell>
          <cell r="IK413">
            <v>97.64</v>
          </cell>
          <cell r="IL413">
            <v>85.759999999999991</v>
          </cell>
          <cell r="IM413">
            <v>84.52</v>
          </cell>
          <cell r="IN413">
            <v>0</v>
          </cell>
          <cell r="IO413">
            <v>0</v>
          </cell>
          <cell r="IP413">
            <v>0</v>
          </cell>
          <cell r="IQ413">
            <v>0</v>
          </cell>
          <cell r="IR413">
            <v>0</v>
          </cell>
          <cell r="IS413">
            <v>0</v>
          </cell>
          <cell r="IT413">
            <v>0</v>
          </cell>
          <cell r="IU413">
            <v>0</v>
          </cell>
          <cell r="IV413">
            <v>0</v>
          </cell>
          <cell r="IW413">
            <v>0</v>
          </cell>
          <cell r="IX413">
            <v>0</v>
          </cell>
          <cell r="IY413">
            <v>0</v>
          </cell>
          <cell r="IZ413">
            <v>0</v>
          </cell>
          <cell r="JA413">
            <v>0</v>
          </cell>
          <cell r="JB413">
            <v>0</v>
          </cell>
          <cell r="JC413">
            <v>0</v>
          </cell>
          <cell r="JD413">
            <v>0</v>
          </cell>
          <cell r="JE413">
            <v>0</v>
          </cell>
          <cell r="JF413">
            <v>0</v>
          </cell>
          <cell r="JG413">
            <v>0</v>
          </cell>
          <cell r="JH413">
            <v>0</v>
          </cell>
          <cell r="JP413"/>
          <cell r="JQ413"/>
        </row>
        <row r="414">
          <cell r="A414"/>
          <cell r="B414"/>
          <cell r="C414"/>
          <cell r="D414"/>
          <cell r="E414" t="str">
            <v>Skimmed-milk powder</v>
          </cell>
          <cell r="F414"/>
          <cell r="G414"/>
          <cell r="H414"/>
          <cell r="I414"/>
          <cell r="J414"/>
          <cell r="K414"/>
          <cell r="L414"/>
          <cell r="M414"/>
          <cell r="N414"/>
          <cell r="O414"/>
          <cell r="P414">
            <v>196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39.330000000000005</v>
          </cell>
          <cell r="AO414">
            <v>107.9</v>
          </cell>
          <cell r="AP414">
            <v>84.370000000000033</v>
          </cell>
          <cell r="AQ414">
            <v>88.01</v>
          </cell>
          <cell r="AR414">
            <v>74.060000000000016</v>
          </cell>
          <cell r="AS414">
            <v>91.95</v>
          </cell>
          <cell r="AT414">
            <v>101.99</v>
          </cell>
          <cell r="AU414">
            <v>107.37</v>
          </cell>
          <cell r="AV414">
            <v>120.21</v>
          </cell>
          <cell r="AW414">
            <v>122.28000000000002</v>
          </cell>
          <cell r="AX414">
            <v>120.59</v>
          </cell>
          <cell r="AY414">
            <v>104.91000000000001</v>
          </cell>
          <cell r="AZ414">
            <v>119.10999999999999</v>
          </cell>
          <cell r="BA414">
            <v>107.94999999999999</v>
          </cell>
          <cell r="BB414">
            <v>95.529999999999987</v>
          </cell>
          <cell r="BC414">
            <v>102.21000000000001</v>
          </cell>
          <cell r="BD414">
            <v>92.9</v>
          </cell>
          <cell r="BE414">
            <v>96.969999999999985</v>
          </cell>
          <cell r="BF414">
            <v>113.85</v>
          </cell>
          <cell r="BG414">
            <v>116.36000000000001</v>
          </cell>
          <cell r="BH414">
            <v>126.09</v>
          </cell>
          <cell r="BI414">
            <v>121.09</v>
          </cell>
          <cell r="BJ414">
            <v>119.77999999999999</v>
          </cell>
          <cell r="BK414">
            <v>102.82999999999998</v>
          </cell>
          <cell r="BL414">
            <v>111.43000000000002</v>
          </cell>
          <cell r="BM414">
            <v>104.73000000000002</v>
          </cell>
          <cell r="BN414">
            <v>86.240000000000009</v>
          </cell>
          <cell r="BO414">
            <v>91.06</v>
          </cell>
          <cell r="BP414">
            <v>85.83</v>
          </cell>
          <cell r="BQ414">
            <v>99.83</v>
          </cell>
          <cell r="BR414">
            <v>108.03000000000002</v>
          </cell>
          <cell r="BS414">
            <v>116.06000000000002</v>
          </cell>
          <cell r="BT414">
            <v>129.86000000000001</v>
          </cell>
          <cell r="BU414">
            <v>122.25999999999999</v>
          </cell>
          <cell r="BV414">
            <v>122.06000000000002</v>
          </cell>
          <cell r="BW414">
            <v>106.18</v>
          </cell>
          <cell r="BX414">
            <v>124.78999999999999</v>
          </cell>
          <cell r="BY414">
            <v>124.51999999999998</v>
          </cell>
          <cell r="BZ414">
            <v>100.97666666666669</v>
          </cell>
          <cell r="CA414">
            <v>109.16000000000001</v>
          </cell>
          <cell r="CB414">
            <v>105.57000000000001</v>
          </cell>
          <cell r="CC414">
            <v>104.62000000000002</v>
          </cell>
          <cell r="CD414">
            <v>126.35</v>
          </cell>
          <cell r="CE414">
            <v>122.65999999999998</v>
          </cell>
          <cell r="CF414">
            <v>137.84</v>
          </cell>
          <cell r="CG414">
            <v>136.66999999999999</v>
          </cell>
          <cell r="CH414">
            <v>126.61999999999998</v>
          </cell>
          <cell r="CI414">
            <v>120.97</v>
          </cell>
          <cell r="CJ414">
            <v>133.19999999999999</v>
          </cell>
          <cell r="CK414">
            <v>125.82000000000001</v>
          </cell>
          <cell r="CL414">
            <v>96.750000000000028</v>
          </cell>
          <cell r="CM414">
            <v>107.52000000000001</v>
          </cell>
          <cell r="CN414">
            <v>96.830000000000013</v>
          </cell>
          <cell r="CO414">
            <v>107.52999999999999</v>
          </cell>
          <cell r="CP414">
            <v>113.66</v>
          </cell>
          <cell r="CQ414">
            <v>122.06000000000003</v>
          </cell>
          <cell r="CR414">
            <v>142.34</v>
          </cell>
          <cell r="CS414">
            <v>134.99</v>
          </cell>
          <cell r="CT414">
            <v>137.22</v>
          </cell>
          <cell r="CU414">
            <v>120.38000000000001</v>
          </cell>
          <cell r="CV414">
            <v>130.94</v>
          </cell>
          <cell r="CW414">
            <v>138.75</v>
          </cell>
          <cell r="CX414">
            <v>110.59000000000002</v>
          </cell>
          <cell r="CY414">
            <v>109</v>
          </cell>
          <cell r="CZ414">
            <v>118.94083333333334</v>
          </cell>
          <cell r="DA414">
            <v>119.36</v>
          </cell>
          <cell r="DB414">
            <v>136.78</v>
          </cell>
          <cell r="DC414">
            <v>141.86000000000001</v>
          </cell>
          <cell r="DD414">
            <v>161.20999999999998</v>
          </cell>
          <cell r="DE414">
            <v>142.01</v>
          </cell>
          <cell r="DF414">
            <v>142.28000000000003</v>
          </cell>
          <cell r="DG414">
            <v>128.54</v>
          </cell>
          <cell r="DH414">
            <v>143.35999999999999</v>
          </cell>
          <cell r="DI414">
            <v>140.62</v>
          </cell>
          <cell r="DJ414">
            <v>118.46000000000001</v>
          </cell>
          <cell r="DK414">
            <v>118.12999999999998</v>
          </cell>
          <cell r="DL414">
            <v>120.15</v>
          </cell>
          <cell r="DM414">
            <v>124.37999999999998</v>
          </cell>
          <cell r="DN414">
            <v>136.57999999999996</v>
          </cell>
          <cell r="DO414">
            <v>151.47999999999999</v>
          </cell>
          <cell r="DP414">
            <v>166.71</v>
          </cell>
          <cell r="DQ414">
            <v>156.38</v>
          </cell>
          <cell r="DR414">
            <v>136.47999999999999</v>
          </cell>
          <cell r="DS414">
            <v>118.39</v>
          </cell>
          <cell r="DT414">
            <v>125.55999999999999</v>
          </cell>
          <cell r="DU414">
            <v>126.10000000000002</v>
          </cell>
          <cell r="DV414">
            <v>94.889999999999986</v>
          </cell>
          <cell r="DW414">
            <v>100.15</v>
          </cell>
          <cell r="DX414">
            <v>96.88000000000001</v>
          </cell>
          <cell r="DY414">
            <v>116.69000000000001</v>
          </cell>
          <cell r="DZ414">
            <v>129.73000000000005</v>
          </cell>
          <cell r="EA414">
            <v>139.33000000000001</v>
          </cell>
          <cell r="EB414">
            <v>167.76999999999995</v>
          </cell>
          <cell r="EC414">
            <v>156.97999999999999</v>
          </cell>
          <cell r="ED414">
            <v>150.17000000000004</v>
          </cell>
          <cell r="EE414">
            <v>130.9</v>
          </cell>
          <cell r="EF414">
            <v>132.94999999999999</v>
          </cell>
          <cell r="EG414">
            <v>146.12666666666667</v>
          </cell>
          <cell r="EH414">
            <v>114.5172463768116</v>
          </cell>
          <cell r="EI414">
            <v>122.21000000000001</v>
          </cell>
          <cell r="EJ414">
            <v>121.74000000000001</v>
          </cell>
          <cell r="EK414">
            <v>129.97000000000003</v>
          </cell>
          <cell r="EL414">
            <v>146.17000000000002</v>
          </cell>
          <cell r="EM414">
            <v>158.12000000000003</v>
          </cell>
          <cell r="EN414">
            <v>162.32</v>
          </cell>
          <cell r="EO414">
            <v>148.88999999999996</v>
          </cell>
          <cell r="EP414">
            <v>133.17000000000002</v>
          </cell>
          <cell r="EQ414">
            <v>113.55000000000001</v>
          </cell>
          <cell r="ER414">
            <v>127.06999999999998</v>
          </cell>
          <cell r="ES414">
            <v>123.19999999999999</v>
          </cell>
          <cell r="ET414">
            <v>96.12</v>
          </cell>
          <cell r="EU414">
            <v>105.32999999999998</v>
          </cell>
          <cell r="EV414">
            <v>103.98000000000002</v>
          </cell>
          <cell r="EW414">
            <v>114.94</v>
          </cell>
          <cell r="EX414">
            <v>130.39000000000001</v>
          </cell>
          <cell r="EY414">
            <v>131.39000000000001</v>
          </cell>
          <cell r="EZ414">
            <v>139.44</v>
          </cell>
          <cell r="FA414">
            <v>126.79</v>
          </cell>
          <cell r="FB414">
            <v>116.57999999999998</v>
          </cell>
          <cell r="FC414">
            <v>99.62</v>
          </cell>
          <cell r="FD414">
            <v>108.38000000000001</v>
          </cell>
          <cell r="FE414">
            <v>109.92</v>
          </cell>
          <cell r="FF414">
            <v>81.95999999999998</v>
          </cell>
          <cell r="FG414">
            <v>86.27000000000001</v>
          </cell>
          <cell r="FH414">
            <v>75.289999999999992</v>
          </cell>
          <cell r="FI414">
            <v>85.8</v>
          </cell>
          <cell r="FJ414">
            <v>100.14000000000001</v>
          </cell>
          <cell r="FK414">
            <v>97.370000000000019</v>
          </cell>
          <cell r="FL414">
            <v>111.65</v>
          </cell>
          <cell r="FM414">
            <v>96.09</v>
          </cell>
          <cell r="FN414">
            <v>94.33</v>
          </cell>
          <cell r="FO414">
            <v>80.650000000000006</v>
          </cell>
          <cell r="FP414">
            <v>91.479999999999976</v>
          </cell>
          <cell r="FQ414">
            <v>93.72</v>
          </cell>
          <cell r="FR414">
            <v>72.38</v>
          </cell>
          <cell r="FS414">
            <v>73.460000000000008</v>
          </cell>
          <cell r="FT414">
            <v>73.38</v>
          </cell>
          <cell r="FU414">
            <v>90.27</v>
          </cell>
          <cell r="FV414">
            <v>102.89999999999998</v>
          </cell>
          <cell r="FW414">
            <v>114.95000000000002</v>
          </cell>
          <cell r="FX414">
            <v>120.6</v>
          </cell>
          <cell r="FY414">
            <v>114.27000000000001</v>
          </cell>
          <cell r="FZ414">
            <v>98.460000000000008</v>
          </cell>
          <cell r="GA414">
            <v>94.66</v>
          </cell>
          <cell r="GB414">
            <v>107.11000000000003</v>
          </cell>
          <cell r="GC414">
            <v>94.2</v>
          </cell>
          <cell r="GD414">
            <v>67.649999999999991</v>
          </cell>
          <cell r="GE414">
            <v>74.97</v>
          </cell>
          <cell r="GF414">
            <v>77.63000000000001</v>
          </cell>
          <cell r="GG414">
            <v>94.630000000000024</v>
          </cell>
          <cell r="GH414">
            <v>106.16</v>
          </cell>
          <cell r="GI414">
            <v>108.19999999999999</v>
          </cell>
          <cell r="GJ414">
            <v>112.74</v>
          </cell>
          <cell r="GK414">
            <v>102.94999999999999</v>
          </cell>
          <cell r="GL414">
            <v>97.62</v>
          </cell>
          <cell r="GM414">
            <v>79.869999999999976</v>
          </cell>
          <cell r="GN414">
            <v>91.070000000000007</v>
          </cell>
          <cell r="GO414">
            <v>78.849999999999994</v>
          </cell>
          <cell r="GP414">
            <v>55.620000000000005</v>
          </cell>
          <cell r="GQ414">
            <v>64.41</v>
          </cell>
          <cell r="GR414">
            <v>71.240000000000009</v>
          </cell>
          <cell r="GS414">
            <v>80.270000000000024</v>
          </cell>
          <cell r="GT414">
            <v>81.649999999999991</v>
          </cell>
          <cell r="GU414">
            <v>99.01</v>
          </cell>
          <cell r="GV414">
            <v>114.52</v>
          </cell>
          <cell r="GW414">
            <v>101.71</v>
          </cell>
          <cell r="GX414">
            <v>83.36</v>
          </cell>
          <cell r="GY414">
            <v>69.019999999999982</v>
          </cell>
          <cell r="GZ414">
            <v>82.280000000000015</v>
          </cell>
          <cell r="HA414">
            <v>87.579999999999984</v>
          </cell>
          <cell r="HB414">
            <v>58.57</v>
          </cell>
          <cell r="HC414">
            <v>59.790000000000006</v>
          </cell>
          <cell r="HD414">
            <v>58.649999999999991</v>
          </cell>
          <cell r="HE414">
            <v>85.030000000000015</v>
          </cell>
          <cell r="HF414">
            <v>102.02000000000001</v>
          </cell>
          <cell r="HG414">
            <v>106.3</v>
          </cell>
          <cell r="HH414">
            <v>116.01</v>
          </cell>
          <cell r="HI414">
            <v>109.28999999999999</v>
          </cell>
          <cell r="HJ414">
            <v>100.94000000000001</v>
          </cell>
          <cell r="HK414">
            <v>91.320000000000007</v>
          </cell>
          <cell r="HL414">
            <v>89.189999999999984</v>
          </cell>
          <cell r="HM414">
            <v>80.44</v>
          </cell>
          <cell r="HN414">
            <v>46.609999999999992</v>
          </cell>
          <cell r="HO414">
            <v>57.300000000000011</v>
          </cell>
          <cell r="HP414">
            <v>54.84</v>
          </cell>
          <cell r="HQ414">
            <v>65.03</v>
          </cell>
          <cell r="HR414">
            <v>72.48</v>
          </cell>
          <cell r="HS414">
            <v>73.58</v>
          </cell>
          <cell r="HT414">
            <v>88.97</v>
          </cell>
          <cell r="HU414">
            <v>82.639999999999986</v>
          </cell>
          <cell r="HV414">
            <v>78.350000000000009</v>
          </cell>
          <cell r="HW414">
            <v>73.430000000000007</v>
          </cell>
          <cell r="HX414">
            <v>72.39</v>
          </cell>
          <cell r="HY414">
            <v>78.95</v>
          </cell>
          <cell r="HZ414">
            <v>51.57</v>
          </cell>
          <cell r="IA414">
            <v>52.999999999999993</v>
          </cell>
          <cell r="IB414">
            <v>59.54</v>
          </cell>
          <cell r="IC414">
            <v>69.709999999999994</v>
          </cell>
          <cell r="ID414">
            <v>85.039999999999992</v>
          </cell>
          <cell r="IE414">
            <v>91.170000000000016</v>
          </cell>
          <cell r="IF414">
            <v>0</v>
          </cell>
          <cell r="IG414">
            <v>0</v>
          </cell>
          <cell r="IH414">
            <v>0</v>
          </cell>
          <cell r="II414">
            <v>0</v>
          </cell>
          <cell r="IJ414">
            <v>0</v>
          </cell>
          <cell r="IK414">
            <v>79.41</v>
          </cell>
          <cell r="IL414">
            <v>50.359999999999992</v>
          </cell>
          <cell r="IM414">
            <v>57</v>
          </cell>
          <cell r="IN414">
            <v>0</v>
          </cell>
          <cell r="IO414">
            <v>0</v>
          </cell>
          <cell r="IP414">
            <v>0</v>
          </cell>
          <cell r="IQ414">
            <v>0</v>
          </cell>
          <cell r="IR414">
            <v>0</v>
          </cell>
          <cell r="IS414">
            <v>0</v>
          </cell>
          <cell r="IT414">
            <v>0</v>
          </cell>
          <cell r="IU414">
            <v>0</v>
          </cell>
          <cell r="IV414">
            <v>0</v>
          </cell>
          <cell r="IW414">
            <v>0</v>
          </cell>
          <cell r="IX414">
            <v>0</v>
          </cell>
          <cell r="IY414">
            <v>0</v>
          </cell>
          <cell r="IZ414">
            <v>0</v>
          </cell>
          <cell r="JA414">
            <v>0</v>
          </cell>
          <cell r="JB414">
            <v>0</v>
          </cell>
          <cell r="JC414">
            <v>0</v>
          </cell>
          <cell r="JD414">
            <v>0</v>
          </cell>
          <cell r="JE414">
            <v>0</v>
          </cell>
          <cell r="JF414">
            <v>0</v>
          </cell>
          <cell r="JG414">
            <v>0</v>
          </cell>
          <cell r="JH414">
            <v>0</v>
          </cell>
          <cell r="JP414"/>
          <cell r="JQ414"/>
        </row>
        <row r="415">
          <cell r="A415"/>
          <cell r="B415"/>
          <cell r="C415"/>
          <cell r="D415"/>
          <cell r="E415" t="str">
            <v>Milk powder cream, whole milk powder and partly skimmed milk powder</v>
          </cell>
          <cell r="F415"/>
          <cell r="G415"/>
          <cell r="H415"/>
          <cell r="I415"/>
          <cell r="J415"/>
          <cell r="K415"/>
          <cell r="L415"/>
          <cell r="M415"/>
          <cell r="N415"/>
          <cell r="O415"/>
          <cell r="P415">
            <v>224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10.59</v>
          </cell>
          <cell r="AO415">
            <v>48.734375</v>
          </cell>
          <cell r="AP415">
            <v>39.420000000000009</v>
          </cell>
          <cell r="AQ415">
            <v>42.570000000000007</v>
          </cell>
          <cell r="AR415">
            <v>41.210000000000015</v>
          </cell>
          <cell r="AS415">
            <v>44.410000000000011</v>
          </cell>
          <cell r="AT415">
            <v>48.730000000000004</v>
          </cell>
          <cell r="AU415">
            <v>45.970000000000006</v>
          </cell>
          <cell r="AV415">
            <v>49.95</v>
          </cell>
          <cell r="AW415">
            <v>53.77</v>
          </cell>
          <cell r="AX415">
            <v>48.39</v>
          </cell>
          <cell r="AY415">
            <v>43.09</v>
          </cell>
          <cell r="AZ415">
            <v>45.879999999999995</v>
          </cell>
          <cell r="BA415">
            <v>51.010000000000005</v>
          </cell>
          <cell r="BB415">
            <v>38.550000000000004</v>
          </cell>
          <cell r="BC415">
            <v>40.64</v>
          </cell>
          <cell r="BD415">
            <v>36.99</v>
          </cell>
          <cell r="BE415">
            <v>40.799999999999997</v>
          </cell>
          <cell r="BF415">
            <v>43.27</v>
          </cell>
          <cell r="BG415">
            <v>45.99</v>
          </cell>
          <cell r="BH415">
            <v>51.53</v>
          </cell>
          <cell r="BI415">
            <v>46.52</v>
          </cell>
          <cell r="BJ415">
            <v>48.06</v>
          </cell>
          <cell r="BK415">
            <v>42.400000000000006</v>
          </cell>
          <cell r="BL415">
            <v>50.469999999999992</v>
          </cell>
          <cell r="BM415">
            <v>52.38</v>
          </cell>
          <cell r="BN415">
            <v>38.700000000000003</v>
          </cell>
          <cell r="BO415">
            <v>43.74</v>
          </cell>
          <cell r="BP415">
            <v>43.720000000000006</v>
          </cell>
          <cell r="BQ415">
            <v>46.650000000000006</v>
          </cell>
          <cell r="BR415">
            <v>51.59</v>
          </cell>
          <cell r="BS415">
            <v>45.089999999999996</v>
          </cell>
          <cell r="BT415">
            <v>51.250000000000014</v>
          </cell>
          <cell r="BU415">
            <v>54.02000000000001</v>
          </cell>
          <cell r="BV415">
            <v>51.440000000000005</v>
          </cell>
          <cell r="BW415">
            <v>45.29</v>
          </cell>
          <cell r="BX415">
            <v>53.820000000000014</v>
          </cell>
          <cell r="BY415">
            <v>63.09</v>
          </cell>
          <cell r="BZ415">
            <v>48.74</v>
          </cell>
          <cell r="CA415">
            <v>51.980000000000004</v>
          </cell>
          <cell r="CB415">
            <v>52.98</v>
          </cell>
          <cell r="CC415">
            <v>50.690000000000005</v>
          </cell>
          <cell r="CD415">
            <v>51.660000000000004</v>
          </cell>
          <cell r="CE415">
            <v>56.77</v>
          </cell>
          <cell r="CF415">
            <v>61.42</v>
          </cell>
          <cell r="CG415">
            <v>67.63</v>
          </cell>
          <cell r="CH415">
            <v>59.379999999999988</v>
          </cell>
          <cell r="CI415">
            <v>56.330000000000005</v>
          </cell>
          <cell r="CJ415">
            <v>59.95000000000001</v>
          </cell>
          <cell r="CK415">
            <v>58.38</v>
          </cell>
          <cell r="CL415">
            <v>53.100000000000009</v>
          </cell>
          <cell r="CM415">
            <v>53.85</v>
          </cell>
          <cell r="CN415">
            <v>58.22</v>
          </cell>
          <cell r="CO415">
            <v>53.930000000000007</v>
          </cell>
          <cell r="CP415">
            <v>56.16</v>
          </cell>
          <cell r="CQ415">
            <v>58.04</v>
          </cell>
          <cell r="CR415">
            <v>61.76</v>
          </cell>
          <cell r="CS415">
            <v>58.730000000000004</v>
          </cell>
          <cell r="CT415">
            <v>54.550000000000004</v>
          </cell>
          <cell r="CU415">
            <v>49.46</v>
          </cell>
          <cell r="CV415">
            <v>56.420000000000009</v>
          </cell>
          <cell r="CW415">
            <v>57.61</v>
          </cell>
          <cell r="CX415">
            <v>46.22</v>
          </cell>
          <cell r="CY415">
            <v>53.54</v>
          </cell>
          <cell r="CZ415">
            <v>50.6</v>
          </cell>
          <cell r="DA415">
            <v>49.28</v>
          </cell>
          <cell r="DB415">
            <v>55.670000000000009</v>
          </cell>
          <cell r="DC415">
            <v>54.730000000000004</v>
          </cell>
          <cell r="DD415">
            <v>57.799999999999983</v>
          </cell>
          <cell r="DE415">
            <v>61.370000000000005</v>
          </cell>
          <cell r="DF415">
            <v>60.300000000000004</v>
          </cell>
          <cell r="DG415">
            <v>57.12</v>
          </cell>
          <cell r="DH415">
            <v>63.29999999999999</v>
          </cell>
          <cell r="DI415">
            <v>61.81</v>
          </cell>
          <cell r="DJ415">
            <v>58.910000000000004</v>
          </cell>
          <cell r="DK415">
            <v>58.88</v>
          </cell>
          <cell r="DL415">
            <v>53.379999999999995</v>
          </cell>
          <cell r="DM415">
            <v>51.18</v>
          </cell>
          <cell r="DN415">
            <v>53.010000000000005</v>
          </cell>
          <cell r="DO415">
            <v>58.519999999999996</v>
          </cell>
          <cell r="DP415">
            <v>63.690000000000012</v>
          </cell>
          <cell r="DQ415">
            <v>60.420000000000009</v>
          </cell>
          <cell r="DR415">
            <v>61.97</v>
          </cell>
          <cell r="DS415">
            <v>57.65</v>
          </cell>
          <cell r="DT415">
            <v>67.150000000000006</v>
          </cell>
          <cell r="DU415">
            <v>58.859999999999985</v>
          </cell>
          <cell r="DV415">
            <v>48.790000000000006</v>
          </cell>
          <cell r="DW415">
            <v>49.4</v>
          </cell>
          <cell r="DX415">
            <v>48.390000000000015</v>
          </cell>
          <cell r="DY415">
            <v>54.530000000000008</v>
          </cell>
          <cell r="DZ415">
            <v>52.419999999999995</v>
          </cell>
          <cell r="EA415">
            <v>55.660000000000011</v>
          </cell>
          <cell r="EB415">
            <v>59.320000000000007</v>
          </cell>
          <cell r="EC415">
            <v>57.370000000000005</v>
          </cell>
          <cell r="ED415">
            <v>55.45</v>
          </cell>
          <cell r="EE415">
            <v>57.374999999999993</v>
          </cell>
          <cell r="EF415">
            <v>64.22</v>
          </cell>
          <cell r="EG415">
            <v>61.480000000000004</v>
          </cell>
          <cell r="EH415">
            <v>52.490000000000016</v>
          </cell>
          <cell r="EI415">
            <v>51.670000000000009</v>
          </cell>
          <cell r="EJ415">
            <v>50.199999999999989</v>
          </cell>
          <cell r="EK415">
            <v>50.300000000000004</v>
          </cell>
          <cell r="EL415">
            <v>54.92</v>
          </cell>
          <cell r="EM415">
            <v>54.21</v>
          </cell>
          <cell r="EN415">
            <v>59.949999999999996</v>
          </cell>
          <cell r="EO415">
            <v>55.290000000000006</v>
          </cell>
          <cell r="EP415">
            <v>48.71</v>
          </cell>
          <cell r="EQ415">
            <v>46.969999999999992</v>
          </cell>
          <cell r="ER415">
            <v>51.599999999999994</v>
          </cell>
          <cell r="ES415">
            <v>56.89</v>
          </cell>
          <cell r="ET415">
            <v>48.370000000000005</v>
          </cell>
          <cell r="EU415">
            <v>52.370000000000005</v>
          </cell>
          <cell r="EV415">
            <v>53.13000000000001</v>
          </cell>
          <cell r="EW415">
            <v>51.639999999999993</v>
          </cell>
          <cell r="EX415">
            <v>55.5</v>
          </cell>
          <cell r="EY415">
            <v>55.21</v>
          </cell>
          <cell r="EZ415">
            <v>64.559999999999988</v>
          </cell>
          <cell r="FA415">
            <v>60.870000000000005</v>
          </cell>
          <cell r="FB415">
            <v>60.690000000000005</v>
          </cell>
          <cell r="FC415">
            <v>56.45</v>
          </cell>
          <cell r="FD415">
            <v>63.23</v>
          </cell>
          <cell r="FE415">
            <v>61.819999999999986</v>
          </cell>
          <cell r="FF415">
            <v>53.269999999999996</v>
          </cell>
          <cell r="FG415">
            <v>52.69</v>
          </cell>
          <cell r="FH415">
            <v>52.5</v>
          </cell>
          <cell r="FI415">
            <v>51.94</v>
          </cell>
          <cell r="FJ415">
            <v>54.250000000000014</v>
          </cell>
          <cell r="FK415">
            <v>50.809999999999995</v>
          </cell>
          <cell r="FL415">
            <v>60.91</v>
          </cell>
          <cell r="FM415">
            <v>55.810000000000009</v>
          </cell>
          <cell r="FN415">
            <v>51.540000000000006</v>
          </cell>
          <cell r="FO415">
            <v>46.610000000000007</v>
          </cell>
          <cell r="FP415">
            <v>49.919999999999995</v>
          </cell>
          <cell r="FQ415">
            <v>50.46</v>
          </cell>
          <cell r="FR415">
            <v>43.04</v>
          </cell>
          <cell r="FS415">
            <v>43.18</v>
          </cell>
          <cell r="FT415">
            <v>41.72</v>
          </cell>
          <cell r="FU415">
            <v>43.64</v>
          </cell>
          <cell r="FV415">
            <v>50.83</v>
          </cell>
          <cell r="FW415">
            <v>45.48</v>
          </cell>
          <cell r="FX415">
            <v>46.05</v>
          </cell>
          <cell r="FY415">
            <v>54.430000000000007</v>
          </cell>
          <cell r="FZ415">
            <v>53.929999999999993</v>
          </cell>
          <cell r="GA415">
            <v>46.440000000000005</v>
          </cell>
          <cell r="GB415">
            <v>55.72999999999999</v>
          </cell>
          <cell r="GC415">
            <v>50.09</v>
          </cell>
          <cell r="GD415">
            <v>45.55</v>
          </cell>
          <cell r="GE415">
            <v>46.67</v>
          </cell>
          <cell r="GF415">
            <v>41.22</v>
          </cell>
          <cell r="GG415">
            <v>45.479999999999983</v>
          </cell>
          <cell r="GH415">
            <v>48.010000000000005</v>
          </cell>
          <cell r="GI415">
            <v>44.97</v>
          </cell>
          <cell r="GJ415">
            <v>47.679999999999993</v>
          </cell>
          <cell r="GK415">
            <v>51.749999999999986</v>
          </cell>
          <cell r="GL415">
            <v>58.620000000000005</v>
          </cell>
          <cell r="GM415">
            <v>52.780000000000008</v>
          </cell>
          <cell r="GN415">
            <v>55.87</v>
          </cell>
          <cell r="GO415">
            <v>52.75</v>
          </cell>
          <cell r="GP415">
            <v>46.030000000000008</v>
          </cell>
          <cell r="GQ415">
            <v>49.420000000000009</v>
          </cell>
          <cell r="GR415">
            <v>45.019999999999996</v>
          </cell>
          <cell r="GS415">
            <v>46.36</v>
          </cell>
          <cell r="GT415">
            <v>49.359999999999992</v>
          </cell>
          <cell r="GU415">
            <v>53.420000000000009</v>
          </cell>
          <cell r="GV415">
            <v>55</v>
          </cell>
          <cell r="GW415">
            <v>54.989999999999995</v>
          </cell>
          <cell r="GX415">
            <v>49.450000000000017</v>
          </cell>
          <cell r="GY415">
            <v>52.000000000000007</v>
          </cell>
          <cell r="GZ415">
            <v>57.11999999999999</v>
          </cell>
          <cell r="HA415">
            <v>53.72</v>
          </cell>
          <cell r="HB415">
            <v>46.14</v>
          </cell>
          <cell r="HC415">
            <v>47.71</v>
          </cell>
          <cell r="HD415">
            <v>42.86</v>
          </cell>
          <cell r="HE415">
            <v>42.469999999999985</v>
          </cell>
          <cell r="HF415">
            <v>53.890000000000008</v>
          </cell>
          <cell r="HG415">
            <v>52.459999999999987</v>
          </cell>
          <cell r="HH415">
            <v>60.05</v>
          </cell>
          <cell r="HI415">
            <v>57.18</v>
          </cell>
          <cell r="HJ415">
            <v>51.34</v>
          </cell>
          <cell r="HK415">
            <v>44.8</v>
          </cell>
          <cell r="HL415">
            <v>60.42</v>
          </cell>
          <cell r="HM415">
            <v>51.480000000000004</v>
          </cell>
          <cell r="HN415">
            <v>41.01</v>
          </cell>
          <cell r="HO415">
            <v>41.02000000000001</v>
          </cell>
          <cell r="HP415">
            <v>35.089999999999996</v>
          </cell>
          <cell r="HQ415">
            <v>40.31</v>
          </cell>
          <cell r="HR415">
            <v>45.330000000000013</v>
          </cell>
          <cell r="HS415">
            <v>48.320000000000007</v>
          </cell>
          <cell r="HT415">
            <v>62.77</v>
          </cell>
          <cell r="HU415">
            <v>56.77000000000001</v>
          </cell>
          <cell r="HV415">
            <v>54.95</v>
          </cell>
          <cell r="HW415">
            <v>46.639999999999986</v>
          </cell>
          <cell r="HX415">
            <v>47.62</v>
          </cell>
          <cell r="HY415">
            <v>64.449999999999989</v>
          </cell>
          <cell r="HZ415">
            <v>53.320000000000007</v>
          </cell>
          <cell r="IA415">
            <v>53.61</v>
          </cell>
          <cell r="IB415">
            <v>48.74</v>
          </cell>
          <cell r="IC415">
            <v>51.480000000000011</v>
          </cell>
          <cell r="ID415">
            <v>51.96</v>
          </cell>
          <cell r="IE415">
            <v>56.319999999999993</v>
          </cell>
          <cell r="IF415">
            <v>0</v>
          </cell>
          <cell r="IG415">
            <v>0</v>
          </cell>
          <cell r="IH415">
            <v>0</v>
          </cell>
          <cell r="II415">
            <v>0</v>
          </cell>
          <cell r="IJ415">
            <v>0</v>
          </cell>
          <cell r="IK415">
            <v>62.66</v>
          </cell>
          <cell r="IL415">
            <v>53.539999999999992</v>
          </cell>
          <cell r="IM415">
            <v>51.94</v>
          </cell>
          <cell r="IN415">
            <v>0</v>
          </cell>
          <cell r="IO415">
            <v>0</v>
          </cell>
          <cell r="IP415">
            <v>0</v>
          </cell>
          <cell r="IQ415">
            <v>0</v>
          </cell>
          <cell r="IR415">
            <v>0</v>
          </cell>
          <cell r="IS415">
            <v>0</v>
          </cell>
          <cell r="IT415">
            <v>0</v>
          </cell>
          <cell r="IU415">
            <v>0</v>
          </cell>
          <cell r="IV415">
            <v>0</v>
          </cell>
          <cell r="IW415">
            <v>0</v>
          </cell>
          <cell r="IX415">
            <v>0</v>
          </cell>
          <cell r="IY415">
            <v>0</v>
          </cell>
          <cell r="IZ415">
            <v>0</v>
          </cell>
          <cell r="JA415">
            <v>0</v>
          </cell>
          <cell r="JB415">
            <v>0</v>
          </cell>
          <cell r="JC415">
            <v>0</v>
          </cell>
          <cell r="JD415">
            <v>0</v>
          </cell>
          <cell r="JE415">
            <v>0</v>
          </cell>
          <cell r="JF415">
            <v>0</v>
          </cell>
          <cell r="JG415">
            <v>0</v>
          </cell>
          <cell r="JH415">
            <v>0</v>
          </cell>
          <cell r="JP415"/>
          <cell r="JQ415"/>
        </row>
        <row r="416">
          <cell r="A416"/>
          <cell r="B416"/>
          <cell r="C416"/>
          <cell r="D416"/>
          <cell r="E416" t="str">
            <v>Total Butter</v>
          </cell>
          <cell r="F416"/>
          <cell r="G416"/>
          <cell r="H416"/>
          <cell r="I416"/>
          <cell r="J416"/>
          <cell r="K416"/>
          <cell r="L416"/>
          <cell r="M416"/>
          <cell r="N416"/>
          <cell r="O416"/>
          <cell r="P416">
            <v>252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73.999999999999986</v>
          </cell>
          <cell r="AO416">
            <v>171.55999999999997</v>
          </cell>
          <cell r="AP416">
            <v>157.57000000000002</v>
          </cell>
          <cell r="AQ416">
            <v>161.08999999999997</v>
          </cell>
          <cell r="AR416">
            <v>155.38999999999999</v>
          </cell>
          <cell r="AS416">
            <v>172.28999999999996</v>
          </cell>
          <cell r="AT416">
            <v>175.09000000000003</v>
          </cell>
          <cell r="AU416">
            <v>178.49</v>
          </cell>
          <cell r="AV416">
            <v>198.78</v>
          </cell>
          <cell r="AW416">
            <v>192.81</v>
          </cell>
          <cell r="AX416">
            <v>198.34000000000003</v>
          </cell>
          <cell r="AY416">
            <v>171.80999999999995</v>
          </cell>
          <cell r="AZ416">
            <v>181.68000000000004</v>
          </cell>
          <cell r="BA416">
            <v>180.92999999999998</v>
          </cell>
          <cell r="BB416">
            <v>161.41000000000003</v>
          </cell>
          <cell r="BC416">
            <v>162.74999999999997</v>
          </cell>
          <cell r="BD416">
            <v>156.59999999999997</v>
          </cell>
          <cell r="BE416">
            <v>165.82000000000002</v>
          </cell>
          <cell r="BF416">
            <v>169.73000000000002</v>
          </cell>
          <cell r="BG416">
            <v>177.05</v>
          </cell>
          <cell r="BH416">
            <v>193.82</v>
          </cell>
          <cell r="BI416">
            <v>190.90000000000006</v>
          </cell>
          <cell r="BJ416">
            <v>189.13000000000005</v>
          </cell>
          <cell r="BK416">
            <v>164.51999999999998</v>
          </cell>
          <cell r="BL416">
            <v>160.81999999999996</v>
          </cell>
          <cell r="BM416">
            <v>169.34</v>
          </cell>
          <cell r="BN416">
            <v>155.4</v>
          </cell>
          <cell r="BO416">
            <v>160.54999999999998</v>
          </cell>
          <cell r="BP416">
            <v>155.61000000000001</v>
          </cell>
          <cell r="BQ416">
            <v>161.88</v>
          </cell>
          <cell r="BR416">
            <v>169.39999999999995</v>
          </cell>
          <cell r="BS416">
            <v>177.73999999999995</v>
          </cell>
          <cell r="BT416">
            <v>193.22</v>
          </cell>
          <cell r="BU416">
            <v>200.10000000000002</v>
          </cell>
          <cell r="BV416">
            <v>197.04000000000002</v>
          </cell>
          <cell r="BW416">
            <v>160.39000000000001</v>
          </cell>
          <cell r="BX416">
            <v>192.09117647058815</v>
          </cell>
          <cell r="BY416">
            <v>194.7105882352941</v>
          </cell>
          <cell r="BZ416">
            <v>182.15176470588233</v>
          </cell>
          <cell r="CA416">
            <v>190.58</v>
          </cell>
          <cell r="CB416">
            <v>175.01000000000005</v>
          </cell>
          <cell r="CC416">
            <v>173.54</v>
          </cell>
          <cell r="CD416">
            <v>192.66999999999996</v>
          </cell>
          <cell r="CE416">
            <v>191.79</v>
          </cell>
          <cell r="CF416">
            <v>210.38</v>
          </cell>
          <cell r="CG416">
            <v>222.49999999999997</v>
          </cell>
          <cell r="CH416">
            <v>209.84</v>
          </cell>
          <cell r="CI416">
            <v>186.12000000000003</v>
          </cell>
          <cell r="CJ416">
            <v>195.47999999999996</v>
          </cell>
          <cell r="CK416">
            <v>189.78000000000003</v>
          </cell>
          <cell r="CL416">
            <v>171.92999999999995</v>
          </cell>
          <cell r="CM416">
            <v>184.06000000000003</v>
          </cell>
          <cell r="CN416">
            <v>168.48</v>
          </cell>
          <cell r="CO416">
            <v>174.95999999999998</v>
          </cell>
          <cell r="CP416">
            <v>188.35</v>
          </cell>
          <cell r="CQ416">
            <v>187.28000000000003</v>
          </cell>
          <cell r="CR416">
            <v>214.39999999999992</v>
          </cell>
          <cell r="CS416">
            <v>212.10000000000005</v>
          </cell>
          <cell r="CT416">
            <v>204.39999999999992</v>
          </cell>
          <cell r="CU416">
            <v>177.87999999999997</v>
          </cell>
          <cell r="CV416">
            <v>198.27000000000007</v>
          </cell>
          <cell r="CW416">
            <v>185.97</v>
          </cell>
          <cell r="CX416">
            <v>170.46</v>
          </cell>
          <cell r="CY416">
            <v>175.70999999999998</v>
          </cell>
          <cell r="CZ416">
            <v>161.73000000000005</v>
          </cell>
          <cell r="DA416">
            <v>169.04999999999998</v>
          </cell>
          <cell r="DB416">
            <v>175.40000000000006</v>
          </cell>
          <cell r="DC416">
            <v>179.76000000000005</v>
          </cell>
          <cell r="DD416">
            <v>206.45</v>
          </cell>
          <cell r="DE416">
            <v>195.32999999999998</v>
          </cell>
          <cell r="DF416">
            <v>196.35</v>
          </cell>
          <cell r="DG416">
            <v>174.88</v>
          </cell>
          <cell r="DH416">
            <v>193.60999999999999</v>
          </cell>
          <cell r="DI416">
            <v>181.78</v>
          </cell>
          <cell r="DJ416">
            <v>173.90000000000003</v>
          </cell>
          <cell r="DK416">
            <v>172.08999999999997</v>
          </cell>
          <cell r="DL416">
            <v>161.55000000000001</v>
          </cell>
          <cell r="DM416">
            <v>169.08</v>
          </cell>
          <cell r="DN416">
            <v>170.88</v>
          </cell>
          <cell r="DO416">
            <v>181.60999999999999</v>
          </cell>
          <cell r="DP416">
            <v>199.89</v>
          </cell>
          <cell r="DQ416">
            <v>192.98999999999995</v>
          </cell>
          <cell r="DR416">
            <v>193.02999999999997</v>
          </cell>
          <cell r="DS416">
            <v>171.11999999999998</v>
          </cell>
          <cell r="DT416">
            <v>184.67000000000002</v>
          </cell>
          <cell r="DU416">
            <v>171.35</v>
          </cell>
          <cell r="DV416">
            <v>162.19999999999999</v>
          </cell>
          <cell r="DW416">
            <v>160.30999999999997</v>
          </cell>
          <cell r="DX416">
            <v>152.41</v>
          </cell>
          <cell r="DY416">
            <v>166.61</v>
          </cell>
          <cell r="DZ416">
            <v>169.24</v>
          </cell>
          <cell r="EA416">
            <v>182.90000000000003</v>
          </cell>
          <cell r="EB416">
            <v>204.67000000000002</v>
          </cell>
          <cell r="EC416">
            <v>206.02999999999994</v>
          </cell>
          <cell r="ED416">
            <v>207.58000000000004</v>
          </cell>
          <cell r="EE416">
            <v>184.82</v>
          </cell>
          <cell r="EF416">
            <v>185.64</v>
          </cell>
          <cell r="EG416">
            <v>186.92999999999998</v>
          </cell>
          <cell r="EH416">
            <v>165.65999999999997</v>
          </cell>
          <cell r="EI416">
            <v>175.1</v>
          </cell>
          <cell r="EJ416">
            <v>160.88</v>
          </cell>
          <cell r="EK416">
            <v>164.05999999999995</v>
          </cell>
          <cell r="EL416">
            <v>176.76999999999995</v>
          </cell>
          <cell r="EM416">
            <v>180.48999999999998</v>
          </cell>
          <cell r="EN416">
            <v>185.54000000000008</v>
          </cell>
          <cell r="EO416">
            <v>187.49999999999997</v>
          </cell>
          <cell r="EP416">
            <v>181.21999999999997</v>
          </cell>
          <cell r="EQ416">
            <v>161.04999999999995</v>
          </cell>
          <cell r="ER416">
            <v>176.39999999999998</v>
          </cell>
          <cell r="ES416">
            <v>175.42</v>
          </cell>
          <cell r="ET416">
            <v>146.91000000000003</v>
          </cell>
          <cell r="EU416">
            <v>158.54999999999998</v>
          </cell>
          <cell r="EV416">
            <v>159.71</v>
          </cell>
          <cell r="EW416">
            <v>156.15</v>
          </cell>
          <cell r="EX416">
            <v>171.79000000000002</v>
          </cell>
          <cell r="EY416">
            <v>165.08</v>
          </cell>
          <cell r="EZ416">
            <v>184.01999999999998</v>
          </cell>
          <cell r="FA416">
            <v>180.35000000000002</v>
          </cell>
          <cell r="FB416">
            <v>179.03</v>
          </cell>
          <cell r="FC416">
            <v>158.63000000000002</v>
          </cell>
          <cell r="FD416">
            <v>171.76000000000008</v>
          </cell>
          <cell r="FE416">
            <v>165.67000000000004</v>
          </cell>
          <cell r="FF416">
            <v>143.19</v>
          </cell>
          <cell r="FG416">
            <v>155.59</v>
          </cell>
          <cell r="FH416">
            <v>141.06999999999996</v>
          </cell>
          <cell r="FI416">
            <v>157.92999999999998</v>
          </cell>
          <cell r="FJ416">
            <v>159.47999999999999</v>
          </cell>
          <cell r="FK416">
            <v>158.24999999999997</v>
          </cell>
          <cell r="FL416">
            <v>180.91000000000003</v>
          </cell>
          <cell r="FM416">
            <v>174.71</v>
          </cell>
          <cell r="FN416">
            <v>169.36</v>
          </cell>
          <cell r="FO416">
            <v>151.6</v>
          </cell>
          <cell r="FP416">
            <v>165.96999999999997</v>
          </cell>
          <cell r="FQ416">
            <v>159.04000000000002</v>
          </cell>
          <cell r="FR416">
            <v>143.46</v>
          </cell>
          <cell r="FS416">
            <v>148.59</v>
          </cell>
          <cell r="FT416">
            <v>135.91</v>
          </cell>
          <cell r="FU416">
            <v>146.88000000000002</v>
          </cell>
          <cell r="FV416">
            <v>156.01999999999998</v>
          </cell>
          <cell r="FW416">
            <v>168.39999999999995</v>
          </cell>
          <cell r="FX416">
            <v>182.50000000000003</v>
          </cell>
          <cell r="FY416">
            <v>175.62999999999997</v>
          </cell>
          <cell r="FZ416">
            <v>185.14000000000001</v>
          </cell>
          <cell r="GA416">
            <v>167.01999999999998</v>
          </cell>
          <cell r="GB416">
            <v>171.53000000000003</v>
          </cell>
          <cell r="GC416">
            <v>162.63</v>
          </cell>
          <cell r="GD416">
            <v>148.11999999999995</v>
          </cell>
          <cell r="GE416">
            <v>146.94</v>
          </cell>
          <cell r="GF416">
            <v>145.73000000000002</v>
          </cell>
          <cell r="GG416">
            <v>152.91999999999996</v>
          </cell>
          <cell r="GH416">
            <v>157.07</v>
          </cell>
          <cell r="GI416">
            <v>160.13</v>
          </cell>
          <cell r="GJ416">
            <v>171.56000000000003</v>
          </cell>
          <cell r="GK416">
            <v>162.63999999999999</v>
          </cell>
          <cell r="GL416">
            <v>173.13</v>
          </cell>
          <cell r="GM416">
            <v>148.19000000000003</v>
          </cell>
          <cell r="GN416">
            <v>164.94000000000003</v>
          </cell>
          <cell r="GO416">
            <v>158.29999999999998</v>
          </cell>
          <cell r="GP416">
            <v>141.97</v>
          </cell>
          <cell r="GQ416">
            <v>145.02999999999994</v>
          </cell>
          <cell r="GR416">
            <v>145.44999999999996</v>
          </cell>
          <cell r="GS416">
            <v>146.09</v>
          </cell>
          <cell r="GT416">
            <v>146.81999999999996</v>
          </cell>
          <cell r="GU416">
            <v>159.49</v>
          </cell>
          <cell r="GV416">
            <v>167.45000000000005</v>
          </cell>
          <cell r="GW416">
            <v>169.88</v>
          </cell>
          <cell r="GX416">
            <v>166.35000000000002</v>
          </cell>
          <cell r="GY416">
            <v>152.06000000000006</v>
          </cell>
          <cell r="GZ416">
            <v>159.66000000000003</v>
          </cell>
          <cell r="HA416">
            <v>163.45999999999998</v>
          </cell>
          <cell r="HB416">
            <v>137.01</v>
          </cell>
          <cell r="HC416">
            <v>142.82</v>
          </cell>
          <cell r="HD416">
            <v>134.88</v>
          </cell>
          <cell r="HE416">
            <v>134.32999999999998</v>
          </cell>
          <cell r="HF416">
            <v>157.89000000000001</v>
          </cell>
          <cell r="HG416">
            <v>160.10999999999996</v>
          </cell>
          <cell r="HH416">
            <v>170.09999999999997</v>
          </cell>
          <cell r="HI416">
            <v>175.54999999999995</v>
          </cell>
          <cell r="HJ416">
            <v>179.86999999999998</v>
          </cell>
          <cell r="HK416">
            <v>165.46999999999997</v>
          </cell>
          <cell r="HL416">
            <v>175.88999999999996</v>
          </cell>
          <cell r="HM416">
            <v>171.31000000000003</v>
          </cell>
          <cell r="HN416">
            <v>141.74999999999997</v>
          </cell>
          <cell r="HO416">
            <v>159.02000000000001</v>
          </cell>
          <cell r="HP416">
            <v>144.89000000000001</v>
          </cell>
          <cell r="HQ416">
            <v>142.76000000000002</v>
          </cell>
          <cell r="HR416">
            <v>157.53000000000003</v>
          </cell>
          <cell r="HS416">
            <v>150.45999999999998</v>
          </cell>
          <cell r="HT416">
            <v>174.54999999999998</v>
          </cell>
          <cell r="HU416">
            <v>179.54</v>
          </cell>
          <cell r="HV416">
            <v>172.06999999999996</v>
          </cell>
          <cell r="HW416">
            <v>166.65999999999997</v>
          </cell>
          <cell r="HX416">
            <v>175.9</v>
          </cell>
          <cell r="HY416">
            <v>165.91000000000003</v>
          </cell>
          <cell r="HZ416">
            <v>150.57000000000002</v>
          </cell>
          <cell r="IA416">
            <v>154.48000000000002</v>
          </cell>
          <cell r="IB416">
            <v>141.74999999999997</v>
          </cell>
          <cell r="IC416">
            <v>150.74000000000004</v>
          </cell>
          <cell r="ID416">
            <v>158.73000000000002</v>
          </cell>
          <cell r="IE416">
            <v>164.07000000000002</v>
          </cell>
          <cell r="IF416">
            <v>0</v>
          </cell>
          <cell r="IG416">
            <v>0</v>
          </cell>
          <cell r="IH416">
            <v>0</v>
          </cell>
          <cell r="II416">
            <v>0</v>
          </cell>
          <cell r="IJ416">
            <v>0</v>
          </cell>
          <cell r="IK416">
            <v>161.46</v>
          </cell>
          <cell r="IL416">
            <v>147.13000000000002</v>
          </cell>
          <cell r="IM416">
            <v>148.59</v>
          </cell>
          <cell r="IN416">
            <v>0</v>
          </cell>
          <cell r="IO416">
            <v>0</v>
          </cell>
          <cell r="IP416">
            <v>0</v>
          </cell>
          <cell r="IQ416">
            <v>0</v>
          </cell>
          <cell r="IR416">
            <v>0</v>
          </cell>
          <cell r="IS416">
            <v>0</v>
          </cell>
          <cell r="IT416">
            <v>0</v>
          </cell>
          <cell r="IU416">
            <v>0</v>
          </cell>
          <cell r="IV416">
            <v>0</v>
          </cell>
          <cell r="IW416">
            <v>0</v>
          </cell>
          <cell r="IX416">
            <v>0</v>
          </cell>
          <cell r="IY416">
            <v>0</v>
          </cell>
          <cell r="IZ416">
            <v>0</v>
          </cell>
          <cell r="JA416">
            <v>0</v>
          </cell>
          <cell r="JB416">
            <v>0</v>
          </cell>
          <cell r="JC416">
            <v>0</v>
          </cell>
          <cell r="JD416">
            <v>0</v>
          </cell>
          <cell r="JE416">
            <v>0</v>
          </cell>
          <cell r="JF416">
            <v>0</v>
          </cell>
          <cell r="JG416">
            <v>0</v>
          </cell>
          <cell r="JH416">
            <v>0</v>
          </cell>
          <cell r="JP416"/>
          <cell r="JQ416"/>
        </row>
        <row r="417">
          <cell r="A417"/>
          <cell r="B417"/>
          <cell r="C417"/>
          <cell r="D417"/>
          <cell r="E417" t="str">
            <v>Cheese</v>
          </cell>
          <cell r="F417"/>
          <cell r="G417"/>
          <cell r="H417"/>
          <cell r="I417"/>
          <cell r="J417"/>
          <cell r="K417"/>
          <cell r="L417"/>
          <cell r="M417"/>
          <cell r="N417"/>
          <cell r="O417"/>
          <cell r="P417">
            <v>280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337.56999999999994</v>
          </cell>
          <cell r="AO417">
            <v>768.55000000000007</v>
          </cell>
          <cell r="AP417">
            <v>777.21999999999991</v>
          </cell>
          <cell r="AQ417">
            <v>785.27999999999986</v>
          </cell>
          <cell r="AR417">
            <v>762.07999999999981</v>
          </cell>
          <cell r="AS417">
            <v>787.58</v>
          </cell>
          <cell r="AT417">
            <v>772.23999999999978</v>
          </cell>
          <cell r="AU417">
            <v>781.61999999999989</v>
          </cell>
          <cell r="AV417">
            <v>816.36999999999989</v>
          </cell>
          <cell r="AW417">
            <v>767.92000000000019</v>
          </cell>
          <cell r="AX417">
            <v>810.18</v>
          </cell>
          <cell r="AY417">
            <v>729.56</v>
          </cell>
          <cell r="AZ417">
            <v>774.3599999999999</v>
          </cell>
          <cell r="BA417">
            <v>761.7</v>
          </cell>
          <cell r="BB417">
            <v>764.88</v>
          </cell>
          <cell r="BC417">
            <v>769.74</v>
          </cell>
          <cell r="BD417">
            <v>756.42000000000007</v>
          </cell>
          <cell r="BE417">
            <v>770.90999999999985</v>
          </cell>
          <cell r="BF417">
            <v>751.40999999999985</v>
          </cell>
          <cell r="BG417">
            <v>764.91999999999985</v>
          </cell>
          <cell r="BH417">
            <v>791.9799999999999</v>
          </cell>
          <cell r="BI417">
            <v>768.28</v>
          </cell>
          <cell r="BJ417">
            <v>807.03</v>
          </cell>
          <cell r="BK417">
            <v>721.85000000000014</v>
          </cell>
          <cell r="BL417">
            <v>765.2</v>
          </cell>
          <cell r="BM417">
            <v>760.43</v>
          </cell>
          <cell r="BN417">
            <v>754.69999999999993</v>
          </cell>
          <cell r="BO417">
            <v>763.45</v>
          </cell>
          <cell r="BP417">
            <v>761.70999999999992</v>
          </cell>
          <cell r="BQ417">
            <v>762.85999999999979</v>
          </cell>
          <cell r="BR417">
            <v>753.0999999999998</v>
          </cell>
          <cell r="BS417">
            <v>764.65999999999985</v>
          </cell>
          <cell r="BT417">
            <v>801.29</v>
          </cell>
          <cell r="BU417">
            <v>784.94</v>
          </cell>
          <cell r="BV417">
            <v>831.4699999999998</v>
          </cell>
          <cell r="BW417">
            <v>720.5500000000003</v>
          </cell>
          <cell r="BX417">
            <v>804.92702702702695</v>
          </cell>
          <cell r="BY417">
            <v>796.12162162162156</v>
          </cell>
          <cell r="BZ417">
            <v>767.07486486486505</v>
          </cell>
          <cell r="CA417">
            <v>801.00000000000023</v>
          </cell>
          <cell r="CB417">
            <v>779.87999999999988</v>
          </cell>
          <cell r="CC417">
            <v>783.44999999999993</v>
          </cell>
          <cell r="CD417">
            <v>809.93999999999994</v>
          </cell>
          <cell r="CE417">
            <v>805.48</v>
          </cell>
          <cell r="CF417">
            <v>813.5200000000001</v>
          </cell>
          <cell r="CG417">
            <v>793.82</v>
          </cell>
          <cell r="CH417">
            <v>827.10000000000014</v>
          </cell>
          <cell r="CI417">
            <v>755.38</v>
          </cell>
          <cell r="CJ417">
            <v>802.08000000000015</v>
          </cell>
          <cell r="CK417">
            <v>761.68</v>
          </cell>
          <cell r="CL417">
            <v>761.96999999999991</v>
          </cell>
          <cell r="CM417">
            <v>788.07000000000016</v>
          </cell>
          <cell r="CN417">
            <v>752.38</v>
          </cell>
          <cell r="CO417">
            <v>783.45000000000016</v>
          </cell>
          <cell r="CP417">
            <v>797.02</v>
          </cell>
          <cell r="CQ417">
            <v>764.09000000000015</v>
          </cell>
          <cell r="CR417">
            <v>822.59</v>
          </cell>
          <cell r="CS417">
            <v>803.90999999999974</v>
          </cell>
          <cell r="CT417">
            <v>797.94999999999993</v>
          </cell>
          <cell r="CU417">
            <v>725.46999999999991</v>
          </cell>
          <cell r="CV417">
            <v>789.39999999999975</v>
          </cell>
          <cell r="CW417">
            <v>750.73</v>
          </cell>
          <cell r="CX417">
            <v>761.7800000000002</v>
          </cell>
          <cell r="CY417">
            <v>788.92999999999984</v>
          </cell>
          <cell r="CZ417">
            <v>736.09</v>
          </cell>
          <cell r="DA417">
            <v>781.76</v>
          </cell>
          <cell r="DB417">
            <v>787.27999999999986</v>
          </cell>
          <cell r="DC417">
            <v>780.32</v>
          </cell>
          <cell r="DD417">
            <v>834.23000000000025</v>
          </cell>
          <cell r="DE417">
            <v>790.63999999999987</v>
          </cell>
          <cell r="DF417">
            <v>818.9899999999999</v>
          </cell>
          <cell r="DG417">
            <v>724.8499999999998</v>
          </cell>
          <cell r="DH417">
            <v>784.18999999999994</v>
          </cell>
          <cell r="DI417">
            <v>751.55000000000018</v>
          </cell>
          <cell r="DJ417">
            <v>765.2399999999999</v>
          </cell>
          <cell r="DK417">
            <v>776.38</v>
          </cell>
          <cell r="DL417">
            <v>757.81</v>
          </cell>
          <cell r="DM417">
            <v>792.93000000000006</v>
          </cell>
          <cell r="DN417">
            <v>772.37999999999988</v>
          </cell>
          <cell r="DO417">
            <v>774.99999999999977</v>
          </cell>
          <cell r="DP417">
            <v>818.63</v>
          </cell>
          <cell r="DQ417">
            <v>768.55000000000018</v>
          </cell>
          <cell r="DR417">
            <v>812.57</v>
          </cell>
          <cell r="DS417">
            <v>708.84000000000015</v>
          </cell>
          <cell r="DT417">
            <v>764.33999999999992</v>
          </cell>
          <cell r="DU417">
            <v>728.96000000000015</v>
          </cell>
          <cell r="DV417">
            <v>729.87000000000012</v>
          </cell>
          <cell r="DW417">
            <v>733.33</v>
          </cell>
          <cell r="DX417">
            <v>736.90000000000032</v>
          </cell>
          <cell r="DY417">
            <v>757.81</v>
          </cell>
          <cell r="DZ417">
            <v>742.66</v>
          </cell>
          <cell r="EA417">
            <v>754.58999999999992</v>
          </cell>
          <cell r="EB417">
            <v>794.93999999999994</v>
          </cell>
          <cell r="EC417">
            <v>757.84000000000026</v>
          </cell>
          <cell r="ED417">
            <v>784.89999999999975</v>
          </cell>
          <cell r="EE417">
            <v>728.43000000000006</v>
          </cell>
          <cell r="EF417">
            <v>748.85</v>
          </cell>
          <cell r="EG417">
            <v>743.59000000000015</v>
          </cell>
          <cell r="EH417">
            <v>749.37999999999988</v>
          </cell>
          <cell r="EI417">
            <v>752.33999999999992</v>
          </cell>
          <cell r="EJ417">
            <v>734.82</v>
          </cell>
          <cell r="EK417">
            <v>741.86999999999989</v>
          </cell>
          <cell r="EL417">
            <v>763.70999999999981</v>
          </cell>
          <cell r="EM417">
            <v>754.32999999999993</v>
          </cell>
          <cell r="EN417">
            <v>777.99999999999989</v>
          </cell>
          <cell r="EO417">
            <v>756.63</v>
          </cell>
          <cell r="EP417">
            <v>764.84999999999968</v>
          </cell>
          <cell r="EQ417">
            <v>668.54000000000008</v>
          </cell>
          <cell r="ER417">
            <v>734.2700000000001</v>
          </cell>
          <cell r="ES417">
            <v>704.59</v>
          </cell>
          <cell r="ET417">
            <v>685.71</v>
          </cell>
          <cell r="EU417">
            <v>732.33</v>
          </cell>
          <cell r="EV417">
            <v>715.3399999999998</v>
          </cell>
          <cell r="EW417">
            <v>719.15000000000009</v>
          </cell>
          <cell r="EX417">
            <v>749.34999999999991</v>
          </cell>
          <cell r="EY417">
            <v>724.87999999999988</v>
          </cell>
          <cell r="EZ417">
            <v>765.24000000000012</v>
          </cell>
          <cell r="FA417">
            <v>761.56</v>
          </cell>
          <cell r="FB417">
            <v>750.15999999999985</v>
          </cell>
          <cell r="FC417">
            <v>670.71</v>
          </cell>
          <cell r="FD417">
            <v>752.49</v>
          </cell>
          <cell r="FE417">
            <v>688.81999999999994</v>
          </cell>
          <cell r="FF417">
            <v>704.17000000000007</v>
          </cell>
          <cell r="FG417">
            <v>746.96</v>
          </cell>
          <cell r="FH417">
            <v>721.41000000000008</v>
          </cell>
          <cell r="FI417">
            <v>747.17</v>
          </cell>
          <cell r="FJ417">
            <v>762.64999999999975</v>
          </cell>
          <cell r="FK417">
            <v>739.41</v>
          </cell>
          <cell r="FL417">
            <v>790.58999999999992</v>
          </cell>
          <cell r="FM417">
            <v>746.43999999999971</v>
          </cell>
          <cell r="FN417">
            <v>748.26000000000022</v>
          </cell>
          <cell r="FO417">
            <v>671.82999999999981</v>
          </cell>
          <cell r="FP417">
            <v>733.54000000000008</v>
          </cell>
          <cell r="FQ417">
            <v>668.19</v>
          </cell>
          <cell r="FR417">
            <v>682.97999999999979</v>
          </cell>
          <cell r="FS417">
            <v>726.36000000000013</v>
          </cell>
          <cell r="FT417">
            <v>689.94</v>
          </cell>
          <cell r="FU417">
            <v>734.22</v>
          </cell>
          <cell r="FV417">
            <v>730.18999999999994</v>
          </cell>
          <cell r="FW417">
            <v>739.75000000000011</v>
          </cell>
          <cell r="FX417">
            <v>781.4100000000002</v>
          </cell>
          <cell r="FY417">
            <v>735.52999999999986</v>
          </cell>
          <cell r="FZ417">
            <v>754.93</v>
          </cell>
          <cell r="GA417">
            <v>686.15000000000009</v>
          </cell>
          <cell r="GB417">
            <v>702.66999999999985</v>
          </cell>
          <cell r="GC417">
            <v>675.53000000000009</v>
          </cell>
          <cell r="GD417">
            <v>692.63000000000011</v>
          </cell>
          <cell r="GE417">
            <v>696.24</v>
          </cell>
          <cell r="GF417">
            <v>698.56</v>
          </cell>
          <cell r="GG417">
            <v>724.82999999999993</v>
          </cell>
          <cell r="GH417">
            <v>706.85</v>
          </cell>
          <cell r="GI417">
            <v>719.66000000000008</v>
          </cell>
          <cell r="GJ417">
            <v>752.54000000000019</v>
          </cell>
          <cell r="GK417">
            <v>733.48000000000013</v>
          </cell>
          <cell r="GL417">
            <v>739.49999999999989</v>
          </cell>
          <cell r="GM417">
            <v>655.61</v>
          </cell>
          <cell r="GN417">
            <v>680.8599999999999</v>
          </cell>
          <cell r="GO417">
            <v>676.98</v>
          </cell>
          <cell r="GP417">
            <v>688.4100000000002</v>
          </cell>
          <cell r="GQ417">
            <v>700.04999999999984</v>
          </cell>
          <cell r="GR417">
            <v>698.04000000000008</v>
          </cell>
          <cell r="GS417">
            <v>712.21</v>
          </cell>
          <cell r="GT417">
            <v>716.25</v>
          </cell>
          <cell r="GU417">
            <v>734.75</v>
          </cell>
          <cell r="GV417">
            <v>745.60000000000014</v>
          </cell>
          <cell r="GW417">
            <v>712.54000000000019</v>
          </cell>
          <cell r="GX417">
            <v>748.99</v>
          </cell>
          <cell r="GY417">
            <v>638.4799999999999</v>
          </cell>
          <cell r="GZ417">
            <v>655.35000000000025</v>
          </cell>
          <cell r="HA417">
            <v>662.86</v>
          </cell>
          <cell r="HB417">
            <v>647.77</v>
          </cell>
          <cell r="HC417">
            <v>695.3599999999999</v>
          </cell>
          <cell r="HD417">
            <v>682.15000000000009</v>
          </cell>
          <cell r="HE417">
            <v>690.36000000000013</v>
          </cell>
          <cell r="HF417">
            <v>708.69</v>
          </cell>
          <cell r="HG417">
            <v>709.1</v>
          </cell>
          <cell r="HH417">
            <v>720.41999999999985</v>
          </cell>
          <cell r="HI417">
            <v>704.84000000000015</v>
          </cell>
          <cell r="HJ417">
            <v>712.4100000000002</v>
          </cell>
          <cell r="HK417">
            <v>630.2399999999999</v>
          </cell>
          <cell r="HL417">
            <v>669.78000000000009</v>
          </cell>
          <cell r="HM417">
            <v>654.87</v>
          </cell>
          <cell r="HN417">
            <v>642.43000000000006</v>
          </cell>
          <cell r="HO417">
            <v>691.1999999999997</v>
          </cell>
          <cell r="HP417">
            <v>684.50999999999976</v>
          </cell>
          <cell r="HQ417">
            <v>683.82999999999993</v>
          </cell>
          <cell r="HR417">
            <v>717.4899999999999</v>
          </cell>
          <cell r="HS417">
            <v>680.1</v>
          </cell>
          <cell r="HT417">
            <v>717.24999999999989</v>
          </cell>
          <cell r="HU417">
            <v>703.54999999999984</v>
          </cell>
          <cell r="HV417">
            <v>711.45</v>
          </cell>
          <cell r="HW417">
            <v>661.67</v>
          </cell>
          <cell r="HX417">
            <v>688.07999999999981</v>
          </cell>
          <cell r="HY417">
            <v>638.68000000000006</v>
          </cell>
          <cell r="HZ417">
            <v>659.93999999999994</v>
          </cell>
          <cell r="IA417">
            <v>705.0300000000002</v>
          </cell>
          <cell r="IB417">
            <v>660.80000000000018</v>
          </cell>
          <cell r="IC417">
            <v>695.4699999999998</v>
          </cell>
          <cell r="ID417">
            <v>686.69000000000017</v>
          </cell>
          <cell r="IE417">
            <v>678.86999999999989</v>
          </cell>
          <cell r="IF417">
            <v>0</v>
          </cell>
          <cell r="IG417">
            <v>0</v>
          </cell>
          <cell r="IH417">
            <v>0</v>
          </cell>
          <cell r="II417">
            <v>0</v>
          </cell>
          <cell r="IJ417">
            <v>0</v>
          </cell>
          <cell r="IK417">
            <v>635.86</v>
          </cell>
          <cell r="IL417">
            <v>667.93000000000018</v>
          </cell>
          <cell r="IM417">
            <v>687.11</v>
          </cell>
          <cell r="IN417">
            <v>0</v>
          </cell>
          <cell r="IO417">
            <v>0</v>
          </cell>
          <cell r="IP417">
            <v>0</v>
          </cell>
          <cell r="IQ417">
            <v>0</v>
          </cell>
          <cell r="IR417">
            <v>0</v>
          </cell>
          <cell r="IS417">
            <v>0</v>
          </cell>
          <cell r="IT417">
            <v>0</v>
          </cell>
          <cell r="IU417">
            <v>0</v>
          </cell>
          <cell r="IV417">
            <v>0</v>
          </cell>
          <cell r="IW417">
            <v>0</v>
          </cell>
          <cell r="IX417">
            <v>0</v>
          </cell>
          <cell r="IY417">
            <v>0</v>
          </cell>
          <cell r="IZ417">
            <v>0</v>
          </cell>
          <cell r="JA417">
            <v>0</v>
          </cell>
          <cell r="JB417">
            <v>0</v>
          </cell>
          <cell r="JC417">
            <v>0</v>
          </cell>
          <cell r="JD417">
            <v>0</v>
          </cell>
          <cell r="JE417">
            <v>0</v>
          </cell>
          <cell r="JF417">
            <v>0</v>
          </cell>
          <cell r="JG417">
            <v>0</v>
          </cell>
          <cell r="JH417">
            <v>0</v>
          </cell>
          <cell r="JP417"/>
          <cell r="JQ417"/>
        </row>
        <row r="421">
          <cell r="A421"/>
          <cell r="B421"/>
          <cell r="C421"/>
          <cell r="D421"/>
          <cell r="F421"/>
          <cell r="G421"/>
          <cell r="H421"/>
          <cell r="I421"/>
          <cell r="J421"/>
          <cell r="K421"/>
          <cell r="L421"/>
          <cell r="M421"/>
          <cell r="N421"/>
          <cell r="O421"/>
          <cell r="P421"/>
          <cell r="Q421">
            <v>45992</v>
          </cell>
          <cell r="R421">
            <v>45962</v>
          </cell>
          <cell r="S421">
            <v>45931</v>
          </cell>
          <cell r="T421">
            <v>45901</v>
          </cell>
          <cell r="U421">
            <v>45870</v>
          </cell>
          <cell r="V421">
            <v>45839</v>
          </cell>
          <cell r="W421">
            <v>45809</v>
          </cell>
          <cell r="X421">
            <v>45778</v>
          </cell>
          <cell r="Y421">
            <v>45748</v>
          </cell>
          <cell r="Z421">
            <v>45717</v>
          </cell>
          <cell r="AA421">
            <v>45689</v>
          </cell>
          <cell r="AB421">
            <v>45658</v>
          </cell>
          <cell r="AC421">
            <v>45627</v>
          </cell>
          <cell r="AD421">
            <v>45597</v>
          </cell>
          <cell r="AE421">
            <v>45566</v>
          </cell>
          <cell r="AF421">
            <v>45536</v>
          </cell>
          <cell r="AG421">
            <v>45505</v>
          </cell>
          <cell r="AH421">
            <v>45474</v>
          </cell>
          <cell r="AI421">
            <v>45444</v>
          </cell>
          <cell r="AJ421">
            <v>45413</v>
          </cell>
          <cell r="AK421">
            <v>45383</v>
          </cell>
          <cell r="AL421">
            <v>45352</v>
          </cell>
          <cell r="AM421">
            <v>45323</v>
          </cell>
          <cell r="AN421">
            <v>45292</v>
          </cell>
          <cell r="AO421">
            <v>45261</v>
          </cell>
          <cell r="AP421">
            <v>45231</v>
          </cell>
          <cell r="AQ421">
            <v>45200</v>
          </cell>
          <cell r="AR421">
            <v>45170</v>
          </cell>
          <cell r="AS421">
            <v>45139</v>
          </cell>
          <cell r="AT421">
            <v>45108</v>
          </cell>
          <cell r="AU421">
            <v>45078</v>
          </cell>
          <cell r="AV421">
            <v>45047</v>
          </cell>
          <cell r="AW421">
            <v>45017</v>
          </cell>
          <cell r="AX421">
            <v>44986</v>
          </cell>
          <cell r="AY421">
            <v>44958</v>
          </cell>
          <cell r="AZ421">
            <v>44927</v>
          </cell>
          <cell r="BA421">
            <v>44896</v>
          </cell>
          <cell r="BB421">
            <v>44866</v>
          </cell>
          <cell r="BC421">
            <v>44835</v>
          </cell>
          <cell r="BD421">
            <v>44805</v>
          </cell>
          <cell r="BE421">
            <v>44774</v>
          </cell>
          <cell r="BF421">
            <v>44743</v>
          </cell>
          <cell r="BG421">
            <v>44713</v>
          </cell>
          <cell r="BH421">
            <v>44682</v>
          </cell>
          <cell r="BI421">
            <v>44652</v>
          </cell>
          <cell r="BJ421">
            <v>44621</v>
          </cell>
          <cell r="BK421">
            <v>44593</v>
          </cell>
          <cell r="BL421">
            <v>44562</v>
          </cell>
          <cell r="BM421">
            <v>44531</v>
          </cell>
          <cell r="BN421">
            <v>44501</v>
          </cell>
          <cell r="BO421">
            <v>44470</v>
          </cell>
          <cell r="BP421">
            <v>44440</v>
          </cell>
          <cell r="BQ421">
            <v>44409</v>
          </cell>
          <cell r="BR421">
            <v>44378</v>
          </cell>
          <cell r="BS421">
            <v>44348</v>
          </cell>
          <cell r="BT421">
            <v>44317</v>
          </cell>
          <cell r="BU421">
            <v>44287</v>
          </cell>
          <cell r="BV421">
            <v>44256</v>
          </cell>
          <cell r="BW421">
            <v>44228</v>
          </cell>
          <cell r="BX421">
            <v>44197</v>
          </cell>
          <cell r="BY421">
            <v>44166</v>
          </cell>
          <cell r="BZ421">
            <v>44136</v>
          </cell>
          <cell r="CA421">
            <v>44105</v>
          </cell>
          <cell r="CB421">
            <v>44075</v>
          </cell>
          <cell r="CC421">
            <v>44044</v>
          </cell>
          <cell r="CD421">
            <v>44013</v>
          </cell>
          <cell r="CE421">
            <v>43983</v>
          </cell>
          <cell r="CF421">
            <v>43952</v>
          </cell>
          <cell r="CG421">
            <v>43922</v>
          </cell>
          <cell r="CH421">
            <v>43891</v>
          </cell>
          <cell r="CI421">
            <v>43862</v>
          </cell>
          <cell r="CJ421">
            <v>43831</v>
          </cell>
          <cell r="CK421">
            <v>43800</v>
          </cell>
          <cell r="CL421">
            <v>43770</v>
          </cell>
          <cell r="CM421">
            <v>43739</v>
          </cell>
          <cell r="CN421">
            <v>43709</v>
          </cell>
          <cell r="CO421">
            <v>43678</v>
          </cell>
          <cell r="CP421">
            <v>43647</v>
          </cell>
          <cell r="CQ421">
            <v>43617</v>
          </cell>
          <cell r="CR421">
            <v>43586</v>
          </cell>
          <cell r="CS421">
            <v>43556</v>
          </cell>
          <cell r="CT421">
            <v>43525</v>
          </cell>
          <cell r="CU421">
            <v>43497</v>
          </cell>
          <cell r="CV421">
            <v>43466</v>
          </cell>
          <cell r="CW421">
            <v>43435</v>
          </cell>
          <cell r="CX421">
            <v>43405</v>
          </cell>
          <cell r="CY421">
            <v>43374</v>
          </cell>
          <cell r="CZ421">
            <v>43344</v>
          </cell>
          <cell r="DA421">
            <v>43313</v>
          </cell>
          <cell r="DB421">
            <v>43282</v>
          </cell>
          <cell r="DC421">
            <v>43252</v>
          </cell>
          <cell r="DD421">
            <v>43221</v>
          </cell>
          <cell r="DE421">
            <v>43191</v>
          </cell>
          <cell r="DF421">
            <v>43160</v>
          </cell>
          <cell r="DG421">
            <v>43132</v>
          </cell>
          <cell r="DH421">
            <v>43101</v>
          </cell>
          <cell r="DI421">
            <v>43070</v>
          </cell>
          <cell r="DJ421">
            <v>43040</v>
          </cell>
          <cell r="DK421">
            <v>43009</v>
          </cell>
          <cell r="DL421">
            <v>42979</v>
          </cell>
          <cell r="DM421">
            <v>42948</v>
          </cell>
          <cell r="DN421">
            <v>42917</v>
          </cell>
          <cell r="DO421">
            <v>42887</v>
          </cell>
          <cell r="DP421">
            <v>42856</v>
          </cell>
          <cell r="DQ421">
            <v>42826</v>
          </cell>
          <cell r="DR421">
            <v>42795</v>
          </cell>
          <cell r="DS421">
            <v>42767</v>
          </cell>
          <cell r="DT421">
            <v>42736</v>
          </cell>
          <cell r="DU421">
            <v>42705</v>
          </cell>
          <cell r="DV421">
            <v>42675</v>
          </cell>
          <cell r="DW421">
            <v>42644</v>
          </cell>
          <cell r="DX421">
            <v>42614</v>
          </cell>
          <cell r="DY421">
            <v>42583</v>
          </cell>
          <cell r="DZ421">
            <v>42552</v>
          </cell>
          <cell r="EA421">
            <v>42522</v>
          </cell>
          <cell r="EB421">
            <v>42491</v>
          </cell>
          <cell r="EC421">
            <v>42461</v>
          </cell>
          <cell r="ED421">
            <v>42430</v>
          </cell>
          <cell r="EE421">
            <v>42401</v>
          </cell>
          <cell r="EF421">
            <v>42370</v>
          </cell>
          <cell r="EG421">
            <v>42339</v>
          </cell>
          <cell r="EH421">
            <v>42309</v>
          </cell>
          <cell r="EI421">
            <v>42278</v>
          </cell>
          <cell r="EJ421">
            <v>42248</v>
          </cell>
          <cell r="EK421">
            <v>42217</v>
          </cell>
          <cell r="EL421">
            <v>42186</v>
          </cell>
          <cell r="EM421">
            <v>42156</v>
          </cell>
          <cell r="EN421">
            <v>42125</v>
          </cell>
          <cell r="EO421">
            <v>42095</v>
          </cell>
          <cell r="EP421">
            <v>42064</v>
          </cell>
          <cell r="EQ421">
            <v>42036</v>
          </cell>
          <cell r="ER421">
            <v>42005</v>
          </cell>
          <cell r="ES421">
            <v>41974</v>
          </cell>
          <cell r="ET421">
            <v>41944</v>
          </cell>
          <cell r="EU421">
            <v>41913</v>
          </cell>
          <cell r="EV421">
            <v>41883</v>
          </cell>
          <cell r="EW421">
            <v>41852</v>
          </cell>
          <cell r="EX421">
            <v>41821</v>
          </cell>
          <cell r="EY421">
            <v>41791</v>
          </cell>
          <cell r="EZ421">
            <v>41760</v>
          </cell>
          <cell r="FA421">
            <v>41730</v>
          </cell>
          <cell r="FB421">
            <v>41699</v>
          </cell>
          <cell r="FC421">
            <v>41671</v>
          </cell>
          <cell r="FD421">
            <v>41640</v>
          </cell>
          <cell r="FE421">
            <v>41609</v>
          </cell>
          <cell r="FF421">
            <v>41579</v>
          </cell>
          <cell r="FG421">
            <v>41548</v>
          </cell>
          <cell r="FH421">
            <v>41518</v>
          </cell>
          <cell r="FI421">
            <v>41487</v>
          </cell>
          <cell r="FJ421">
            <v>41456</v>
          </cell>
          <cell r="FK421">
            <v>41426</v>
          </cell>
          <cell r="FL421">
            <v>41395</v>
          </cell>
          <cell r="FM421">
            <v>41365</v>
          </cell>
          <cell r="FN421">
            <v>41334</v>
          </cell>
          <cell r="FO421">
            <v>41306</v>
          </cell>
          <cell r="FP421">
            <v>41275</v>
          </cell>
          <cell r="FQ421">
            <v>41244</v>
          </cell>
          <cell r="FR421">
            <v>41214</v>
          </cell>
          <cell r="FS421">
            <v>41183</v>
          </cell>
          <cell r="FT421">
            <v>41153</v>
          </cell>
          <cell r="FU421">
            <v>41122</v>
          </cell>
          <cell r="FV421">
            <v>41091</v>
          </cell>
          <cell r="FW421">
            <v>41061</v>
          </cell>
          <cell r="FX421">
            <v>41030</v>
          </cell>
          <cell r="FY421">
            <v>41000</v>
          </cell>
          <cell r="FZ421">
            <v>40969</v>
          </cell>
          <cell r="GA421">
            <v>40940</v>
          </cell>
          <cell r="GB421">
            <v>40909</v>
          </cell>
          <cell r="GC421">
            <v>40878</v>
          </cell>
          <cell r="GD421">
            <v>40848</v>
          </cell>
          <cell r="GE421">
            <v>40817</v>
          </cell>
          <cell r="GF421">
            <v>40787</v>
          </cell>
          <cell r="GG421">
            <v>40756</v>
          </cell>
          <cell r="GH421">
            <v>40725</v>
          </cell>
          <cell r="GI421">
            <v>40695</v>
          </cell>
          <cell r="GJ421">
            <v>40664</v>
          </cell>
          <cell r="GK421">
            <v>40634</v>
          </cell>
          <cell r="GL421">
            <v>40603</v>
          </cell>
          <cell r="GM421">
            <v>40575</v>
          </cell>
          <cell r="GN421">
            <v>40544</v>
          </cell>
          <cell r="GO421">
            <v>40513</v>
          </cell>
          <cell r="GP421">
            <v>40483</v>
          </cell>
          <cell r="GQ421">
            <v>40452</v>
          </cell>
          <cell r="GR421">
            <v>40422</v>
          </cell>
          <cell r="GS421">
            <v>40391</v>
          </cell>
          <cell r="GT421">
            <v>40360</v>
          </cell>
          <cell r="GU421">
            <v>40330</v>
          </cell>
          <cell r="GV421">
            <v>40299</v>
          </cell>
          <cell r="GW421">
            <v>40269</v>
          </cell>
          <cell r="GX421">
            <v>40238</v>
          </cell>
          <cell r="GY421">
            <v>40210</v>
          </cell>
          <cell r="GZ421">
            <v>40179</v>
          </cell>
          <cell r="HU421"/>
          <cell r="IG421"/>
          <cell r="JJ421"/>
          <cell r="JK421"/>
          <cell r="JL421"/>
          <cell r="JM421"/>
          <cell r="JN421"/>
          <cell r="JP421"/>
          <cell r="JQ421"/>
          <cell r="JX421"/>
          <cell r="JY421"/>
          <cell r="JZ421"/>
          <cell r="KA421"/>
          <cell r="KB421"/>
        </row>
        <row r="422">
          <cell r="E422" t="str">
            <v>UK Totals</v>
          </cell>
          <cell r="F422"/>
          <cell r="G422"/>
          <cell r="H422"/>
          <cell r="I422"/>
          <cell r="J422"/>
          <cell r="K422"/>
          <cell r="L422"/>
          <cell r="M422"/>
          <cell r="N422"/>
          <cell r="O422"/>
          <cell r="P422" t="str">
            <v>EU-28</v>
          </cell>
          <cell r="Q422" t="str">
            <v>2025M12</v>
          </cell>
          <cell r="R422" t="str">
            <v>2025M11</v>
          </cell>
          <cell r="S422" t="str">
            <v>2025M10</v>
          </cell>
          <cell r="T422" t="str">
            <v>2025M09</v>
          </cell>
          <cell r="U422" t="str">
            <v>2025M08</v>
          </cell>
          <cell r="V422" t="str">
            <v>2025M07</v>
          </cell>
          <cell r="W422" t="str">
            <v>2025M06</v>
          </cell>
          <cell r="X422" t="str">
            <v>2025M05</v>
          </cell>
          <cell r="Y422" t="str">
            <v>2025M04</v>
          </cell>
          <cell r="Z422" t="str">
            <v>2025M03</v>
          </cell>
          <cell r="AA422" t="str">
            <v>2025M02</v>
          </cell>
          <cell r="AB422" t="str">
            <v>2025M01</v>
          </cell>
          <cell r="AC422" t="str">
            <v>2024M12</v>
          </cell>
          <cell r="AD422" t="str">
            <v>2024M11</v>
          </cell>
          <cell r="AE422" t="str">
            <v>2024M10</v>
          </cell>
          <cell r="AF422" t="str">
            <v>2024M09</v>
          </cell>
          <cell r="AG422" t="str">
            <v>2024M08</v>
          </cell>
          <cell r="AH422" t="str">
            <v>2024M07</v>
          </cell>
          <cell r="AI422" t="str">
            <v>2024M06</v>
          </cell>
          <cell r="AJ422" t="str">
            <v>2024M05</v>
          </cell>
          <cell r="AK422" t="str">
            <v>2024M04</v>
          </cell>
          <cell r="AL422" t="str">
            <v>2024M03</v>
          </cell>
          <cell r="AM422" t="str">
            <v>2024M02</v>
          </cell>
          <cell r="AN422" t="str">
            <v>2024M01</v>
          </cell>
          <cell r="AO422" t="str">
            <v>2023M12</v>
          </cell>
          <cell r="AP422" t="str">
            <v>2023M11</v>
          </cell>
          <cell r="AQ422" t="str">
            <v>2023M10</v>
          </cell>
          <cell r="AR422" t="str">
            <v>2023M09</v>
          </cell>
          <cell r="AS422" t="str">
            <v>2023M08</v>
          </cell>
          <cell r="AT422" t="str">
            <v>2023M07</v>
          </cell>
          <cell r="AU422" t="str">
            <v>2023M06</v>
          </cell>
          <cell r="AV422" t="str">
            <v>2023M05</v>
          </cell>
          <cell r="AW422" t="str">
            <v>2023M04</v>
          </cell>
          <cell r="AX422" t="str">
            <v>2023M03</v>
          </cell>
          <cell r="AY422" t="str">
            <v>2023M02</v>
          </cell>
          <cell r="AZ422" t="str">
            <v>2023M01</v>
          </cell>
          <cell r="BA422" t="str">
            <v>2022M12</v>
          </cell>
          <cell r="BB422" t="str">
            <v>2022M11</v>
          </cell>
          <cell r="BC422" t="str">
            <v>2022M10</v>
          </cell>
          <cell r="BD422" t="str">
            <v>2022M09</v>
          </cell>
          <cell r="BE422" t="str">
            <v>2022M08</v>
          </cell>
          <cell r="BF422" t="str">
            <v>2022M07</v>
          </cell>
          <cell r="BG422" t="str">
            <v>2022M06</v>
          </cell>
          <cell r="BH422" t="str">
            <v>2022M05</v>
          </cell>
          <cell r="BI422" t="str">
            <v>2022M04</v>
          </cell>
          <cell r="BJ422" t="str">
            <v>2022M03</v>
          </cell>
          <cell r="BK422" t="str">
            <v>2022M02</v>
          </cell>
          <cell r="BL422" t="str">
            <v>2022M01</v>
          </cell>
          <cell r="BM422" t="str">
            <v>2021M12</v>
          </cell>
          <cell r="BN422" t="str">
            <v>2021M11</v>
          </cell>
          <cell r="BO422" t="str">
            <v>2021M10</v>
          </cell>
          <cell r="BP422" t="str">
            <v>2021M09</v>
          </cell>
          <cell r="BQ422" t="str">
            <v>2021M08</v>
          </cell>
          <cell r="BR422" t="str">
            <v>2021M07</v>
          </cell>
          <cell r="BS422" t="str">
            <v>2021M06</v>
          </cell>
          <cell r="BT422" t="str">
            <v>2021M05</v>
          </cell>
          <cell r="BU422" t="str">
            <v>2021M04</v>
          </cell>
          <cell r="BV422" t="str">
            <v>2021M03</v>
          </cell>
          <cell r="BW422" t="str">
            <v>2021M02</v>
          </cell>
          <cell r="BX422" t="str">
            <v>2021M01</v>
          </cell>
          <cell r="BY422" t="str">
            <v>2020M12</v>
          </cell>
          <cell r="BZ422" t="str">
            <v>2020M11</v>
          </cell>
          <cell r="CA422" t="str">
            <v>2020M10</v>
          </cell>
          <cell r="CB422" t="str">
            <v>2020M09</v>
          </cell>
          <cell r="CC422" t="str">
            <v>2020M08</v>
          </cell>
          <cell r="CD422" t="str">
            <v>2020M07</v>
          </cell>
          <cell r="CE422" t="str">
            <v>2020M06</v>
          </cell>
          <cell r="CF422" t="str">
            <v>2020M05</v>
          </cell>
          <cell r="CG422" t="str">
            <v>2020M04</v>
          </cell>
          <cell r="CH422" t="str">
            <v>2020M03</v>
          </cell>
          <cell r="CI422" t="str">
            <v>2020M02</v>
          </cell>
          <cell r="CJ422" t="str">
            <v>2020M01</v>
          </cell>
          <cell r="CK422" t="str">
            <v>2019M12</v>
          </cell>
          <cell r="CL422" t="str">
            <v>2019M11</v>
          </cell>
          <cell r="CM422" t="str">
            <v>2019M10</v>
          </cell>
          <cell r="CN422" t="str">
            <v>2019M09</v>
          </cell>
          <cell r="CO422" t="str">
            <v>2019M08</v>
          </cell>
          <cell r="CP422" t="str">
            <v>2019M07</v>
          </cell>
          <cell r="CQ422" t="str">
            <v>2019M06</v>
          </cell>
          <cell r="CR422" t="str">
            <v>2019M05</v>
          </cell>
          <cell r="CS422" t="str">
            <v>2019M04</v>
          </cell>
          <cell r="CT422" t="str">
            <v>2019M03</v>
          </cell>
          <cell r="CU422" t="str">
            <v>2019M02</v>
          </cell>
          <cell r="CV422" t="str">
            <v>2019M01</v>
          </cell>
          <cell r="CW422" t="str">
            <v>2018M12</v>
          </cell>
          <cell r="CX422" t="str">
            <v>2018M11</v>
          </cell>
          <cell r="CY422" t="str">
            <v>2018M10</v>
          </cell>
          <cell r="CZ422" t="str">
            <v>2018M09</v>
          </cell>
          <cell r="DA422" t="str">
            <v>2018M08</v>
          </cell>
          <cell r="DB422" t="str">
            <v>2018M07</v>
          </cell>
          <cell r="DC422" t="str">
            <v>2018M06</v>
          </cell>
          <cell r="DD422" t="str">
            <v>2018M05</v>
          </cell>
          <cell r="DE422" t="str">
            <v>2018M04</v>
          </cell>
          <cell r="DF422" t="str">
            <v>2018M03</v>
          </cell>
          <cell r="DG422" t="str">
            <v>2018M02</v>
          </cell>
          <cell r="DH422" t="str">
            <v>2018M01</v>
          </cell>
          <cell r="DI422" t="str">
            <v>2017M12</v>
          </cell>
          <cell r="DJ422" t="str">
            <v>2017M11</v>
          </cell>
          <cell r="DK422" t="str">
            <v>2017M10</v>
          </cell>
          <cell r="DL422" t="str">
            <v>2017M09</v>
          </cell>
          <cell r="DM422" t="str">
            <v>2017M08</v>
          </cell>
          <cell r="DN422" t="str">
            <v>2017M07</v>
          </cell>
          <cell r="DO422" t="str">
            <v>2017M06</v>
          </cell>
          <cell r="DP422" t="str">
            <v>2017M05</v>
          </cell>
          <cell r="DQ422" t="str">
            <v>2017M04</v>
          </cell>
          <cell r="DR422" t="str">
            <v>2017M03</v>
          </cell>
          <cell r="DS422" t="str">
            <v>2017M02</v>
          </cell>
          <cell r="DT422" t="str">
            <v>2017M01</v>
          </cell>
          <cell r="DU422" t="str">
            <v>2016M12</v>
          </cell>
          <cell r="DV422" t="str">
            <v>2016M11</v>
          </cell>
          <cell r="DW422" t="str">
            <v>2016M10</v>
          </cell>
          <cell r="DX422" t="str">
            <v>2016M09</v>
          </cell>
          <cell r="DY422" t="str">
            <v>2016M08</v>
          </cell>
          <cell r="DZ422" t="str">
            <v>2016M07</v>
          </cell>
          <cell r="EA422" t="str">
            <v>2016M06</v>
          </cell>
          <cell r="EB422" t="str">
            <v>2016M05</v>
          </cell>
          <cell r="EC422" t="str">
            <v>2016M04</v>
          </cell>
          <cell r="ED422" t="str">
            <v>2016M03</v>
          </cell>
          <cell r="EE422" t="str">
            <v>2016M02</v>
          </cell>
          <cell r="EF422" t="str">
            <v>2016M01</v>
          </cell>
          <cell r="EG422" t="str">
            <v>2015M12</v>
          </cell>
          <cell r="EH422" t="str">
            <v>2015M11</v>
          </cell>
          <cell r="EI422" t="str">
            <v>2015M10</v>
          </cell>
          <cell r="EJ422" t="str">
            <v>2015M09</v>
          </cell>
          <cell r="EK422" t="str">
            <v>2015M08</v>
          </cell>
          <cell r="EL422" t="str">
            <v>2015M07</v>
          </cell>
          <cell r="EM422" t="str">
            <v>2015M06</v>
          </cell>
          <cell r="EN422" t="str">
            <v>2015M05</v>
          </cell>
          <cell r="EO422" t="str">
            <v>2015M04</v>
          </cell>
          <cell r="EP422" t="str">
            <v>2015M03</v>
          </cell>
          <cell r="EQ422" t="str">
            <v>2015M02</v>
          </cell>
          <cell r="ER422" t="str">
            <v>2015M01</v>
          </cell>
          <cell r="ES422" t="str">
            <v>2014M12</v>
          </cell>
          <cell r="ET422" t="str">
            <v>2014M11</v>
          </cell>
          <cell r="EU422" t="str">
            <v>2014M10</v>
          </cell>
          <cell r="EV422" t="str">
            <v>2014M09</v>
          </cell>
          <cell r="EW422" t="str">
            <v>2014M08</v>
          </cell>
          <cell r="EX422" t="str">
            <v>2014M07</v>
          </cell>
          <cell r="EY422" t="str">
            <v>2014M06</v>
          </cell>
          <cell r="EZ422" t="str">
            <v>2014M05</v>
          </cell>
          <cell r="FA422" t="str">
            <v>2014M04</v>
          </cell>
          <cell r="FB422" t="str">
            <v>2014M03</v>
          </cell>
          <cell r="FC422" t="str">
            <v>2014M02</v>
          </cell>
          <cell r="FD422" t="str">
            <v>2014M01</v>
          </cell>
          <cell r="FE422" t="str">
            <v>2013M12</v>
          </cell>
          <cell r="FF422" t="str">
            <v>2013M11</v>
          </cell>
          <cell r="FG422" t="str">
            <v>2013M10</v>
          </cell>
          <cell r="FH422" t="str">
            <v>2013M09</v>
          </cell>
          <cell r="FI422" t="str">
            <v>2013M08</v>
          </cell>
          <cell r="FJ422" t="str">
            <v>2013M07</v>
          </cell>
          <cell r="FK422" t="str">
            <v>2013M06</v>
          </cell>
          <cell r="FL422" t="str">
            <v>2013M05</v>
          </cell>
          <cell r="FM422" t="str">
            <v>2013M04</v>
          </cell>
          <cell r="FN422" t="str">
            <v>2013M03</v>
          </cell>
          <cell r="FO422" t="str">
            <v>2013M02</v>
          </cell>
          <cell r="FP422" t="str">
            <v>2013M01</v>
          </cell>
          <cell r="FQ422" t="str">
            <v>2012M12</v>
          </cell>
          <cell r="FR422" t="str">
            <v>2012M11</v>
          </cell>
          <cell r="FS422" t="str">
            <v>2012M10</v>
          </cell>
          <cell r="FT422" t="str">
            <v>2012M09</v>
          </cell>
          <cell r="FU422" t="str">
            <v>2012M08</v>
          </cell>
          <cell r="FV422" t="str">
            <v>2012M07</v>
          </cell>
          <cell r="FW422" t="str">
            <v>2012M06</v>
          </cell>
          <cell r="FX422" t="str">
            <v>2012M05</v>
          </cell>
          <cell r="FY422" t="str">
            <v>2012M04</v>
          </cell>
          <cell r="FZ422" t="str">
            <v>2012M03</v>
          </cell>
          <cell r="GA422" t="str">
            <v>2012M02</v>
          </cell>
          <cell r="GB422" t="str">
            <v>2012M01</v>
          </cell>
          <cell r="GC422" t="str">
            <v>2011M12</v>
          </cell>
          <cell r="GD422" t="str">
            <v>2011M11</v>
          </cell>
          <cell r="GE422" t="str">
            <v>2011M10</v>
          </cell>
          <cell r="GF422" t="str">
            <v>2011M09</v>
          </cell>
          <cell r="GG422" t="str">
            <v>2011M08</v>
          </cell>
          <cell r="GH422" t="str">
            <v>2011M07</v>
          </cell>
          <cell r="GI422" t="str">
            <v>2011M06</v>
          </cell>
          <cell r="GJ422" t="str">
            <v>2011M05</v>
          </cell>
          <cell r="GK422" t="str">
            <v>2011M04</v>
          </cell>
          <cell r="GL422" t="str">
            <v>2011M03</v>
          </cell>
          <cell r="GM422" t="str">
            <v>2011M02</v>
          </cell>
          <cell r="GN422" t="str">
            <v>2011m01</v>
          </cell>
          <cell r="GO422" t="str">
            <v>2010M12</v>
          </cell>
          <cell r="GP422" t="str">
            <v>2010M11</v>
          </cell>
          <cell r="GQ422" t="str">
            <v>2010M10</v>
          </cell>
          <cell r="GR422" t="str">
            <v>2010M09</v>
          </cell>
          <cell r="GS422" t="str">
            <v>2010M08</v>
          </cell>
          <cell r="GT422" t="str">
            <v>2010M07</v>
          </cell>
          <cell r="GU422" t="str">
            <v>2010M06</v>
          </cell>
          <cell r="GV422" t="str">
            <v>2010M05</v>
          </cell>
          <cell r="GW422" t="str">
            <v>2010M04</v>
          </cell>
          <cell r="GX422" t="str">
            <v>2010M03</v>
          </cell>
          <cell r="GY422" t="str">
            <v>2010M02</v>
          </cell>
          <cell r="GZ422" t="str">
            <v>2010m01</v>
          </cell>
          <cell r="HA422" t="str">
            <v>2009m12</v>
          </cell>
          <cell r="HB422" t="str">
            <v>2009m11</v>
          </cell>
          <cell r="HC422" t="str">
            <v>2009m10</v>
          </cell>
          <cell r="HD422" t="str">
            <v>2009m09</v>
          </cell>
          <cell r="HE422" t="str">
            <v>2009m08</v>
          </cell>
          <cell r="HF422" t="str">
            <v>2009m07</v>
          </cell>
          <cell r="HG422" t="str">
            <v>2009m06</v>
          </cell>
          <cell r="HH422" t="str">
            <v>2009m05</v>
          </cell>
          <cell r="HI422" t="str">
            <v>2009m04</v>
          </cell>
          <cell r="HJ422" t="str">
            <v>2009m03</v>
          </cell>
          <cell r="HK422" t="str">
            <v>2009m02</v>
          </cell>
          <cell r="HL422" t="str">
            <v>2009m01</v>
          </cell>
          <cell r="HM422" t="str">
            <v>2008m12</v>
          </cell>
          <cell r="HN422" t="str">
            <v>2008m11</v>
          </cell>
          <cell r="HO422" t="str">
            <v>2008m10</v>
          </cell>
          <cell r="HP422" t="str">
            <v>2008m09</v>
          </cell>
          <cell r="HQ422" t="str">
            <v>2008m08</v>
          </cell>
          <cell r="HR422" t="str">
            <v>2008m07</v>
          </cell>
          <cell r="HS422" t="str">
            <v>2008m06</v>
          </cell>
          <cell r="HT422" t="str">
            <v>2008m05</v>
          </cell>
          <cell r="HU422" t="str">
            <v>2008m04</v>
          </cell>
          <cell r="HV422" t="str">
            <v>2008m03</v>
          </cell>
          <cell r="HW422" t="str">
            <v>2008m02</v>
          </cell>
          <cell r="HX422" t="str">
            <v>2008m01</v>
          </cell>
          <cell r="HY422" t="str">
            <v>2007m12</v>
          </cell>
          <cell r="HZ422" t="str">
            <v>2007m11</v>
          </cell>
          <cell r="IA422" t="str">
            <v>2007m10</v>
          </cell>
          <cell r="IB422" t="str">
            <v>2007m09</v>
          </cell>
          <cell r="IC422" t="str">
            <v>2007m08</v>
          </cell>
          <cell r="ID422" t="str">
            <v>2007m07</v>
          </cell>
          <cell r="IE422" t="str">
            <v>2007m06</v>
          </cell>
          <cell r="IF422" t="str">
            <v>2007m05</v>
          </cell>
          <cell r="IG422" t="str">
            <v>2007m04</v>
          </cell>
          <cell r="IH422" t="str">
            <v>2007m03</v>
          </cell>
          <cell r="II422" t="str">
            <v>2007m02</v>
          </cell>
          <cell r="IJ422" t="str">
            <v>2007m01</v>
          </cell>
          <cell r="IK422" t="str">
            <v>2006m12</v>
          </cell>
          <cell r="IL422" t="str">
            <v>2006m11</v>
          </cell>
          <cell r="IM422" t="str">
            <v>2006m10</v>
          </cell>
          <cell r="IN422" t="str">
            <v>2006m09</v>
          </cell>
          <cell r="IO422" t="str">
            <v>2006m08</v>
          </cell>
          <cell r="IP422" t="str">
            <v>2006m07</v>
          </cell>
          <cell r="IQ422" t="str">
            <v>2006m06</v>
          </cell>
          <cell r="IR422" t="str">
            <v>2006m05</v>
          </cell>
          <cell r="IS422" t="str">
            <v>2006m04</v>
          </cell>
          <cell r="IT422" t="str">
            <v>2006m03</v>
          </cell>
          <cell r="IU422" t="str">
            <v>2006m02</v>
          </cell>
          <cell r="IV422" t="str">
            <v>2006m01</v>
          </cell>
          <cell r="IW422" t="str">
            <v>2005M12</v>
          </cell>
          <cell r="IX422" t="str">
            <v>2005M11</v>
          </cell>
          <cell r="IY422" t="str">
            <v>2005M10</v>
          </cell>
          <cell r="IZ422" t="str">
            <v>2005M09</v>
          </cell>
          <cell r="JA422" t="str">
            <v>2005m08</v>
          </cell>
          <cell r="JB422" t="str">
            <v>2005m07</v>
          </cell>
          <cell r="JC422" t="str">
            <v>2005m06</v>
          </cell>
          <cell r="JD422" t="str">
            <v>2005m05</v>
          </cell>
          <cell r="JE422" t="str">
            <v>2005m04</v>
          </cell>
          <cell r="JF422" t="str">
            <v>2005m03</v>
          </cell>
          <cell r="JG422" t="str">
            <v>2005m02</v>
          </cell>
          <cell r="JH422" t="str">
            <v>2005m01</v>
          </cell>
          <cell r="JJ422"/>
          <cell r="JK422"/>
          <cell r="JL422"/>
          <cell r="JM422"/>
          <cell r="JN422"/>
          <cell r="JP422"/>
          <cell r="JQ422"/>
          <cell r="JX422"/>
          <cell r="JY422"/>
          <cell r="JZ422"/>
          <cell r="KA422"/>
          <cell r="KB422"/>
        </row>
        <row r="423">
          <cell r="A423"/>
          <cell r="B423"/>
          <cell r="C423"/>
          <cell r="D423"/>
          <cell r="E423" t="str">
            <v>Cows' milk collected</v>
          </cell>
          <cell r="F423"/>
          <cell r="G423"/>
          <cell r="H423"/>
          <cell r="I423"/>
          <cell r="J423"/>
          <cell r="K423"/>
          <cell r="L423"/>
          <cell r="M423"/>
          <cell r="N423" t="str">
            <v>Offset ===&gt;</v>
          </cell>
          <cell r="O423"/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1276.9000000000001</v>
          </cell>
          <cell r="AO423">
            <v>1262.44</v>
          </cell>
          <cell r="AP423">
            <v>1195.1300000000001</v>
          </cell>
          <cell r="AQ423">
            <v>1219.82</v>
          </cell>
          <cell r="AR423">
            <v>1171.48</v>
          </cell>
          <cell r="AS423">
            <v>1226.18</v>
          </cell>
          <cell r="AT423">
            <v>1283.78</v>
          </cell>
          <cell r="AU423">
            <v>1313</v>
          </cell>
          <cell r="AV423">
            <v>1430</v>
          </cell>
          <cell r="AW423">
            <v>1373</v>
          </cell>
          <cell r="AX423">
            <v>1361</v>
          </cell>
          <cell r="AY423">
            <v>1188</v>
          </cell>
          <cell r="AZ423">
            <v>1283</v>
          </cell>
          <cell r="BA423">
            <v>1266</v>
          </cell>
          <cell r="BB423">
            <v>1228</v>
          </cell>
          <cell r="BC423">
            <v>1253</v>
          </cell>
          <cell r="BD423">
            <v>1185</v>
          </cell>
          <cell r="BE423">
            <v>1218</v>
          </cell>
          <cell r="BF423">
            <v>1271</v>
          </cell>
          <cell r="BG423">
            <v>1304</v>
          </cell>
          <cell r="BH423">
            <v>1423</v>
          </cell>
          <cell r="BI423">
            <v>1372</v>
          </cell>
          <cell r="BJ423">
            <v>1350</v>
          </cell>
          <cell r="BK423">
            <v>1163</v>
          </cell>
          <cell r="BL423">
            <v>1270</v>
          </cell>
          <cell r="BM423">
            <v>1254.72</v>
          </cell>
          <cell r="BN423">
            <v>1197.3399999999999</v>
          </cell>
          <cell r="BO423">
            <v>1231.0899999999999</v>
          </cell>
          <cell r="BP423">
            <v>1188.68</v>
          </cell>
          <cell r="BQ423">
            <v>1235.8</v>
          </cell>
          <cell r="BR423">
            <v>1287</v>
          </cell>
          <cell r="BS423">
            <v>1337.62</v>
          </cell>
          <cell r="BT423">
            <v>1447.8</v>
          </cell>
          <cell r="BU423">
            <v>1394.78</v>
          </cell>
          <cell r="BV423">
            <v>1380.28</v>
          </cell>
          <cell r="BW423">
            <v>1183.8800000000001</v>
          </cell>
          <cell r="BX423">
            <v>1291.74</v>
          </cell>
          <cell r="BY423">
            <v>1291.68</v>
          </cell>
          <cell r="BZ423">
            <v>1223.4000000000001</v>
          </cell>
          <cell r="CA423">
            <v>1235.7</v>
          </cell>
          <cell r="CB423">
            <v>1200.0999999999999</v>
          </cell>
          <cell r="CC423">
            <v>1234.5</v>
          </cell>
          <cell r="CD423">
            <v>1298.3</v>
          </cell>
          <cell r="CE423">
            <v>1316</v>
          </cell>
          <cell r="CF423">
            <v>1421.7</v>
          </cell>
          <cell r="CG423">
            <v>1365.8</v>
          </cell>
          <cell r="CH423">
            <v>1343.7</v>
          </cell>
          <cell r="CI423">
            <v>1213.9000000000001</v>
          </cell>
          <cell r="CJ423">
            <v>1283.4000000000001</v>
          </cell>
          <cell r="CK423">
            <v>1258.8</v>
          </cell>
          <cell r="CL423">
            <v>1201.2</v>
          </cell>
          <cell r="CM423">
            <v>1227.9000000000001</v>
          </cell>
          <cell r="CN423">
            <v>1191.3</v>
          </cell>
          <cell r="CO423">
            <v>1242</v>
          </cell>
          <cell r="CP423">
            <v>1303.8</v>
          </cell>
          <cell r="CQ423">
            <v>1326.5</v>
          </cell>
          <cell r="CR423">
            <v>1436.5</v>
          </cell>
          <cell r="CS423">
            <v>1378.8</v>
          </cell>
          <cell r="CT423">
            <v>1367.7</v>
          </cell>
          <cell r="CU423">
            <v>1190.5</v>
          </cell>
          <cell r="CV423">
            <v>1303.2</v>
          </cell>
          <cell r="CW423">
            <v>1278</v>
          </cell>
          <cell r="CX423">
            <v>1208.8499999999999</v>
          </cell>
          <cell r="CY423">
            <v>1235.4100000000001</v>
          </cell>
          <cell r="CZ423">
            <v>1187.95</v>
          </cell>
          <cell r="DA423">
            <v>1231.45</v>
          </cell>
          <cell r="DB423">
            <v>1266.8900000000001</v>
          </cell>
          <cell r="DC423">
            <v>1306.3699999999999</v>
          </cell>
          <cell r="DD423">
            <v>1412.91</v>
          </cell>
          <cell r="DE423">
            <v>1323.3</v>
          </cell>
          <cell r="DF423">
            <v>1305.6400000000001</v>
          </cell>
          <cell r="DG423">
            <v>1160.6099999999999</v>
          </cell>
          <cell r="DH423">
            <v>1270.74</v>
          </cell>
          <cell r="DI423">
            <v>1255.0999999999999</v>
          </cell>
          <cell r="DJ423">
            <v>1205.3</v>
          </cell>
          <cell r="DK423">
            <v>1226.7</v>
          </cell>
          <cell r="DL423">
            <v>1190.7</v>
          </cell>
          <cell r="DM423">
            <v>1240.5</v>
          </cell>
          <cell r="DN423">
            <v>1258</v>
          </cell>
          <cell r="DO423">
            <v>1303.0999999999999</v>
          </cell>
          <cell r="DP423">
            <v>1403.9</v>
          </cell>
          <cell r="DQ423">
            <v>1335.7</v>
          </cell>
          <cell r="DR423">
            <v>1321.6</v>
          </cell>
          <cell r="DS423">
            <v>1151.5</v>
          </cell>
          <cell r="DT423">
            <v>1252.5999999999999</v>
          </cell>
          <cell r="DU423">
            <v>1188.3</v>
          </cell>
          <cell r="DV423">
            <v>1109.8</v>
          </cell>
          <cell r="DW423">
            <v>1142</v>
          </cell>
          <cell r="DX423">
            <v>1110.2</v>
          </cell>
          <cell r="DY423">
            <v>1159.3</v>
          </cell>
          <cell r="DZ423">
            <v>1199.5</v>
          </cell>
          <cell r="EA423">
            <v>1243.5</v>
          </cell>
          <cell r="EB423">
            <v>1360</v>
          </cell>
          <cell r="EC423">
            <v>1288.5</v>
          </cell>
          <cell r="ED423">
            <v>1297.5</v>
          </cell>
          <cell r="EE423">
            <v>1181.8</v>
          </cell>
          <cell r="EF423">
            <v>1261.5999999999999</v>
          </cell>
          <cell r="EG423">
            <v>1245.7</v>
          </cell>
          <cell r="EH423">
            <v>1198.5</v>
          </cell>
          <cell r="EI423">
            <v>1239.3</v>
          </cell>
          <cell r="EJ423">
            <v>1200.5</v>
          </cell>
          <cell r="EK423">
            <v>1247</v>
          </cell>
          <cell r="EL423">
            <v>1305.0999999999999</v>
          </cell>
          <cell r="EM423">
            <v>1340.9</v>
          </cell>
          <cell r="EN423">
            <v>1420.5</v>
          </cell>
          <cell r="EO423">
            <v>1331.2</v>
          </cell>
          <cell r="EP423">
            <v>1299.8</v>
          </cell>
          <cell r="EQ423">
            <v>1133.8</v>
          </cell>
          <cell r="ER423">
            <v>1229</v>
          </cell>
          <cell r="ES423">
            <v>1220.4000000000001</v>
          </cell>
          <cell r="ET423">
            <v>1153.5999999999999</v>
          </cell>
          <cell r="EU423">
            <v>1191</v>
          </cell>
          <cell r="EV423">
            <v>1181.4000000000001</v>
          </cell>
          <cell r="EW423">
            <v>1212.8</v>
          </cell>
          <cell r="EX423">
            <v>1261.5999999999999</v>
          </cell>
          <cell r="EY423">
            <v>1277.5</v>
          </cell>
          <cell r="EZ423">
            <v>1373</v>
          </cell>
          <cell r="FA423">
            <v>1317.1</v>
          </cell>
          <cell r="FB423">
            <v>1294.2</v>
          </cell>
          <cell r="FC423">
            <v>1131.8</v>
          </cell>
          <cell r="FD423">
            <v>1214.4000000000001</v>
          </cell>
          <cell r="FE423">
            <v>1177.7</v>
          </cell>
          <cell r="FF423">
            <v>1098.5999999999999</v>
          </cell>
          <cell r="FG423">
            <v>1120.5</v>
          </cell>
          <cell r="FH423">
            <v>1094.0999999999999</v>
          </cell>
          <cell r="FI423">
            <v>1148.8</v>
          </cell>
          <cell r="FJ423">
            <v>1177.5999999999999</v>
          </cell>
          <cell r="FK423">
            <v>1212.4000000000001</v>
          </cell>
          <cell r="FL423">
            <v>1270.7</v>
          </cell>
          <cell r="FM423">
            <v>1144.9000000000001</v>
          </cell>
          <cell r="FN423">
            <v>1144.5999999999999</v>
          </cell>
          <cell r="FO423">
            <v>1007.1</v>
          </cell>
          <cell r="FP423">
            <v>1090.4000000000001</v>
          </cell>
          <cell r="FQ423">
            <v>1070.0999999999999</v>
          </cell>
          <cell r="FR423">
            <v>1002.5</v>
          </cell>
          <cell r="FS423">
            <v>1023.9</v>
          </cell>
          <cell r="FT423">
            <v>1026.7</v>
          </cell>
          <cell r="FU423">
            <v>1094.3</v>
          </cell>
          <cell r="FV423">
            <v>1149.0999999999999</v>
          </cell>
          <cell r="FW423">
            <v>1221.3</v>
          </cell>
          <cell r="FX423">
            <v>1289.5</v>
          </cell>
          <cell r="FY423">
            <v>1239.5</v>
          </cell>
          <cell r="FZ423">
            <v>1233.7</v>
          </cell>
          <cell r="GA423">
            <v>1088.7</v>
          </cell>
          <cell r="GB423">
            <v>1151.3</v>
          </cell>
          <cell r="GC423">
            <v>1130.0999999999999</v>
          </cell>
          <cell r="GD423">
            <v>1065.8</v>
          </cell>
          <cell r="GE423">
            <v>1093.8</v>
          </cell>
          <cell r="GF423">
            <v>1073.2</v>
          </cell>
          <cell r="GG423">
            <v>1138.0999999999999</v>
          </cell>
          <cell r="GH423">
            <v>1195.5</v>
          </cell>
          <cell r="GI423">
            <v>1207</v>
          </cell>
          <cell r="GJ423">
            <v>1290.2</v>
          </cell>
          <cell r="GK423">
            <v>1226.8</v>
          </cell>
          <cell r="GL423">
            <v>1201.5999999999999</v>
          </cell>
          <cell r="GM423">
            <v>1053.4000000000001</v>
          </cell>
          <cell r="GN423">
            <v>1128.7</v>
          </cell>
          <cell r="GO423">
            <v>1105.5</v>
          </cell>
          <cell r="GP423">
            <v>1058.2</v>
          </cell>
          <cell r="GQ423">
            <v>1107.8</v>
          </cell>
          <cell r="GR423">
            <v>1096.9000000000001</v>
          </cell>
          <cell r="GS423">
            <v>1141.8</v>
          </cell>
          <cell r="GT423">
            <v>1174.8</v>
          </cell>
          <cell r="GU423">
            <v>1214</v>
          </cell>
          <cell r="GV423">
            <v>1279.8</v>
          </cell>
          <cell r="GW423">
            <v>1166.7</v>
          </cell>
          <cell r="GX423">
            <v>1149</v>
          </cell>
          <cell r="GY423">
            <v>1006.9</v>
          </cell>
          <cell r="GZ423">
            <v>1082.4000000000001</v>
          </cell>
          <cell r="HA423">
            <v>1077.5999999999999</v>
          </cell>
          <cell r="HB423">
            <v>1011.7</v>
          </cell>
          <cell r="HC423">
            <v>1054.7</v>
          </cell>
          <cell r="HD423">
            <v>1023</v>
          </cell>
          <cell r="HE423">
            <v>1084.5999999999999</v>
          </cell>
          <cell r="HF423">
            <v>1133.9000000000001</v>
          </cell>
          <cell r="HG423">
            <v>1162.3</v>
          </cell>
          <cell r="HH423">
            <v>1238.5999999999999</v>
          </cell>
          <cell r="HI423">
            <v>1177.7</v>
          </cell>
          <cell r="HJ423">
            <v>1155.5999999999999</v>
          </cell>
          <cell r="HK423">
            <v>1010.4</v>
          </cell>
          <cell r="HL423">
            <v>1102.9000000000001</v>
          </cell>
          <cell r="HM423">
            <v>1079.4000000000001</v>
          </cell>
          <cell r="HN423">
            <v>1011.8</v>
          </cell>
          <cell r="HO423">
            <v>1045.0999999999999</v>
          </cell>
          <cell r="HP423">
            <v>1001.9</v>
          </cell>
          <cell r="HQ423">
            <v>1088.7</v>
          </cell>
          <cell r="HR423">
            <v>1148.0999999999999</v>
          </cell>
          <cell r="HS423">
            <v>1160.9000000000001</v>
          </cell>
          <cell r="HT423">
            <v>1262.0999999999999</v>
          </cell>
          <cell r="HU423">
            <v>1173.2</v>
          </cell>
          <cell r="HV423">
            <v>1170.7</v>
          </cell>
          <cell r="HW423">
            <v>1075.0999999999999</v>
          </cell>
          <cell r="HX423">
            <v>1133.4000000000001</v>
          </cell>
          <cell r="HY423">
            <v>1101.2</v>
          </cell>
          <cell r="HZ423">
            <v>1044.0999999999999</v>
          </cell>
          <cell r="IA423">
            <v>1072.4000000000001</v>
          </cell>
          <cell r="IB423">
            <v>1057</v>
          </cell>
          <cell r="IC423">
            <v>1106.0999999999999</v>
          </cell>
          <cell r="ID423">
            <v>1131</v>
          </cell>
          <cell r="IE423">
            <v>1181.4000000000001</v>
          </cell>
          <cell r="IF423">
            <v>0</v>
          </cell>
          <cell r="IG423">
            <v>0</v>
          </cell>
          <cell r="IH423">
            <v>0</v>
          </cell>
          <cell r="II423">
            <v>0</v>
          </cell>
          <cell r="IJ423">
            <v>0</v>
          </cell>
          <cell r="IK423">
            <v>1127.4000000000001</v>
          </cell>
          <cell r="IL423">
            <v>1063.0999999999999</v>
          </cell>
          <cell r="IM423">
            <v>1103.4000000000001</v>
          </cell>
          <cell r="IN423">
            <v>0</v>
          </cell>
          <cell r="IO423">
            <v>0</v>
          </cell>
          <cell r="IP423">
            <v>0</v>
          </cell>
          <cell r="IQ423">
            <v>0</v>
          </cell>
          <cell r="IR423">
            <v>0</v>
          </cell>
          <cell r="IS423">
            <v>0</v>
          </cell>
          <cell r="IT423">
            <v>0</v>
          </cell>
          <cell r="IU423">
            <v>0</v>
          </cell>
          <cell r="IV423">
            <v>0</v>
          </cell>
          <cell r="IW423">
            <v>0</v>
          </cell>
          <cell r="IX423">
            <v>0</v>
          </cell>
          <cell r="IY423">
            <v>0</v>
          </cell>
          <cell r="IZ423">
            <v>0</v>
          </cell>
          <cell r="JA423">
            <v>0</v>
          </cell>
          <cell r="JB423">
            <v>0</v>
          </cell>
          <cell r="JC423">
            <v>0</v>
          </cell>
          <cell r="JD423">
            <v>0</v>
          </cell>
          <cell r="JE423">
            <v>0</v>
          </cell>
          <cell r="JF423">
            <v>0</v>
          </cell>
          <cell r="JG423">
            <v>0</v>
          </cell>
          <cell r="JH423">
            <v>0</v>
          </cell>
          <cell r="JP423"/>
          <cell r="JQ423"/>
        </row>
        <row r="424">
          <cell r="A424"/>
          <cell r="B424"/>
          <cell r="C424"/>
          <cell r="D424"/>
          <cell r="E424" t="str">
            <v>Drinking milk</v>
          </cell>
          <cell r="F424"/>
          <cell r="G424"/>
          <cell r="H424"/>
          <cell r="I424"/>
          <cell r="J424"/>
          <cell r="K424"/>
          <cell r="L424"/>
          <cell r="M424"/>
          <cell r="N424"/>
          <cell r="O424"/>
          <cell r="P424">
            <v>84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F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574.91917991952482</v>
          </cell>
          <cell r="BY424">
            <v>546.13711438972996</v>
          </cell>
          <cell r="BZ424">
            <v>520.55305614102326</v>
          </cell>
          <cell r="CA424">
            <v>538.4</v>
          </cell>
          <cell r="CB424">
            <v>513.5</v>
          </cell>
          <cell r="CC424">
            <v>520</v>
          </cell>
          <cell r="CD424">
            <v>526.1</v>
          </cell>
          <cell r="CE424">
            <v>510.2</v>
          </cell>
          <cell r="CF424">
            <v>540.70000000000005</v>
          </cell>
          <cell r="CG424">
            <v>528.20000000000005</v>
          </cell>
          <cell r="CH424">
            <v>575.6</v>
          </cell>
          <cell r="CI424">
            <v>518</v>
          </cell>
          <cell r="CJ424">
            <v>557.29999999999995</v>
          </cell>
          <cell r="CK424">
            <v>529.4</v>
          </cell>
          <cell r="CL424">
            <v>504.6</v>
          </cell>
          <cell r="CM424">
            <v>521.9</v>
          </cell>
          <cell r="CN424">
            <v>506.8</v>
          </cell>
          <cell r="CO424">
            <v>513.5</v>
          </cell>
          <cell r="CP424">
            <v>527.9</v>
          </cell>
          <cell r="CQ424">
            <v>519.4</v>
          </cell>
          <cell r="CR424">
            <v>556.5</v>
          </cell>
          <cell r="CS424">
            <v>542.4</v>
          </cell>
          <cell r="CT424">
            <v>556.29999999999995</v>
          </cell>
          <cell r="CU424">
            <v>505.2</v>
          </cell>
          <cell r="CV424">
            <v>548.9</v>
          </cell>
          <cell r="CW424">
            <v>574.79999999999995</v>
          </cell>
          <cell r="CX424">
            <v>577.29999999999995</v>
          </cell>
          <cell r="CY424">
            <v>585.41</v>
          </cell>
          <cell r="CZ424">
            <v>546.59</v>
          </cell>
          <cell r="DA424">
            <v>564.32000000000005</v>
          </cell>
          <cell r="DB424">
            <v>561.82000000000005</v>
          </cell>
          <cell r="DC424">
            <v>546.07000000000005</v>
          </cell>
          <cell r="DD424">
            <v>579.79999999999995</v>
          </cell>
          <cell r="DE424">
            <v>554.29999999999995</v>
          </cell>
          <cell r="DF424">
            <v>589.80999999999995</v>
          </cell>
          <cell r="DG424">
            <v>525.07000000000005</v>
          </cell>
          <cell r="DH424">
            <v>577.89</v>
          </cell>
          <cell r="DI424">
            <v>611.70000000000005</v>
          </cell>
          <cell r="DJ424">
            <v>610</v>
          </cell>
          <cell r="DK424">
            <v>612</v>
          </cell>
          <cell r="DL424">
            <v>541.5</v>
          </cell>
          <cell r="DM424">
            <v>571.9</v>
          </cell>
          <cell r="DN424">
            <v>556.79999999999995</v>
          </cell>
          <cell r="DO424">
            <v>540.4</v>
          </cell>
          <cell r="DP424">
            <v>595.70000000000005</v>
          </cell>
          <cell r="DQ424">
            <v>574.5</v>
          </cell>
          <cell r="DR424">
            <v>580.1</v>
          </cell>
          <cell r="DS424">
            <v>527.20000000000005</v>
          </cell>
          <cell r="DT424">
            <v>588.9</v>
          </cell>
          <cell r="DU424">
            <v>552.9</v>
          </cell>
          <cell r="DV424">
            <v>559.4</v>
          </cell>
          <cell r="DW424">
            <v>560</v>
          </cell>
          <cell r="DX424">
            <v>535.5</v>
          </cell>
          <cell r="DY424">
            <v>542.1</v>
          </cell>
          <cell r="DZ424">
            <v>551.70000000000005</v>
          </cell>
          <cell r="EA424">
            <v>538</v>
          </cell>
          <cell r="EB424">
            <v>563.79999999999995</v>
          </cell>
          <cell r="EC424">
            <v>568.29999999999995</v>
          </cell>
          <cell r="ED424">
            <v>563.6</v>
          </cell>
          <cell r="EE424">
            <v>535.70000000000005</v>
          </cell>
          <cell r="EF424">
            <v>560.6</v>
          </cell>
          <cell r="EG424">
            <v>564.79999999999995</v>
          </cell>
          <cell r="EH424">
            <v>569.29999999999995</v>
          </cell>
          <cell r="EI424">
            <v>579.1</v>
          </cell>
          <cell r="EJ424">
            <v>551.6</v>
          </cell>
          <cell r="EK424">
            <v>581.9</v>
          </cell>
          <cell r="EL424">
            <v>565</v>
          </cell>
          <cell r="EM424">
            <v>555.20000000000005</v>
          </cell>
          <cell r="EN424">
            <v>601.29999999999995</v>
          </cell>
          <cell r="EO424">
            <v>563.29999999999995</v>
          </cell>
          <cell r="EP424">
            <v>597.79999999999995</v>
          </cell>
          <cell r="EQ424">
            <v>536.4</v>
          </cell>
          <cell r="ER424">
            <v>588.29999999999995</v>
          </cell>
          <cell r="ES424">
            <v>597.20000000000005</v>
          </cell>
          <cell r="ET424">
            <v>590.1</v>
          </cell>
          <cell r="EU424">
            <v>612.4</v>
          </cell>
          <cell r="EV424">
            <v>586.20000000000005</v>
          </cell>
          <cell r="EW424">
            <v>590.4</v>
          </cell>
          <cell r="EX424">
            <v>599.9</v>
          </cell>
          <cell r="EY424">
            <v>583.4</v>
          </cell>
          <cell r="EZ424">
            <v>623.5</v>
          </cell>
          <cell r="FA424">
            <v>604.29999999999995</v>
          </cell>
          <cell r="FB424">
            <v>615</v>
          </cell>
          <cell r="FC424">
            <v>561.6</v>
          </cell>
          <cell r="FD424">
            <v>600.4</v>
          </cell>
          <cell r="FE424">
            <v>602.9</v>
          </cell>
          <cell r="FF424">
            <v>601.70000000000005</v>
          </cell>
          <cell r="FG424">
            <v>597.9</v>
          </cell>
          <cell r="FH424">
            <v>574.9</v>
          </cell>
          <cell r="FI424">
            <v>577.20000000000005</v>
          </cell>
          <cell r="FJ424">
            <v>574.6</v>
          </cell>
          <cell r="FK424">
            <v>560</v>
          </cell>
          <cell r="FL424">
            <v>605.29999999999995</v>
          </cell>
          <cell r="FM424">
            <v>582.20000000000005</v>
          </cell>
          <cell r="FN424">
            <v>594.29999999999995</v>
          </cell>
          <cell r="FO424">
            <v>534</v>
          </cell>
          <cell r="FP424">
            <v>587.29999999999995</v>
          </cell>
          <cell r="FQ424">
            <v>554.70000000000005</v>
          </cell>
          <cell r="FR424">
            <v>548.29999999999995</v>
          </cell>
          <cell r="FS424">
            <v>555.4</v>
          </cell>
          <cell r="FT424">
            <v>538.1</v>
          </cell>
          <cell r="FU424">
            <v>559.29999999999995</v>
          </cell>
          <cell r="FV424">
            <v>577.1</v>
          </cell>
          <cell r="FW424">
            <v>559.79999999999995</v>
          </cell>
          <cell r="FX424">
            <v>631.6</v>
          </cell>
          <cell r="FY424">
            <v>583.4</v>
          </cell>
          <cell r="FZ424">
            <v>602.79999999999995</v>
          </cell>
          <cell r="GA424">
            <v>570</v>
          </cell>
          <cell r="GB424">
            <v>602.9</v>
          </cell>
          <cell r="GC424">
            <v>589.9</v>
          </cell>
          <cell r="GD424">
            <v>593.9</v>
          </cell>
          <cell r="GE424">
            <v>597.1</v>
          </cell>
          <cell r="GF424">
            <v>568.70000000000005</v>
          </cell>
          <cell r="GG424">
            <v>587</v>
          </cell>
          <cell r="GH424">
            <v>605.29999999999995</v>
          </cell>
          <cell r="GI424">
            <v>575</v>
          </cell>
          <cell r="GJ424">
            <v>627.79999999999995</v>
          </cell>
          <cell r="GK424">
            <v>588.4</v>
          </cell>
          <cell r="GL424">
            <v>603.6</v>
          </cell>
          <cell r="GM424">
            <v>544.4</v>
          </cell>
          <cell r="GN424">
            <v>585.79999999999995</v>
          </cell>
          <cell r="GO424">
            <v>588.29999999999995</v>
          </cell>
          <cell r="GP424">
            <v>584</v>
          </cell>
          <cell r="GQ424">
            <v>598.1</v>
          </cell>
          <cell r="GR424">
            <v>569.20000000000005</v>
          </cell>
          <cell r="GS424">
            <v>568.4</v>
          </cell>
          <cell r="GT424">
            <v>575.4</v>
          </cell>
          <cell r="GU424">
            <v>558.70000000000005</v>
          </cell>
          <cell r="GV424">
            <v>602.1</v>
          </cell>
          <cell r="GW424">
            <v>563</v>
          </cell>
          <cell r="GX424">
            <v>599.70000000000005</v>
          </cell>
          <cell r="GY424">
            <v>536.70000000000005</v>
          </cell>
          <cell r="GZ424">
            <v>593.79999999999995</v>
          </cell>
          <cell r="HA424">
            <v>587.5</v>
          </cell>
          <cell r="HB424">
            <v>535</v>
          </cell>
          <cell r="HC424">
            <v>560.70000000000005</v>
          </cell>
          <cell r="HD424">
            <v>565.20000000000005</v>
          </cell>
          <cell r="HE424">
            <v>562.70000000000005</v>
          </cell>
          <cell r="HF424">
            <v>573.4</v>
          </cell>
          <cell r="HG424">
            <v>545.20000000000005</v>
          </cell>
          <cell r="HH424">
            <v>579.6</v>
          </cell>
          <cell r="HI424">
            <v>556</v>
          </cell>
          <cell r="HJ424">
            <v>579.79999999999995</v>
          </cell>
          <cell r="HK424">
            <v>520.70000000000005</v>
          </cell>
          <cell r="HL424">
            <v>568.9</v>
          </cell>
          <cell r="HM424">
            <v>577.1</v>
          </cell>
          <cell r="HN424">
            <v>574.5</v>
          </cell>
          <cell r="HO424">
            <v>578.79999999999995</v>
          </cell>
          <cell r="HP424">
            <v>554.70000000000005</v>
          </cell>
          <cell r="HQ424">
            <v>567.9</v>
          </cell>
          <cell r="HR424">
            <v>567.20000000000005</v>
          </cell>
          <cell r="HS424">
            <v>536.9</v>
          </cell>
          <cell r="HT424">
            <v>574.70000000000005</v>
          </cell>
          <cell r="HU424">
            <v>561.5</v>
          </cell>
          <cell r="HV424">
            <v>581.20000000000005</v>
          </cell>
          <cell r="HW424">
            <v>560.4</v>
          </cell>
          <cell r="HX424">
            <v>576.4</v>
          </cell>
          <cell r="HY424">
            <v>571.5</v>
          </cell>
          <cell r="HZ424">
            <v>566.5</v>
          </cell>
          <cell r="IA424">
            <v>585</v>
          </cell>
          <cell r="IB424">
            <v>550.4</v>
          </cell>
          <cell r="IC424">
            <v>568</v>
          </cell>
          <cell r="ID424">
            <v>571.29999999999995</v>
          </cell>
          <cell r="IE424">
            <v>548.20000000000005</v>
          </cell>
          <cell r="IF424">
            <v>0</v>
          </cell>
          <cell r="IG424">
            <v>0</v>
          </cell>
          <cell r="IH424">
            <v>0</v>
          </cell>
          <cell r="II424">
            <v>0</v>
          </cell>
          <cell r="IJ424">
            <v>0</v>
          </cell>
          <cell r="IK424">
            <v>553.5</v>
          </cell>
          <cell r="IL424">
            <v>557.79999999999995</v>
          </cell>
          <cell r="IM424">
            <v>573.5</v>
          </cell>
          <cell r="IN424">
            <v>0</v>
          </cell>
          <cell r="IO424">
            <v>0</v>
          </cell>
          <cell r="IP424">
            <v>0</v>
          </cell>
          <cell r="IQ424">
            <v>0</v>
          </cell>
          <cell r="IR424">
            <v>0</v>
          </cell>
          <cell r="IS424">
            <v>0</v>
          </cell>
          <cell r="IT424">
            <v>0</v>
          </cell>
          <cell r="IU424">
            <v>0</v>
          </cell>
          <cell r="IV424">
            <v>0</v>
          </cell>
          <cell r="IW424">
            <v>0</v>
          </cell>
          <cell r="IX424">
            <v>0</v>
          </cell>
          <cell r="IY424">
            <v>0</v>
          </cell>
          <cell r="IZ424">
            <v>0</v>
          </cell>
          <cell r="JA424">
            <v>0</v>
          </cell>
          <cell r="JB424">
            <v>0</v>
          </cell>
          <cell r="JC424">
            <v>0</v>
          </cell>
          <cell r="JD424">
            <v>0</v>
          </cell>
          <cell r="JE424">
            <v>0</v>
          </cell>
          <cell r="JF424">
            <v>0</v>
          </cell>
          <cell r="JG424">
            <v>0</v>
          </cell>
          <cell r="JH424">
            <v>0</v>
          </cell>
          <cell r="JP424"/>
          <cell r="JQ424"/>
        </row>
        <row r="425">
          <cell r="A425"/>
          <cell r="B425"/>
          <cell r="C425"/>
          <cell r="D425"/>
          <cell r="E425" t="str">
            <v>Cream for direct consumption</v>
          </cell>
          <cell r="F425"/>
          <cell r="G425"/>
          <cell r="H425"/>
          <cell r="I425"/>
          <cell r="J425"/>
          <cell r="K425"/>
          <cell r="L425"/>
          <cell r="M425"/>
          <cell r="N425"/>
          <cell r="O425"/>
          <cell r="P425">
            <v>112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F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32.371308016877634</v>
          </cell>
          <cell r="BY425">
            <v>30.752742616033753</v>
          </cell>
          <cell r="BZ425">
            <v>27.978059071729955</v>
          </cell>
          <cell r="CA425">
            <v>27.4</v>
          </cell>
          <cell r="CB425">
            <v>26.8</v>
          </cell>
          <cell r="CC425">
            <v>26.2</v>
          </cell>
          <cell r="CD425">
            <v>27.7</v>
          </cell>
          <cell r="CE425">
            <v>27.1</v>
          </cell>
          <cell r="CF425">
            <v>28.7</v>
          </cell>
          <cell r="CG425">
            <v>26.7</v>
          </cell>
          <cell r="CH425">
            <v>26.6</v>
          </cell>
          <cell r="CI425">
            <v>24.7</v>
          </cell>
          <cell r="CJ425">
            <v>28</v>
          </cell>
          <cell r="CK425">
            <v>26.6</v>
          </cell>
          <cell r="CL425">
            <v>24.2</v>
          </cell>
          <cell r="CM425">
            <v>23.7</v>
          </cell>
          <cell r="CN425">
            <v>24.4</v>
          </cell>
          <cell r="CO425">
            <v>24.5</v>
          </cell>
          <cell r="CP425">
            <v>24.7</v>
          </cell>
          <cell r="CQ425">
            <v>24.7</v>
          </cell>
          <cell r="CR425">
            <v>27</v>
          </cell>
          <cell r="CS425">
            <v>27.5</v>
          </cell>
          <cell r="CT425">
            <v>27.6</v>
          </cell>
          <cell r="CU425">
            <v>24.6</v>
          </cell>
          <cell r="CV425">
            <v>26.6</v>
          </cell>
          <cell r="CW425">
            <v>27.6</v>
          </cell>
          <cell r="CX425">
            <v>24.9</v>
          </cell>
          <cell r="CY425">
            <v>24.5</v>
          </cell>
          <cell r="CZ425">
            <v>22.2</v>
          </cell>
          <cell r="DA425">
            <v>22.3</v>
          </cell>
          <cell r="DB425">
            <v>23.2</v>
          </cell>
          <cell r="DC425">
            <v>22.3</v>
          </cell>
          <cell r="DD425">
            <v>24.1</v>
          </cell>
          <cell r="DE425">
            <v>23.6</v>
          </cell>
          <cell r="DF425">
            <v>24.3</v>
          </cell>
          <cell r="DG425">
            <v>21.7</v>
          </cell>
          <cell r="DH425">
            <v>24.2</v>
          </cell>
          <cell r="DI425">
            <v>25.1</v>
          </cell>
          <cell r="DJ425">
            <v>27.2</v>
          </cell>
          <cell r="DK425">
            <v>27.4</v>
          </cell>
          <cell r="DL425">
            <v>24.2</v>
          </cell>
          <cell r="DM425">
            <v>24.3</v>
          </cell>
          <cell r="DN425">
            <v>22.1</v>
          </cell>
          <cell r="DO425">
            <v>23</v>
          </cell>
          <cell r="DP425">
            <v>27.6</v>
          </cell>
          <cell r="DQ425">
            <v>26</v>
          </cell>
          <cell r="DR425">
            <v>26.3</v>
          </cell>
          <cell r="DS425">
            <v>25.5</v>
          </cell>
          <cell r="DT425">
            <v>28.5</v>
          </cell>
          <cell r="DU425">
            <v>23.4</v>
          </cell>
          <cell r="DV425">
            <v>22.4</v>
          </cell>
          <cell r="DW425">
            <v>22.1</v>
          </cell>
          <cell r="DX425">
            <v>20.2</v>
          </cell>
          <cell r="DY425">
            <v>21.7</v>
          </cell>
          <cell r="DZ425">
            <v>25.3</v>
          </cell>
          <cell r="EA425">
            <v>21.9</v>
          </cell>
          <cell r="EB425">
            <v>24.3</v>
          </cell>
          <cell r="EC425">
            <v>27.2</v>
          </cell>
          <cell r="ED425">
            <v>30.3</v>
          </cell>
          <cell r="EE425">
            <v>26</v>
          </cell>
          <cell r="EF425">
            <v>24.8</v>
          </cell>
          <cell r="EG425">
            <v>29.8</v>
          </cell>
          <cell r="EH425">
            <v>29.3</v>
          </cell>
          <cell r="EI425">
            <v>27.6</v>
          </cell>
          <cell r="EJ425">
            <v>27</v>
          </cell>
          <cell r="EK425">
            <v>28.4</v>
          </cell>
          <cell r="EL425">
            <v>27.6</v>
          </cell>
          <cell r="EM425">
            <v>25.5</v>
          </cell>
          <cell r="EN425">
            <v>27.2</v>
          </cell>
          <cell r="EO425">
            <v>27.3</v>
          </cell>
          <cell r="EP425">
            <v>26.5</v>
          </cell>
          <cell r="EQ425">
            <v>23.2</v>
          </cell>
          <cell r="ER425">
            <v>26.7</v>
          </cell>
          <cell r="ES425">
            <v>26.3</v>
          </cell>
          <cell r="ET425">
            <v>24.4</v>
          </cell>
          <cell r="EU425">
            <v>27.9</v>
          </cell>
          <cell r="EV425">
            <v>27</v>
          </cell>
          <cell r="EW425">
            <v>23.2</v>
          </cell>
          <cell r="EX425">
            <v>25.4</v>
          </cell>
          <cell r="EY425">
            <v>23.6</v>
          </cell>
          <cell r="EZ425">
            <v>28.1</v>
          </cell>
          <cell r="FA425">
            <v>27.2</v>
          </cell>
          <cell r="FB425">
            <v>24.9</v>
          </cell>
          <cell r="FC425">
            <v>23.3</v>
          </cell>
          <cell r="FD425">
            <v>26.2</v>
          </cell>
          <cell r="FE425">
            <v>27.4</v>
          </cell>
          <cell r="FF425">
            <v>23.5</v>
          </cell>
          <cell r="FG425">
            <v>25.6</v>
          </cell>
          <cell r="FH425">
            <v>22.9</v>
          </cell>
          <cell r="FI425">
            <v>23.9</v>
          </cell>
          <cell r="FJ425">
            <v>23</v>
          </cell>
          <cell r="FK425">
            <v>25.4</v>
          </cell>
          <cell r="FL425">
            <v>27.9</v>
          </cell>
          <cell r="FM425">
            <v>24</v>
          </cell>
          <cell r="FN425">
            <v>29.1</v>
          </cell>
          <cell r="FO425">
            <v>26.2</v>
          </cell>
          <cell r="FP425">
            <v>25.2</v>
          </cell>
          <cell r="FQ425">
            <v>24.5</v>
          </cell>
          <cell r="FR425">
            <v>22.4</v>
          </cell>
          <cell r="FS425">
            <v>21.8</v>
          </cell>
          <cell r="FT425">
            <v>19.5</v>
          </cell>
          <cell r="FU425">
            <v>20.399999999999999</v>
          </cell>
          <cell r="FV425">
            <v>21</v>
          </cell>
          <cell r="FW425">
            <v>19.8</v>
          </cell>
          <cell r="FX425">
            <v>22.7</v>
          </cell>
          <cell r="FY425">
            <v>21.3</v>
          </cell>
          <cell r="FZ425">
            <v>20.7</v>
          </cell>
          <cell r="GA425">
            <v>19.899999999999999</v>
          </cell>
          <cell r="GB425">
            <v>21.2</v>
          </cell>
          <cell r="GC425">
            <v>25.2</v>
          </cell>
          <cell r="GD425">
            <v>21.9</v>
          </cell>
          <cell r="GE425">
            <v>22</v>
          </cell>
          <cell r="GF425">
            <v>18.899999999999999</v>
          </cell>
          <cell r="GG425">
            <v>19.899999999999999</v>
          </cell>
          <cell r="GH425">
            <v>20</v>
          </cell>
          <cell r="GI425">
            <v>19.8</v>
          </cell>
          <cell r="GJ425">
            <v>21.3</v>
          </cell>
          <cell r="GK425">
            <v>21.6</v>
          </cell>
          <cell r="GL425">
            <v>19.399999999999999</v>
          </cell>
          <cell r="GM425">
            <v>18.2</v>
          </cell>
          <cell r="GN425">
            <v>20.100000000000001</v>
          </cell>
          <cell r="GO425">
            <v>28</v>
          </cell>
          <cell r="GP425">
            <v>24.5</v>
          </cell>
          <cell r="GQ425">
            <v>22.7</v>
          </cell>
          <cell r="GR425">
            <v>20.100000000000001</v>
          </cell>
          <cell r="GS425">
            <v>20.8</v>
          </cell>
          <cell r="GT425">
            <v>21.1</v>
          </cell>
          <cell r="GU425">
            <v>20.7</v>
          </cell>
          <cell r="GV425">
            <v>22</v>
          </cell>
          <cell r="GW425">
            <v>21.1</v>
          </cell>
          <cell r="GX425">
            <v>22.8</v>
          </cell>
          <cell r="GY425">
            <v>19.600000000000001</v>
          </cell>
          <cell r="GZ425">
            <v>21.1</v>
          </cell>
          <cell r="HA425">
            <v>22.3</v>
          </cell>
          <cell r="HB425">
            <v>20.9</v>
          </cell>
          <cell r="HC425">
            <v>21.3</v>
          </cell>
          <cell r="HD425">
            <v>19.399999999999999</v>
          </cell>
          <cell r="HE425">
            <v>19.899999999999999</v>
          </cell>
          <cell r="HF425">
            <v>20.399999999999999</v>
          </cell>
          <cell r="HG425">
            <v>20</v>
          </cell>
          <cell r="HH425">
            <v>21.3</v>
          </cell>
          <cell r="HI425">
            <v>21.7</v>
          </cell>
          <cell r="HJ425">
            <v>21.8</v>
          </cell>
          <cell r="HK425">
            <v>20.100000000000001</v>
          </cell>
          <cell r="HL425">
            <v>20.9</v>
          </cell>
          <cell r="HM425">
            <v>24.9</v>
          </cell>
          <cell r="HN425">
            <v>20.5</v>
          </cell>
          <cell r="HO425">
            <v>21</v>
          </cell>
          <cell r="HP425">
            <v>19.5</v>
          </cell>
          <cell r="HQ425">
            <v>21.1</v>
          </cell>
          <cell r="HR425">
            <v>21.2</v>
          </cell>
          <cell r="HS425">
            <v>20.5</v>
          </cell>
          <cell r="HT425">
            <v>22.3</v>
          </cell>
          <cell r="HU425">
            <v>21.6</v>
          </cell>
          <cell r="HV425">
            <v>21.6</v>
          </cell>
          <cell r="HW425">
            <v>21.2</v>
          </cell>
          <cell r="HX425">
            <v>21.4</v>
          </cell>
          <cell r="HY425">
            <v>25.8</v>
          </cell>
          <cell r="HZ425">
            <v>22.2</v>
          </cell>
          <cell r="IA425">
            <v>22.5</v>
          </cell>
          <cell r="IB425">
            <v>22.1</v>
          </cell>
          <cell r="IC425">
            <v>24</v>
          </cell>
          <cell r="ID425">
            <v>21.6</v>
          </cell>
          <cell r="IE425">
            <v>22.8</v>
          </cell>
          <cell r="IF425">
            <v>0</v>
          </cell>
          <cell r="IG425">
            <v>0</v>
          </cell>
          <cell r="IH425">
            <v>0</v>
          </cell>
          <cell r="II425">
            <v>0</v>
          </cell>
          <cell r="IJ425">
            <v>0</v>
          </cell>
          <cell r="IK425">
            <v>30.5</v>
          </cell>
          <cell r="IL425">
            <v>26.9</v>
          </cell>
          <cell r="IM425">
            <v>27.9</v>
          </cell>
          <cell r="IN425">
            <v>0</v>
          </cell>
          <cell r="IO425">
            <v>0</v>
          </cell>
          <cell r="IP425">
            <v>0</v>
          </cell>
          <cell r="IQ425">
            <v>0</v>
          </cell>
          <cell r="IR425">
            <v>0</v>
          </cell>
          <cell r="IS425">
            <v>0</v>
          </cell>
          <cell r="IT425">
            <v>0</v>
          </cell>
          <cell r="IU425">
            <v>0</v>
          </cell>
          <cell r="IV425">
            <v>0</v>
          </cell>
          <cell r="IW425">
            <v>0</v>
          </cell>
          <cell r="IX425">
            <v>0</v>
          </cell>
          <cell r="IY425">
            <v>0</v>
          </cell>
          <cell r="IZ425">
            <v>0</v>
          </cell>
          <cell r="JA425">
            <v>0</v>
          </cell>
          <cell r="JB425">
            <v>0</v>
          </cell>
          <cell r="JC425">
            <v>0</v>
          </cell>
          <cell r="JD425">
            <v>0</v>
          </cell>
          <cell r="JE425">
            <v>0</v>
          </cell>
          <cell r="JF425">
            <v>0</v>
          </cell>
          <cell r="JG425">
            <v>0</v>
          </cell>
          <cell r="JH425">
            <v>0</v>
          </cell>
          <cell r="JP425"/>
          <cell r="JQ425"/>
        </row>
        <row r="426">
          <cell r="A426"/>
          <cell r="B426"/>
          <cell r="C426"/>
          <cell r="D426"/>
          <cell r="E426" t="str">
            <v>Fermented milk</v>
          </cell>
          <cell r="F426"/>
          <cell r="G426"/>
          <cell r="H426"/>
          <cell r="I426"/>
          <cell r="J426"/>
          <cell r="K426"/>
          <cell r="L426"/>
          <cell r="M426"/>
          <cell r="N426"/>
          <cell r="O426"/>
          <cell r="P426">
            <v>140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F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46.220159151193634</v>
          </cell>
          <cell r="BY426">
            <v>41.326259946949598</v>
          </cell>
          <cell r="BZ426">
            <v>40.782493368700266</v>
          </cell>
          <cell r="CA426">
            <v>41</v>
          </cell>
          <cell r="CB426">
            <v>36.200000000000003</v>
          </cell>
          <cell r="CC426">
            <v>40</v>
          </cell>
          <cell r="CD426">
            <v>42.7</v>
          </cell>
          <cell r="CE426">
            <v>40.6</v>
          </cell>
          <cell r="CF426">
            <v>42.6</v>
          </cell>
          <cell r="CG426">
            <v>40.9</v>
          </cell>
          <cell r="CH426">
            <v>39.200000000000003</v>
          </cell>
          <cell r="CI426">
            <v>39.9</v>
          </cell>
          <cell r="CJ426">
            <v>42.5</v>
          </cell>
          <cell r="CK426">
            <v>38</v>
          </cell>
          <cell r="CL426">
            <v>37.5</v>
          </cell>
          <cell r="CM426">
            <v>37.700000000000003</v>
          </cell>
          <cell r="CN426">
            <v>36.700000000000003</v>
          </cell>
          <cell r="CO426">
            <v>38.299999999999997</v>
          </cell>
          <cell r="CP426">
            <v>39.1</v>
          </cell>
          <cell r="CQ426">
            <v>35.1</v>
          </cell>
          <cell r="CR426">
            <v>37.6</v>
          </cell>
          <cell r="CS426">
            <v>33.9</v>
          </cell>
          <cell r="CT426">
            <v>34.9</v>
          </cell>
          <cell r="CU426">
            <v>32.200000000000003</v>
          </cell>
          <cell r="CV426">
            <v>35.6</v>
          </cell>
          <cell r="CW426">
            <v>21</v>
          </cell>
          <cell r="CX426">
            <v>27.5</v>
          </cell>
          <cell r="CY426">
            <v>28.3</v>
          </cell>
          <cell r="CZ426">
            <v>27.6</v>
          </cell>
          <cell r="DA426">
            <v>32</v>
          </cell>
          <cell r="DB426">
            <v>32.5</v>
          </cell>
          <cell r="DC426">
            <v>28.4</v>
          </cell>
          <cell r="DD426">
            <v>32.700000000000003</v>
          </cell>
          <cell r="DE426">
            <v>30.7</v>
          </cell>
          <cell r="DF426">
            <v>30.7</v>
          </cell>
          <cell r="DG426">
            <v>28.1</v>
          </cell>
          <cell r="DH426">
            <v>30.1</v>
          </cell>
          <cell r="DI426">
            <v>22.4</v>
          </cell>
          <cell r="DJ426">
            <v>27</v>
          </cell>
          <cell r="DK426">
            <v>31.9</v>
          </cell>
          <cell r="DL426">
            <v>27.7</v>
          </cell>
          <cell r="DM426">
            <v>30.9</v>
          </cell>
          <cell r="DN426">
            <v>31</v>
          </cell>
          <cell r="DO426">
            <v>29.2</v>
          </cell>
          <cell r="DP426">
            <v>32.700000000000003</v>
          </cell>
          <cell r="DQ426">
            <v>28.4</v>
          </cell>
          <cell r="DR426">
            <v>31.1</v>
          </cell>
          <cell r="DS426">
            <v>18.7</v>
          </cell>
          <cell r="DT426">
            <v>28</v>
          </cell>
          <cell r="DU426">
            <v>20.100000000000001</v>
          </cell>
          <cell r="DV426">
            <v>27.4</v>
          </cell>
          <cell r="DW426">
            <v>27.6</v>
          </cell>
          <cell r="DX426">
            <v>27.4</v>
          </cell>
          <cell r="DY426">
            <v>26.7</v>
          </cell>
          <cell r="DZ426">
            <v>22.4</v>
          </cell>
          <cell r="EA426">
            <v>18.399999999999999</v>
          </cell>
          <cell r="EB426">
            <v>20.399999999999999</v>
          </cell>
          <cell r="EC426">
            <v>18</v>
          </cell>
          <cell r="ED426">
            <v>23</v>
          </cell>
          <cell r="EE426">
            <v>22.2</v>
          </cell>
          <cell r="EF426">
            <v>26.7</v>
          </cell>
          <cell r="EG426">
            <v>20.9</v>
          </cell>
          <cell r="EH426">
            <v>25.6</v>
          </cell>
          <cell r="EI426">
            <v>27.5</v>
          </cell>
          <cell r="EJ426">
            <v>28.6</v>
          </cell>
          <cell r="EK426">
            <v>29.4</v>
          </cell>
          <cell r="EL426">
            <v>25.8</v>
          </cell>
          <cell r="EM426">
            <v>23.9</v>
          </cell>
          <cell r="EN426">
            <v>27.3</v>
          </cell>
          <cell r="EO426">
            <v>23</v>
          </cell>
          <cell r="EP426">
            <v>22.3</v>
          </cell>
          <cell r="EQ426">
            <v>21.5</v>
          </cell>
          <cell r="ER426">
            <v>22.2</v>
          </cell>
          <cell r="ES426">
            <v>17.899999999999999</v>
          </cell>
          <cell r="ET426">
            <v>21.3</v>
          </cell>
          <cell r="EU426">
            <v>21.9</v>
          </cell>
          <cell r="EV426">
            <v>23.3</v>
          </cell>
          <cell r="EW426">
            <v>25.7</v>
          </cell>
          <cell r="EX426">
            <v>26.1</v>
          </cell>
          <cell r="EY426">
            <v>24.5</v>
          </cell>
          <cell r="EZ426">
            <v>22.1</v>
          </cell>
          <cell r="FA426">
            <v>24.8</v>
          </cell>
          <cell r="FB426">
            <v>22</v>
          </cell>
          <cell r="FC426">
            <v>21</v>
          </cell>
          <cell r="FD426">
            <v>21.1</v>
          </cell>
          <cell r="FE426">
            <v>16.100000000000001</v>
          </cell>
          <cell r="FF426">
            <v>18.7</v>
          </cell>
          <cell r="FG426">
            <v>23.7</v>
          </cell>
          <cell r="FH426">
            <v>25.1</v>
          </cell>
          <cell r="FI426">
            <v>25.9</v>
          </cell>
          <cell r="FJ426">
            <v>25.8</v>
          </cell>
          <cell r="FK426">
            <v>20.8</v>
          </cell>
          <cell r="FL426">
            <v>25.6</v>
          </cell>
          <cell r="FM426">
            <v>22.9</v>
          </cell>
          <cell r="FN426">
            <v>24.6</v>
          </cell>
          <cell r="FO426">
            <v>22.2</v>
          </cell>
          <cell r="FP426">
            <v>24.4</v>
          </cell>
          <cell r="FQ426">
            <v>18.5</v>
          </cell>
          <cell r="FR426">
            <v>19.8</v>
          </cell>
          <cell r="FS426">
            <v>19.899999999999999</v>
          </cell>
          <cell r="FT426">
            <v>21.1</v>
          </cell>
          <cell r="FU426">
            <v>25.5</v>
          </cell>
          <cell r="FV426">
            <v>24.9</v>
          </cell>
          <cell r="FW426">
            <v>22.1</v>
          </cell>
          <cell r="FX426">
            <v>24.7</v>
          </cell>
          <cell r="FY426">
            <v>22.7</v>
          </cell>
          <cell r="FZ426">
            <v>21.1</v>
          </cell>
          <cell r="GA426">
            <v>20.3</v>
          </cell>
          <cell r="GB426">
            <v>24.9</v>
          </cell>
          <cell r="GC426">
            <v>14.6</v>
          </cell>
          <cell r="GD426">
            <v>20.100000000000001</v>
          </cell>
          <cell r="GE426">
            <v>23.6</v>
          </cell>
          <cell r="GF426">
            <v>21</v>
          </cell>
          <cell r="GG426">
            <v>26</v>
          </cell>
          <cell r="GH426">
            <v>24</v>
          </cell>
          <cell r="GI426">
            <v>24.7</v>
          </cell>
          <cell r="GJ426">
            <v>28.5</v>
          </cell>
          <cell r="GK426">
            <v>29.2</v>
          </cell>
          <cell r="GL426">
            <v>22.7</v>
          </cell>
          <cell r="GM426">
            <v>25.2</v>
          </cell>
          <cell r="GN426">
            <v>25.5</v>
          </cell>
          <cell r="GO426">
            <v>20.9</v>
          </cell>
          <cell r="GP426">
            <v>24.7</v>
          </cell>
          <cell r="GQ426">
            <v>26.9</v>
          </cell>
          <cell r="GR426">
            <v>26.9</v>
          </cell>
          <cell r="GS426">
            <v>30.8</v>
          </cell>
          <cell r="GT426">
            <v>30.9</v>
          </cell>
          <cell r="GU426">
            <v>24.9</v>
          </cell>
          <cell r="GV426">
            <v>32.4</v>
          </cell>
          <cell r="GW426">
            <v>27.9</v>
          </cell>
          <cell r="GX426">
            <v>25.5</v>
          </cell>
          <cell r="GY426">
            <v>24</v>
          </cell>
          <cell r="GZ426">
            <v>28</v>
          </cell>
          <cell r="HA426">
            <v>18</v>
          </cell>
          <cell r="HB426">
            <v>22.1</v>
          </cell>
          <cell r="HC426">
            <v>24.3</v>
          </cell>
          <cell r="HD426">
            <v>23</v>
          </cell>
          <cell r="HE426">
            <v>26.1</v>
          </cell>
          <cell r="HF426">
            <v>26.4</v>
          </cell>
          <cell r="HG426">
            <v>24.6</v>
          </cell>
          <cell r="HH426">
            <v>30.3</v>
          </cell>
          <cell r="HI426">
            <v>28.6</v>
          </cell>
          <cell r="HJ426">
            <v>20.2</v>
          </cell>
          <cell r="HK426">
            <v>14.1</v>
          </cell>
          <cell r="HL426">
            <v>20.7</v>
          </cell>
          <cell r="HM426">
            <v>18.100000000000001</v>
          </cell>
          <cell r="HN426">
            <v>17.3</v>
          </cell>
          <cell r="HO426">
            <v>17.899999999999999</v>
          </cell>
          <cell r="HP426">
            <v>18.3</v>
          </cell>
          <cell r="HQ426">
            <v>19.600000000000001</v>
          </cell>
          <cell r="HR426">
            <v>21.2</v>
          </cell>
          <cell r="HS426">
            <v>18.3</v>
          </cell>
          <cell r="HT426">
            <v>23.6</v>
          </cell>
          <cell r="HU426">
            <v>22.3</v>
          </cell>
          <cell r="HV426">
            <v>19.3</v>
          </cell>
          <cell r="HW426">
            <v>20.7</v>
          </cell>
          <cell r="HX426">
            <v>21.2</v>
          </cell>
          <cell r="HY426">
            <v>15.9</v>
          </cell>
          <cell r="HZ426">
            <v>16.8</v>
          </cell>
          <cell r="IA426">
            <v>20.399999999999999</v>
          </cell>
          <cell r="IB426">
            <v>18.8</v>
          </cell>
          <cell r="IC426">
            <v>20.399999999999999</v>
          </cell>
          <cell r="ID426">
            <v>21.5</v>
          </cell>
          <cell r="IE426">
            <v>20.7</v>
          </cell>
          <cell r="IF426">
            <v>0</v>
          </cell>
          <cell r="IG426">
            <v>0</v>
          </cell>
          <cell r="IH426">
            <v>0</v>
          </cell>
          <cell r="II426">
            <v>0</v>
          </cell>
          <cell r="IJ426">
            <v>0</v>
          </cell>
          <cell r="IK426">
            <v>15.5</v>
          </cell>
          <cell r="IL426">
            <v>16</v>
          </cell>
          <cell r="IM426">
            <v>20</v>
          </cell>
          <cell r="IN426">
            <v>0</v>
          </cell>
          <cell r="IO426">
            <v>0</v>
          </cell>
          <cell r="IP426">
            <v>0</v>
          </cell>
          <cell r="IQ426">
            <v>0</v>
          </cell>
          <cell r="IR426">
            <v>0</v>
          </cell>
          <cell r="IS426">
            <v>0</v>
          </cell>
          <cell r="IT426">
            <v>0</v>
          </cell>
          <cell r="IU426">
            <v>0</v>
          </cell>
          <cell r="IV426">
            <v>0</v>
          </cell>
          <cell r="IW426">
            <v>0</v>
          </cell>
          <cell r="IX426">
            <v>0</v>
          </cell>
          <cell r="IY426">
            <v>0</v>
          </cell>
          <cell r="IZ426">
            <v>0</v>
          </cell>
          <cell r="JA426">
            <v>0</v>
          </cell>
          <cell r="JB426">
            <v>0</v>
          </cell>
          <cell r="JC426">
            <v>0</v>
          </cell>
          <cell r="JD426">
            <v>0</v>
          </cell>
          <cell r="JE426">
            <v>0</v>
          </cell>
          <cell r="JF426">
            <v>0</v>
          </cell>
          <cell r="JG426">
            <v>0</v>
          </cell>
          <cell r="JH426">
            <v>0</v>
          </cell>
          <cell r="JP426"/>
          <cell r="JQ426"/>
        </row>
        <row r="427">
          <cell r="A427"/>
          <cell r="B427"/>
          <cell r="C427"/>
          <cell r="D427"/>
          <cell r="E427" t="str">
            <v>Concentrated milk</v>
          </cell>
          <cell r="F427"/>
          <cell r="G427"/>
          <cell r="H427"/>
          <cell r="I427"/>
          <cell r="J427"/>
          <cell r="K427"/>
          <cell r="L427"/>
          <cell r="M427"/>
          <cell r="N427"/>
          <cell r="O427"/>
          <cell r="P427">
            <v>168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F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11.879999999999999</v>
          </cell>
          <cell r="BY427">
            <v>13.319999999999999</v>
          </cell>
          <cell r="BZ427">
            <v>13.08</v>
          </cell>
          <cell r="CA427">
            <v>11.4</v>
          </cell>
          <cell r="CB427">
            <v>10.7</v>
          </cell>
          <cell r="CC427">
            <v>11.2</v>
          </cell>
          <cell r="CD427">
            <v>11.7</v>
          </cell>
          <cell r="CE427">
            <v>10.8</v>
          </cell>
          <cell r="CF427">
            <v>11.4</v>
          </cell>
          <cell r="CG427">
            <v>9.9</v>
          </cell>
          <cell r="CH427">
            <v>10.6</v>
          </cell>
          <cell r="CI427">
            <v>10.199999999999999</v>
          </cell>
          <cell r="CJ427">
            <v>9.9</v>
          </cell>
          <cell r="CK427">
            <v>11.1</v>
          </cell>
          <cell r="CL427">
            <v>10.9</v>
          </cell>
          <cell r="CM427">
            <v>9.5</v>
          </cell>
          <cell r="CN427">
            <v>10.6</v>
          </cell>
          <cell r="CO427">
            <v>11.1</v>
          </cell>
          <cell r="CP427">
            <v>10.8</v>
          </cell>
          <cell r="CQ427">
            <v>10.6</v>
          </cell>
          <cell r="CR427">
            <v>12.6</v>
          </cell>
          <cell r="CS427">
            <v>11.1</v>
          </cell>
          <cell r="CT427">
            <v>12.3</v>
          </cell>
          <cell r="CU427">
            <v>10.8</v>
          </cell>
          <cell r="CV427">
            <v>11</v>
          </cell>
          <cell r="CW427">
            <v>8.6</v>
          </cell>
          <cell r="CX427">
            <v>9.6999999999999993</v>
          </cell>
          <cell r="CY427">
            <v>9.6</v>
          </cell>
          <cell r="CZ427">
            <v>9.5</v>
          </cell>
          <cell r="DA427">
            <v>11.4</v>
          </cell>
          <cell r="DB427">
            <v>10.8</v>
          </cell>
          <cell r="DC427">
            <v>10.3</v>
          </cell>
          <cell r="DD427">
            <v>10.8</v>
          </cell>
          <cell r="DE427">
            <v>10.4</v>
          </cell>
          <cell r="DF427">
            <v>9.8000000000000007</v>
          </cell>
          <cell r="DG427">
            <v>8.8000000000000007</v>
          </cell>
          <cell r="DH427">
            <v>9.8000000000000007</v>
          </cell>
          <cell r="DI427">
            <v>8.5</v>
          </cell>
          <cell r="DJ427">
            <v>9.5</v>
          </cell>
          <cell r="DK427">
            <v>8.6</v>
          </cell>
          <cell r="DL427">
            <v>8.6999999999999993</v>
          </cell>
          <cell r="DM427">
            <v>8.9</v>
          </cell>
          <cell r="DN427">
            <v>8.4</v>
          </cell>
          <cell r="DO427">
            <v>7.9</v>
          </cell>
          <cell r="DP427">
            <v>8.6999999999999993</v>
          </cell>
          <cell r="DQ427">
            <v>7.5</v>
          </cell>
          <cell r="DR427">
            <v>7.8</v>
          </cell>
          <cell r="DS427">
            <v>7.9</v>
          </cell>
          <cell r="DT427">
            <v>7.2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  <cell r="EE427">
            <v>0</v>
          </cell>
          <cell r="EF427">
            <v>0</v>
          </cell>
          <cell r="EG427">
            <v>7.1</v>
          </cell>
          <cell r="EH427">
            <v>8.6</v>
          </cell>
          <cell r="EI427">
            <v>0</v>
          </cell>
          <cell r="EJ427">
            <v>0</v>
          </cell>
          <cell r="EK427">
            <v>0</v>
          </cell>
          <cell r="EL427">
            <v>0</v>
          </cell>
          <cell r="EM427">
            <v>0</v>
          </cell>
          <cell r="EN427">
            <v>0</v>
          </cell>
          <cell r="EO427">
            <v>0</v>
          </cell>
          <cell r="EP427">
            <v>0</v>
          </cell>
          <cell r="EQ427">
            <v>0</v>
          </cell>
          <cell r="ER427">
            <v>0</v>
          </cell>
          <cell r="ES427">
            <v>0</v>
          </cell>
          <cell r="ET427">
            <v>0</v>
          </cell>
          <cell r="EU427">
            <v>0</v>
          </cell>
          <cell r="EV427">
            <v>0</v>
          </cell>
          <cell r="EW427">
            <v>0</v>
          </cell>
          <cell r="EX427">
            <v>0</v>
          </cell>
          <cell r="EY427">
            <v>0</v>
          </cell>
          <cell r="EZ427">
            <v>0</v>
          </cell>
          <cell r="FA427">
            <v>0</v>
          </cell>
          <cell r="FB427">
            <v>0</v>
          </cell>
          <cell r="FC427">
            <v>0</v>
          </cell>
          <cell r="FD427">
            <v>0</v>
          </cell>
          <cell r="FE427">
            <v>0</v>
          </cell>
          <cell r="FF427">
            <v>0</v>
          </cell>
          <cell r="FG427">
            <v>0</v>
          </cell>
          <cell r="FH427">
            <v>0</v>
          </cell>
          <cell r="FI427">
            <v>0</v>
          </cell>
          <cell r="FJ427">
            <v>0</v>
          </cell>
          <cell r="FK427">
            <v>0</v>
          </cell>
          <cell r="FL427">
            <v>0</v>
          </cell>
          <cell r="FM427">
            <v>0</v>
          </cell>
          <cell r="FN427">
            <v>0</v>
          </cell>
          <cell r="FO427">
            <v>0</v>
          </cell>
          <cell r="FP427">
            <v>0</v>
          </cell>
          <cell r="FQ427">
            <v>0</v>
          </cell>
          <cell r="FR427">
            <v>0</v>
          </cell>
          <cell r="FS427">
            <v>0</v>
          </cell>
          <cell r="FT427">
            <v>0</v>
          </cell>
          <cell r="FU427">
            <v>0</v>
          </cell>
          <cell r="FV427">
            <v>0</v>
          </cell>
          <cell r="FW427">
            <v>0</v>
          </cell>
          <cell r="FX427">
            <v>0</v>
          </cell>
          <cell r="FY427">
            <v>0</v>
          </cell>
          <cell r="FZ427">
            <v>0</v>
          </cell>
          <cell r="GA427">
            <v>0</v>
          </cell>
          <cell r="GB427">
            <v>0</v>
          </cell>
          <cell r="GC427">
            <v>0</v>
          </cell>
          <cell r="GD427">
            <v>0</v>
          </cell>
          <cell r="GE427">
            <v>0</v>
          </cell>
          <cell r="GF427">
            <v>0</v>
          </cell>
          <cell r="GG427">
            <v>0</v>
          </cell>
          <cell r="GH427">
            <v>0</v>
          </cell>
          <cell r="GI427">
            <v>0</v>
          </cell>
          <cell r="GJ427">
            <v>0</v>
          </cell>
          <cell r="GK427">
            <v>0</v>
          </cell>
          <cell r="GL427">
            <v>0</v>
          </cell>
          <cell r="GM427">
            <v>0</v>
          </cell>
          <cell r="GN427">
            <v>0</v>
          </cell>
          <cell r="GO427">
            <v>0</v>
          </cell>
          <cell r="GP427">
            <v>0</v>
          </cell>
          <cell r="GQ427">
            <v>0</v>
          </cell>
          <cell r="GR427">
            <v>0</v>
          </cell>
          <cell r="GS427">
            <v>0</v>
          </cell>
          <cell r="GT427">
            <v>0</v>
          </cell>
          <cell r="GU427">
            <v>0</v>
          </cell>
          <cell r="GV427">
            <v>0</v>
          </cell>
          <cell r="GW427">
            <v>0</v>
          </cell>
          <cell r="GX427">
            <v>0</v>
          </cell>
          <cell r="GY427">
            <v>0</v>
          </cell>
          <cell r="GZ427">
            <v>0</v>
          </cell>
          <cell r="HA427">
            <v>0</v>
          </cell>
          <cell r="HB427">
            <v>0</v>
          </cell>
          <cell r="HC427">
            <v>0</v>
          </cell>
          <cell r="HD427">
            <v>0</v>
          </cell>
          <cell r="HE427">
            <v>0</v>
          </cell>
          <cell r="HF427">
            <v>0</v>
          </cell>
          <cell r="HG427">
            <v>0</v>
          </cell>
          <cell r="HH427">
            <v>0</v>
          </cell>
          <cell r="HI427">
            <v>0</v>
          </cell>
          <cell r="HJ427">
            <v>0</v>
          </cell>
          <cell r="HK427">
            <v>0</v>
          </cell>
          <cell r="HL427">
            <v>0</v>
          </cell>
          <cell r="HM427">
            <v>0</v>
          </cell>
          <cell r="HN427">
            <v>0</v>
          </cell>
          <cell r="HO427">
            <v>0</v>
          </cell>
          <cell r="HP427">
            <v>0</v>
          </cell>
          <cell r="HQ427">
            <v>0</v>
          </cell>
          <cell r="HR427">
            <v>0</v>
          </cell>
          <cell r="HS427">
            <v>0</v>
          </cell>
          <cell r="HT427">
            <v>0</v>
          </cell>
          <cell r="HU427">
            <v>0</v>
          </cell>
          <cell r="HV427">
            <v>0</v>
          </cell>
          <cell r="HW427">
            <v>0</v>
          </cell>
          <cell r="HX427">
            <v>0</v>
          </cell>
          <cell r="HY427">
            <v>0</v>
          </cell>
          <cell r="HZ427">
            <v>0</v>
          </cell>
          <cell r="IA427">
            <v>0</v>
          </cell>
          <cell r="IB427">
            <v>0</v>
          </cell>
          <cell r="IC427">
            <v>0</v>
          </cell>
          <cell r="ID427">
            <v>0</v>
          </cell>
          <cell r="IE427">
            <v>0</v>
          </cell>
          <cell r="IF427">
            <v>0</v>
          </cell>
          <cell r="IG427">
            <v>0</v>
          </cell>
          <cell r="IH427">
            <v>0</v>
          </cell>
          <cell r="II427">
            <v>0</v>
          </cell>
          <cell r="IJ427">
            <v>0</v>
          </cell>
          <cell r="IK427">
            <v>0</v>
          </cell>
          <cell r="IL427">
            <v>0</v>
          </cell>
          <cell r="IM427">
            <v>0</v>
          </cell>
          <cell r="IN427">
            <v>0</v>
          </cell>
          <cell r="IO427">
            <v>0</v>
          </cell>
          <cell r="IP427">
            <v>0</v>
          </cell>
          <cell r="IQ427">
            <v>0</v>
          </cell>
          <cell r="IR427">
            <v>0</v>
          </cell>
          <cell r="IS427">
            <v>0</v>
          </cell>
          <cell r="IT427">
            <v>0</v>
          </cell>
          <cell r="IU427">
            <v>0</v>
          </cell>
          <cell r="IV427">
            <v>0</v>
          </cell>
          <cell r="IW427">
            <v>0</v>
          </cell>
          <cell r="IX427">
            <v>0</v>
          </cell>
          <cell r="IY427">
            <v>0</v>
          </cell>
          <cell r="IZ427">
            <v>0</v>
          </cell>
          <cell r="JA427">
            <v>0</v>
          </cell>
          <cell r="JB427">
            <v>0</v>
          </cell>
          <cell r="JC427">
            <v>0</v>
          </cell>
          <cell r="JD427">
            <v>0</v>
          </cell>
          <cell r="JE427">
            <v>0</v>
          </cell>
          <cell r="JF427">
            <v>0</v>
          </cell>
          <cell r="JG427">
            <v>0</v>
          </cell>
          <cell r="JH427">
            <v>0</v>
          </cell>
          <cell r="JP427"/>
          <cell r="JQ427"/>
        </row>
        <row r="428">
          <cell r="A428"/>
          <cell r="B428"/>
          <cell r="C428"/>
          <cell r="D428"/>
          <cell r="E428" t="str">
            <v>Skimmed-milk powder</v>
          </cell>
          <cell r="F428"/>
          <cell r="G428"/>
          <cell r="H428"/>
          <cell r="I428"/>
          <cell r="J428"/>
          <cell r="K428"/>
          <cell r="L428"/>
          <cell r="M428"/>
          <cell r="N428"/>
          <cell r="O428"/>
          <cell r="P428">
            <v>196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X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F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4.62</v>
          </cell>
          <cell r="BY428">
            <v>4.18</v>
          </cell>
          <cell r="BZ428">
            <v>3.6666666666666665</v>
          </cell>
          <cell r="CA428">
            <v>4.4000000000000004</v>
          </cell>
          <cell r="CB428">
            <v>5.8</v>
          </cell>
          <cell r="CC428">
            <v>5.2</v>
          </cell>
          <cell r="CD428">
            <v>6.7</v>
          </cell>
          <cell r="CE428">
            <v>6.5</v>
          </cell>
          <cell r="CF428">
            <v>10.1</v>
          </cell>
          <cell r="CG428">
            <v>8</v>
          </cell>
          <cell r="CH428">
            <v>4.5999999999999996</v>
          </cell>
          <cell r="CI428">
            <v>5.3</v>
          </cell>
          <cell r="CJ428">
            <v>6.3</v>
          </cell>
          <cell r="CK428">
            <v>5.7</v>
          </cell>
          <cell r="CL428">
            <v>5</v>
          </cell>
          <cell r="CM428">
            <v>6</v>
          </cell>
          <cell r="CN428">
            <v>6.4</v>
          </cell>
          <cell r="CO428">
            <v>6.1</v>
          </cell>
          <cell r="CP428">
            <v>8</v>
          </cell>
          <cell r="CQ428">
            <v>7.9</v>
          </cell>
          <cell r="CR428">
            <v>10.8</v>
          </cell>
          <cell r="CS428">
            <v>9</v>
          </cell>
          <cell r="CT428">
            <v>7.4</v>
          </cell>
          <cell r="CU428">
            <v>6.9</v>
          </cell>
          <cell r="CV428">
            <v>6.7</v>
          </cell>
          <cell r="CW428">
            <v>5.7</v>
          </cell>
          <cell r="CX428">
            <v>4.5</v>
          </cell>
          <cell r="CY428">
            <v>4.5999999999999996</v>
          </cell>
          <cell r="CZ428">
            <v>5.7</v>
          </cell>
          <cell r="DA428">
            <v>6.2</v>
          </cell>
          <cell r="DB428">
            <v>6.5</v>
          </cell>
          <cell r="DC428">
            <v>6.8</v>
          </cell>
          <cell r="DD428">
            <v>8.6</v>
          </cell>
          <cell r="DE428">
            <v>6.2</v>
          </cell>
          <cell r="DF428">
            <v>4.9000000000000004</v>
          </cell>
          <cell r="DG428">
            <v>5.7</v>
          </cell>
          <cell r="DH428">
            <v>5.4</v>
          </cell>
          <cell r="DI428">
            <v>5.4</v>
          </cell>
          <cell r="DJ428">
            <v>6.7</v>
          </cell>
          <cell r="DK428">
            <v>5.3</v>
          </cell>
          <cell r="DL428">
            <v>6.9</v>
          </cell>
          <cell r="DM428">
            <v>7.1</v>
          </cell>
          <cell r="DN428">
            <v>7.6</v>
          </cell>
          <cell r="DO428">
            <v>12.1</v>
          </cell>
          <cell r="DP428">
            <v>17.2</v>
          </cell>
          <cell r="DQ428">
            <v>15</v>
          </cell>
          <cell r="DR428">
            <v>8.8000000000000007</v>
          </cell>
          <cell r="DS428">
            <v>4.7</v>
          </cell>
          <cell r="DT428">
            <v>2.2999999999999998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>
            <v>0</v>
          </cell>
          <cell r="EE428">
            <v>0</v>
          </cell>
          <cell r="EF428">
            <v>0</v>
          </cell>
          <cell r="EG428">
            <v>10.6</v>
          </cell>
          <cell r="EH428">
            <v>7.6</v>
          </cell>
          <cell r="EI428">
            <v>8.1</v>
          </cell>
          <cell r="EJ428">
            <v>7.4</v>
          </cell>
          <cell r="EK428">
            <v>10.1</v>
          </cell>
          <cell r="EL428">
            <v>13.1</v>
          </cell>
          <cell r="EM428">
            <v>15.3</v>
          </cell>
          <cell r="EN428">
            <v>14.2</v>
          </cell>
          <cell r="EO428">
            <v>12.7</v>
          </cell>
          <cell r="EP428">
            <v>10.4</v>
          </cell>
          <cell r="EQ428">
            <v>8</v>
          </cell>
          <cell r="ER428">
            <v>9</v>
          </cell>
          <cell r="ES428">
            <v>0</v>
          </cell>
          <cell r="ET428">
            <v>0</v>
          </cell>
          <cell r="EU428">
            <v>0</v>
          </cell>
          <cell r="EV428">
            <v>0</v>
          </cell>
          <cell r="EW428">
            <v>0</v>
          </cell>
          <cell r="EX428">
            <v>0</v>
          </cell>
          <cell r="EY428">
            <v>0</v>
          </cell>
          <cell r="EZ428">
            <v>0</v>
          </cell>
          <cell r="FA428">
            <v>0</v>
          </cell>
          <cell r="FB428">
            <v>0</v>
          </cell>
          <cell r="FC428">
            <v>0</v>
          </cell>
          <cell r="FD428">
            <v>0</v>
          </cell>
          <cell r="FE428">
            <v>0</v>
          </cell>
          <cell r="FF428">
            <v>0</v>
          </cell>
          <cell r="FG428">
            <v>0</v>
          </cell>
          <cell r="FH428">
            <v>0</v>
          </cell>
          <cell r="FI428">
            <v>0</v>
          </cell>
          <cell r="FJ428">
            <v>0</v>
          </cell>
          <cell r="FK428">
            <v>0</v>
          </cell>
          <cell r="FL428">
            <v>0</v>
          </cell>
          <cell r="FM428">
            <v>0</v>
          </cell>
          <cell r="FN428">
            <v>0</v>
          </cell>
          <cell r="FO428">
            <v>0</v>
          </cell>
          <cell r="FP428">
            <v>0</v>
          </cell>
          <cell r="FQ428">
            <v>0</v>
          </cell>
          <cell r="FR428">
            <v>0</v>
          </cell>
          <cell r="FS428">
            <v>0</v>
          </cell>
          <cell r="FT428">
            <v>0</v>
          </cell>
          <cell r="FU428">
            <v>0</v>
          </cell>
          <cell r="FV428">
            <v>0</v>
          </cell>
          <cell r="FW428">
            <v>0</v>
          </cell>
          <cell r="FX428">
            <v>0</v>
          </cell>
          <cell r="FY428">
            <v>0</v>
          </cell>
          <cell r="FZ428">
            <v>0</v>
          </cell>
          <cell r="GA428">
            <v>0</v>
          </cell>
          <cell r="GB428">
            <v>0</v>
          </cell>
          <cell r="GC428">
            <v>0</v>
          </cell>
          <cell r="GD428">
            <v>0</v>
          </cell>
          <cell r="GE428">
            <v>0</v>
          </cell>
          <cell r="GF428">
            <v>0</v>
          </cell>
          <cell r="GG428">
            <v>0</v>
          </cell>
          <cell r="GH428">
            <v>0</v>
          </cell>
          <cell r="GI428">
            <v>0</v>
          </cell>
          <cell r="GJ428">
            <v>0</v>
          </cell>
          <cell r="GK428">
            <v>0</v>
          </cell>
          <cell r="GL428">
            <v>0</v>
          </cell>
          <cell r="GM428">
            <v>0</v>
          </cell>
          <cell r="GN428">
            <v>0</v>
          </cell>
          <cell r="GO428">
            <v>0</v>
          </cell>
          <cell r="GP428">
            <v>0</v>
          </cell>
          <cell r="GQ428">
            <v>0</v>
          </cell>
          <cell r="GR428">
            <v>0</v>
          </cell>
          <cell r="GS428">
            <v>0</v>
          </cell>
          <cell r="GT428">
            <v>0</v>
          </cell>
          <cell r="GU428">
            <v>0</v>
          </cell>
          <cell r="GV428">
            <v>0</v>
          </cell>
          <cell r="GW428">
            <v>0</v>
          </cell>
          <cell r="GX428">
            <v>0</v>
          </cell>
          <cell r="GY428">
            <v>0</v>
          </cell>
          <cell r="GZ428">
            <v>0</v>
          </cell>
          <cell r="HA428">
            <v>0</v>
          </cell>
          <cell r="HB428">
            <v>0</v>
          </cell>
          <cell r="HC428">
            <v>0</v>
          </cell>
          <cell r="HD428">
            <v>0</v>
          </cell>
          <cell r="HE428">
            <v>0</v>
          </cell>
          <cell r="HF428">
            <v>0</v>
          </cell>
          <cell r="HG428">
            <v>0</v>
          </cell>
          <cell r="HH428">
            <v>0</v>
          </cell>
          <cell r="HI428">
            <v>0</v>
          </cell>
          <cell r="HJ428">
            <v>0</v>
          </cell>
          <cell r="HK428">
            <v>0</v>
          </cell>
          <cell r="HL428">
            <v>0</v>
          </cell>
          <cell r="HM428">
            <v>0</v>
          </cell>
          <cell r="HN428">
            <v>0</v>
          </cell>
          <cell r="HO428">
            <v>0</v>
          </cell>
          <cell r="HP428">
            <v>0</v>
          </cell>
          <cell r="HQ428">
            <v>0</v>
          </cell>
          <cell r="HR428">
            <v>0</v>
          </cell>
          <cell r="HS428">
            <v>0</v>
          </cell>
          <cell r="HT428">
            <v>0</v>
          </cell>
          <cell r="HU428">
            <v>0</v>
          </cell>
          <cell r="HV428">
            <v>0</v>
          </cell>
          <cell r="HW428">
            <v>0</v>
          </cell>
          <cell r="HX428">
            <v>0</v>
          </cell>
          <cell r="HY428">
            <v>0</v>
          </cell>
          <cell r="HZ428">
            <v>0</v>
          </cell>
          <cell r="IA428">
            <v>0</v>
          </cell>
          <cell r="IB428">
            <v>0</v>
          </cell>
          <cell r="IC428">
            <v>0</v>
          </cell>
          <cell r="ID428">
            <v>0</v>
          </cell>
          <cell r="IE428">
            <v>0</v>
          </cell>
          <cell r="IF428">
            <v>0</v>
          </cell>
          <cell r="IG428">
            <v>0</v>
          </cell>
          <cell r="IH428">
            <v>0</v>
          </cell>
          <cell r="II428">
            <v>0</v>
          </cell>
          <cell r="IJ428">
            <v>0</v>
          </cell>
          <cell r="IK428">
            <v>0</v>
          </cell>
          <cell r="IL428">
            <v>0</v>
          </cell>
          <cell r="IM428">
            <v>0</v>
          </cell>
          <cell r="IN428">
            <v>0</v>
          </cell>
          <cell r="IO428">
            <v>0</v>
          </cell>
          <cell r="IP428">
            <v>0</v>
          </cell>
          <cell r="IQ428">
            <v>0</v>
          </cell>
          <cell r="IR428">
            <v>0</v>
          </cell>
          <cell r="IS428">
            <v>0</v>
          </cell>
          <cell r="IT428">
            <v>0</v>
          </cell>
          <cell r="IU428">
            <v>0</v>
          </cell>
          <cell r="IV428">
            <v>0</v>
          </cell>
          <cell r="IW428">
            <v>0</v>
          </cell>
          <cell r="IX428">
            <v>0</v>
          </cell>
          <cell r="IY428">
            <v>0</v>
          </cell>
          <cell r="IZ428">
            <v>0</v>
          </cell>
          <cell r="JA428">
            <v>0</v>
          </cell>
          <cell r="JB428">
            <v>0</v>
          </cell>
          <cell r="JC428">
            <v>0</v>
          </cell>
          <cell r="JD428">
            <v>0</v>
          </cell>
          <cell r="JE428">
            <v>0</v>
          </cell>
          <cell r="JF428">
            <v>0</v>
          </cell>
          <cell r="JG428">
            <v>0</v>
          </cell>
          <cell r="JH428">
            <v>0</v>
          </cell>
          <cell r="JP428"/>
          <cell r="JQ428"/>
        </row>
        <row r="429">
          <cell r="A429"/>
          <cell r="B429"/>
          <cell r="C429"/>
          <cell r="D429"/>
          <cell r="E429" t="str">
            <v>Milk powder cream, whole milk powder and partly skimmed milk powder</v>
          </cell>
          <cell r="F429"/>
          <cell r="G429"/>
          <cell r="H429"/>
          <cell r="I429"/>
          <cell r="J429"/>
          <cell r="K429"/>
          <cell r="L429"/>
          <cell r="M429"/>
          <cell r="N429"/>
          <cell r="O429"/>
          <cell r="P429">
            <v>224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F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1.7</v>
          </cell>
          <cell r="BY429">
            <v>1.6</v>
          </cell>
          <cell r="BZ429">
            <v>0.6</v>
          </cell>
          <cell r="CA429">
            <v>0.8</v>
          </cell>
          <cell r="CB429">
            <v>1.3</v>
          </cell>
          <cell r="CC429">
            <v>1.2</v>
          </cell>
          <cell r="CD429">
            <v>1.4</v>
          </cell>
          <cell r="CE429">
            <v>3.7</v>
          </cell>
          <cell r="CF429">
            <v>1.4</v>
          </cell>
          <cell r="CG429">
            <v>3.3</v>
          </cell>
          <cell r="CH429">
            <v>2.8</v>
          </cell>
          <cell r="CI429">
            <v>0.8</v>
          </cell>
          <cell r="CJ429">
            <v>1.7</v>
          </cell>
          <cell r="CK429">
            <v>1.6</v>
          </cell>
          <cell r="CL429">
            <v>0.6</v>
          </cell>
          <cell r="CM429">
            <v>0.8</v>
          </cell>
          <cell r="CN429">
            <v>1.3</v>
          </cell>
          <cell r="CO429">
            <v>1.2</v>
          </cell>
          <cell r="CP429">
            <v>1.3</v>
          </cell>
          <cell r="CQ429">
            <v>3.6</v>
          </cell>
          <cell r="CR429">
            <v>1.3</v>
          </cell>
          <cell r="CS429">
            <v>3.2</v>
          </cell>
          <cell r="CT429">
            <v>2.7</v>
          </cell>
          <cell r="CU429">
            <v>0.7</v>
          </cell>
          <cell r="CV429">
            <v>1.7</v>
          </cell>
          <cell r="CW429">
            <v>1.6</v>
          </cell>
          <cell r="CX429">
            <v>0.6</v>
          </cell>
          <cell r="CY429">
            <v>0.8</v>
          </cell>
          <cell r="CZ429">
            <v>1.2</v>
          </cell>
          <cell r="DA429">
            <v>1.2</v>
          </cell>
          <cell r="DB429">
            <v>1.3</v>
          </cell>
          <cell r="DC429">
            <v>3.5</v>
          </cell>
          <cell r="DD429">
            <v>1.3</v>
          </cell>
          <cell r="DE429">
            <v>3</v>
          </cell>
          <cell r="DF429">
            <v>2.6</v>
          </cell>
          <cell r="DG429">
            <v>0.7</v>
          </cell>
          <cell r="DH429">
            <v>1.6</v>
          </cell>
          <cell r="DI429">
            <v>1.6</v>
          </cell>
          <cell r="DJ429">
            <v>1.5</v>
          </cell>
          <cell r="DK429">
            <v>1.3</v>
          </cell>
          <cell r="DL429">
            <v>1.4</v>
          </cell>
          <cell r="DM429">
            <v>1.3</v>
          </cell>
          <cell r="DN429">
            <v>1.7</v>
          </cell>
          <cell r="DO429">
            <v>2</v>
          </cell>
          <cell r="DP429">
            <v>0.1</v>
          </cell>
          <cell r="DQ429">
            <v>1.2</v>
          </cell>
          <cell r="DR429">
            <v>1.1000000000000001</v>
          </cell>
          <cell r="DS429">
            <v>2</v>
          </cell>
          <cell r="DT429">
            <v>1.7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0</v>
          </cell>
          <cell r="EB429">
            <v>0</v>
          </cell>
          <cell r="EC429">
            <v>0</v>
          </cell>
          <cell r="ED429">
            <v>0</v>
          </cell>
          <cell r="EE429">
            <v>0</v>
          </cell>
          <cell r="EF429">
            <v>0</v>
          </cell>
          <cell r="EG429">
            <v>3</v>
          </cell>
          <cell r="EH429">
            <v>3</v>
          </cell>
          <cell r="EI429">
            <v>0</v>
          </cell>
          <cell r="EJ429">
            <v>0</v>
          </cell>
          <cell r="EK429">
            <v>0</v>
          </cell>
          <cell r="EL429">
            <v>0</v>
          </cell>
          <cell r="EM429">
            <v>0</v>
          </cell>
          <cell r="EN429">
            <v>0</v>
          </cell>
          <cell r="EO429">
            <v>0</v>
          </cell>
          <cell r="EP429">
            <v>0</v>
          </cell>
          <cell r="EQ429">
            <v>0</v>
          </cell>
          <cell r="ER429">
            <v>0</v>
          </cell>
          <cell r="ES429">
            <v>0</v>
          </cell>
          <cell r="ET429">
            <v>0</v>
          </cell>
          <cell r="EU429">
            <v>0</v>
          </cell>
          <cell r="EV429">
            <v>0</v>
          </cell>
          <cell r="EW429">
            <v>0</v>
          </cell>
          <cell r="EX429">
            <v>0</v>
          </cell>
          <cell r="EY429">
            <v>0</v>
          </cell>
          <cell r="EZ429">
            <v>0</v>
          </cell>
          <cell r="FA429">
            <v>0</v>
          </cell>
          <cell r="FB429">
            <v>0</v>
          </cell>
          <cell r="FC429">
            <v>0</v>
          </cell>
          <cell r="FD429">
            <v>0</v>
          </cell>
          <cell r="FE429">
            <v>0</v>
          </cell>
          <cell r="FF429">
            <v>0</v>
          </cell>
          <cell r="FG429">
            <v>0</v>
          </cell>
          <cell r="FH429">
            <v>0</v>
          </cell>
          <cell r="FI429">
            <v>0</v>
          </cell>
          <cell r="FJ429">
            <v>0</v>
          </cell>
          <cell r="FK429">
            <v>0</v>
          </cell>
          <cell r="FL429">
            <v>0</v>
          </cell>
          <cell r="FM429">
            <v>0</v>
          </cell>
          <cell r="FN429">
            <v>0</v>
          </cell>
          <cell r="FO429">
            <v>0</v>
          </cell>
          <cell r="FP429">
            <v>0</v>
          </cell>
          <cell r="FQ429">
            <v>0</v>
          </cell>
          <cell r="FR429">
            <v>0</v>
          </cell>
          <cell r="FS429">
            <v>0</v>
          </cell>
          <cell r="FT429">
            <v>0</v>
          </cell>
          <cell r="FU429">
            <v>0</v>
          </cell>
          <cell r="FV429">
            <v>0</v>
          </cell>
          <cell r="FW429">
            <v>0</v>
          </cell>
          <cell r="FX429">
            <v>0</v>
          </cell>
          <cell r="FY429">
            <v>0</v>
          </cell>
          <cell r="FZ429">
            <v>0</v>
          </cell>
          <cell r="GA429">
            <v>0</v>
          </cell>
          <cell r="GB429">
            <v>0</v>
          </cell>
          <cell r="GC429">
            <v>0</v>
          </cell>
          <cell r="GD429">
            <v>0</v>
          </cell>
          <cell r="GE429">
            <v>0</v>
          </cell>
          <cell r="GF429">
            <v>0</v>
          </cell>
          <cell r="GG429">
            <v>0</v>
          </cell>
          <cell r="GH429">
            <v>0</v>
          </cell>
          <cell r="GI429">
            <v>0</v>
          </cell>
          <cell r="GJ429">
            <v>0</v>
          </cell>
          <cell r="GK429">
            <v>0</v>
          </cell>
          <cell r="GL429">
            <v>0</v>
          </cell>
          <cell r="GM429">
            <v>0</v>
          </cell>
          <cell r="GN429">
            <v>0</v>
          </cell>
          <cell r="GO429">
            <v>0</v>
          </cell>
          <cell r="GP429">
            <v>0</v>
          </cell>
          <cell r="GQ429">
            <v>0</v>
          </cell>
          <cell r="GR429">
            <v>0</v>
          </cell>
          <cell r="GS429">
            <v>0</v>
          </cell>
          <cell r="GT429">
            <v>0</v>
          </cell>
          <cell r="GU429">
            <v>0</v>
          </cell>
          <cell r="GV429">
            <v>0</v>
          </cell>
          <cell r="GW429">
            <v>0</v>
          </cell>
          <cell r="GX429">
            <v>0</v>
          </cell>
          <cell r="GY429">
            <v>0</v>
          </cell>
          <cell r="GZ429">
            <v>0</v>
          </cell>
          <cell r="HA429">
            <v>0</v>
          </cell>
          <cell r="HB429">
            <v>0</v>
          </cell>
          <cell r="HC429">
            <v>0</v>
          </cell>
          <cell r="HD429">
            <v>0</v>
          </cell>
          <cell r="HE429">
            <v>0</v>
          </cell>
          <cell r="HF429">
            <v>0</v>
          </cell>
          <cell r="HG429">
            <v>0</v>
          </cell>
          <cell r="HH429">
            <v>0</v>
          </cell>
          <cell r="HI429">
            <v>0</v>
          </cell>
          <cell r="HJ429">
            <v>0</v>
          </cell>
          <cell r="HK429">
            <v>0</v>
          </cell>
          <cell r="HL429">
            <v>0</v>
          </cell>
          <cell r="HM429">
            <v>0</v>
          </cell>
          <cell r="HN429">
            <v>0</v>
          </cell>
          <cell r="HO429">
            <v>0</v>
          </cell>
          <cell r="HP429">
            <v>0</v>
          </cell>
          <cell r="HQ429">
            <v>0</v>
          </cell>
          <cell r="HR429">
            <v>0</v>
          </cell>
          <cell r="HS429">
            <v>0</v>
          </cell>
          <cell r="HT429">
            <v>0</v>
          </cell>
          <cell r="HU429">
            <v>0</v>
          </cell>
          <cell r="HV429">
            <v>0</v>
          </cell>
          <cell r="HW429">
            <v>0</v>
          </cell>
          <cell r="HX429">
            <v>0</v>
          </cell>
          <cell r="HY429">
            <v>0</v>
          </cell>
          <cell r="HZ429">
            <v>0</v>
          </cell>
          <cell r="IA429">
            <v>0</v>
          </cell>
          <cell r="IB429">
            <v>0</v>
          </cell>
          <cell r="IC429">
            <v>0</v>
          </cell>
          <cell r="ID429">
            <v>0</v>
          </cell>
          <cell r="IE429">
            <v>0</v>
          </cell>
          <cell r="IF429">
            <v>0</v>
          </cell>
          <cell r="IG429">
            <v>0</v>
          </cell>
          <cell r="IH429">
            <v>0</v>
          </cell>
          <cell r="II429">
            <v>0</v>
          </cell>
          <cell r="IJ429">
            <v>0</v>
          </cell>
          <cell r="IK429">
            <v>0</v>
          </cell>
          <cell r="IL429">
            <v>0</v>
          </cell>
          <cell r="IM429">
            <v>0</v>
          </cell>
          <cell r="IN429">
            <v>0</v>
          </cell>
          <cell r="IO429">
            <v>0</v>
          </cell>
          <cell r="IP429">
            <v>0</v>
          </cell>
          <cell r="IQ429">
            <v>0</v>
          </cell>
          <cell r="IR429">
            <v>0</v>
          </cell>
          <cell r="IS429">
            <v>0</v>
          </cell>
          <cell r="IT429">
            <v>0</v>
          </cell>
          <cell r="IU429">
            <v>0</v>
          </cell>
          <cell r="IV429">
            <v>0</v>
          </cell>
          <cell r="IW429">
            <v>0</v>
          </cell>
          <cell r="IX429">
            <v>0</v>
          </cell>
          <cell r="IY429">
            <v>0</v>
          </cell>
          <cell r="IZ429">
            <v>0</v>
          </cell>
          <cell r="JA429">
            <v>0</v>
          </cell>
          <cell r="JB429">
            <v>0</v>
          </cell>
          <cell r="JC429">
            <v>0</v>
          </cell>
          <cell r="JD429">
            <v>0</v>
          </cell>
          <cell r="JE429">
            <v>0</v>
          </cell>
          <cell r="JF429">
            <v>0</v>
          </cell>
          <cell r="JG429">
            <v>0</v>
          </cell>
          <cell r="JH429">
            <v>0</v>
          </cell>
          <cell r="JP429"/>
          <cell r="JQ429"/>
        </row>
        <row r="430">
          <cell r="A430"/>
          <cell r="B430"/>
          <cell r="C430"/>
          <cell r="D430"/>
          <cell r="E430" t="str">
            <v>Total Butter</v>
          </cell>
          <cell r="F430"/>
          <cell r="G430"/>
          <cell r="H430"/>
          <cell r="I430"/>
          <cell r="J430"/>
          <cell r="K430"/>
          <cell r="L430"/>
          <cell r="M430"/>
          <cell r="N430"/>
          <cell r="O430"/>
          <cell r="P430">
            <v>252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O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X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F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17.191176470588236</v>
          </cell>
          <cell r="BY430">
            <v>14.720588235294118</v>
          </cell>
          <cell r="BZ430">
            <v>14.411764705882353</v>
          </cell>
          <cell r="CA430">
            <v>14</v>
          </cell>
          <cell r="CB430">
            <v>12.8</v>
          </cell>
          <cell r="CC430">
            <v>14.2</v>
          </cell>
          <cell r="CD430">
            <v>14.6</v>
          </cell>
          <cell r="CE430">
            <v>15.7</v>
          </cell>
          <cell r="CF430">
            <v>19</v>
          </cell>
          <cell r="CG430">
            <v>18.5</v>
          </cell>
          <cell r="CH430">
            <v>16.399999999999999</v>
          </cell>
          <cell r="CI430">
            <v>15.4</v>
          </cell>
          <cell r="CJ430">
            <v>16.7</v>
          </cell>
          <cell r="CK430">
            <v>14.3</v>
          </cell>
          <cell r="CL430">
            <v>14</v>
          </cell>
          <cell r="CM430">
            <v>13.6</v>
          </cell>
          <cell r="CN430">
            <v>13.6</v>
          </cell>
          <cell r="CO430">
            <v>14.6</v>
          </cell>
          <cell r="CP430">
            <v>14.4</v>
          </cell>
          <cell r="CQ430">
            <v>16.5</v>
          </cell>
          <cell r="CR430">
            <v>19.2</v>
          </cell>
          <cell r="CS430">
            <v>18</v>
          </cell>
          <cell r="CT430">
            <v>17.5</v>
          </cell>
          <cell r="CU430">
            <v>14.3</v>
          </cell>
          <cell r="CV430">
            <v>17.899999999999999</v>
          </cell>
          <cell r="CW430">
            <v>12.2</v>
          </cell>
          <cell r="CX430">
            <v>12.4</v>
          </cell>
          <cell r="CY430">
            <v>12.7</v>
          </cell>
          <cell r="CZ430">
            <v>12</v>
          </cell>
          <cell r="DA430">
            <v>12.2</v>
          </cell>
          <cell r="DB430">
            <v>12</v>
          </cell>
          <cell r="DC430">
            <v>11.6</v>
          </cell>
          <cell r="DD430">
            <v>15</v>
          </cell>
          <cell r="DE430">
            <v>14</v>
          </cell>
          <cell r="DF430">
            <v>13.1</v>
          </cell>
          <cell r="DG430">
            <v>11.8</v>
          </cell>
          <cell r="DH430">
            <v>13.5</v>
          </cell>
          <cell r="DI430">
            <v>11.4</v>
          </cell>
          <cell r="DJ430">
            <v>12.8</v>
          </cell>
          <cell r="DK430">
            <v>11.7</v>
          </cell>
          <cell r="DL430">
            <v>12.8</v>
          </cell>
          <cell r="DM430">
            <v>12</v>
          </cell>
          <cell r="DN430">
            <v>12.1</v>
          </cell>
          <cell r="DO430">
            <v>12.6</v>
          </cell>
          <cell r="DP430">
            <v>15.7</v>
          </cell>
          <cell r="DQ430">
            <v>15</v>
          </cell>
          <cell r="DR430">
            <v>13.9</v>
          </cell>
          <cell r="DS430">
            <v>15.5</v>
          </cell>
          <cell r="DT430">
            <v>15.7</v>
          </cell>
          <cell r="DU430">
            <v>11</v>
          </cell>
          <cell r="DV430">
            <v>13.6</v>
          </cell>
          <cell r="DW430">
            <v>11.1</v>
          </cell>
          <cell r="DX430">
            <v>9.6999999999999993</v>
          </cell>
          <cell r="DY430">
            <v>9.9</v>
          </cell>
          <cell r="DZ430">
            <v>9.1999999999999993</v>
          </cell>
          <cell r="EA430">
            <v>11.1</v>
          </cell>
          <cell r="EB430">
            <v>14.3</v>
          </cell>
          <cell r="EC430">
            <v>13.6</v>
          </cell>
          <cell r="ED430">
            <v>13.3</v>
          </cell>
          <cell r="EE430">
            <v>12.4</v>
          </cell>
          <cell r="EF430">
            <v>13.9</v>
          </cell>
          <cell r="EG430">
            <v>11.2</v>
          </cell>
          <cell r="EH430">
            <v>12</v>
          </cell>
          <cell r="EI430">
            <v>12.1</v>
          </cell>
          <cell r="EJ430">
            <v>11.4</v>
          </cell>
          <cell r="EK430">
            <v>12.1</v>
          </cell>
          <cell r="EL430">
            <v>13.1</v>
          </cell>
          <cell r="EM430">
            <v>13.8</v>
          </cell>
          <cell r="EN430">
            <v>12.3</v>
          </cell>
          <cell r="EO430">
            <v>11.5</v>
          </cell>
          <cell r="EP430">
            <v>12.4</v>
          </cell>
          <cell r="EQ430">
            <v>10.5</v>
          </cell>
          <cell r="ER430">
            <v>12.1</v>
          </cell>
          <cell r="ES430">
            <v>9.8000000000000007</v>
          </cell>
          <cell r="ET430">
            <v>10.6</v>
          </cell>
          <cell r="EU430">
            <v>12</v>
          </cell>
          <cell r="EV430">
            <v>11.5</v>
          </cell>
          <cell r="EW430">
            <v>9.6999999999999993</v>
          </cell>
          <cell r="EX430">
            <v>9.8000000000000007</v>
          </cell>
          <cell r="EY430">
            <v>12.8</v>
          </cell>
          <cell r="EZ430">
            <v>13.4</v>
          </cell>
          <cell r="FA430">
            <v>12.3</v>
          </cell>
          <cell r="FB430">
            <v>13.5</v>
          </cell>
          <cell r="FC430">
            <v>11.8</v>
          </cell>
          <cell r="FD430">
            <v>12.8</v>
          </cell>
          <cell r="FE430">
            <v>11.1</v>
          </cell>
          <cell r="FF430">
            <v>11.8</v>
          </cell>
          <cell r="FG430">
            <v>11.8</v>
          </cell>
          <cell r="FH430">
            <v>13</v>
          </cell>
          <cell r="FI430">
            <v>11.6</v>
          </cell>
          <cell r="FJ430">
            <v>12</v>
          </cell>
          <cell r="FK430">
            <v>14.4</v>
          </cell>
          <cell r="FL430">
            <v>13.8</v>
          </cell>
          <cell r="FM430">
            <v>11.3</v>
          </cell>
          <cell r="FN430">
            <v>12.5</v>
          </cell>
          <cell r="FO430">
            <v>9.1999999999999993</v>
          </cell>
          <cell r="FP430">
            <v>12.7</v>
          </cell>
          <cell r="FQ430">
            <v>10.199999999999999</v>
          </cell>
          <cell r="FR430">
            <v>10.4</v>
          </cell>
          <cell r="FS430">
            <v>11.2</v>
          </cell>
          <cell r="FT430">
            <v>11.3</v>
          </cell>
          <cell r="FU430">
            <v>10.4</v>
          </cell>
          <cell r="FV430">
            <v>11.8</v>
          </cell>
          <cell r="FW430">
            <v>12.3</v>
          </cell>
          <cell r="FX430">
            <v>11.9</v>
          </cell>
          <cell r="FY430">
            <v>12.2</v>
          </cell>
          <cell r="FZ430">
            <v>14.1</v>
          </cell>
          <cell r="GA430">
            <v>12.4</v>
          </cell>
          <cell r="GB430">
            <v>12</v>
          </cell>
          <cell r="GC430">
            <v>11.2</v>
          </cell>
          <cell r="GD430">
            <v>11.1</v>
          </cell>
          <cell r="GE430">
            <v>9</v>
          </cell>
          <cell r="GF430">
            <v>10.8</v>
          </cell>
          <cell r="GG430">
            <v>9</v>
          </cell>
          <cell r="GH430">
            <v>10.9</v>
          </cell>
          <cell r="GI430">
            <v>11.7</v>
          </cell>
          <cell r="GJ430">
            <v>11.8</v>
          </cell>
          <cell r="GK430">
            <v>10</v>
          </cell>
          <cell r="GL430">
            <v>12.1</v>
          </cell>
          <cell r="GM430">
            <v>8.8000000000000007</v>
          </cell>
          <cell r="GN430">
            <v>11.4</v>
          </cell>
          <cell r="GO430">
            <v>9.3000000000000007</v>
          </cell>
          <cell r="GP430">
            <v>7.8</v>
          </cell>
          <cell r="GQ430">
            <v>9.1</v>
          </cell>
          <cell r="GR430">
            <v>9.6999999999999993</v>
          </cell>
          <cell r="GS430">
            <v>9.3000000000000007</v>
          </cell>
          <cell r="GT430">
            <v>9.5</v>
          </cell>
          <cell r="GU430">
            <v>11.4</v>
          </cell>
          <cell r="GV430">
            <v>11.3</v>
          </cell>
          <cell r="GW430">
            <v>11.1</v>
          </cell>
          <cell r="GX430">
            <v>9.9</v>
          </cell>
          <cell r="GY430">
            <v>9.8000000000000007</v>
          </cell>
          <cell r="GZ430">
            <v>10.4</v>
          </cell>
          <cell r="HA430">
            <v>9.1</v>
          </cell>
          <cell r="HB430">
            <v>8.8000000000000007</v>
          </cell>
          <cell r="HC430">
            <v>8.6999999999999993</v>
          </cell>
          <cell r="HD430">
            <v>8.3000000000000007</v>
          </cell>
          <cell r="HE430">
            <v>8.6</v>
          </cell>
          <cell r="HF430">
            <v>9.4</v>
          </cell>
          <cell r="HG430">
            <v>10.3</v>
          </cell>
          <cell r="HH430">
            <v>11.7</v>
          </cell>
          <cell r="HI430">
            <v>11.2</v>
          </cell>
          <cell r="HJ430">
            <v>11.5</v>
          </cell>
          <cell r="HK430">
            <v>10.9</v>
          </cell>
          <cell r="HL430">
            <v>11</v>
          </cell>
          <cell r="HM430">
            <v>9.5</v>
          </cell>
          <cell r="HN430">
            <v>9.1999999999999993</v>
          </cell>
          <cell r="HO430">
            <v>9.6999999999999993</v>
          </cell>
          <cell r="HP430">
            <v>9.1999999999999993</v>
          </cell>
          <cell r="HQ430">
            <v>8.8000000000000007</v>
          </cell>
          <cell r="HR430">
            <v>8.8000000000000007</v>
          </cell>
          <cell r="HS430">
            <v>9.1999999999999993</v>
          </cell>
          <cell r="HT430">
            <v>10.7</v>
          </cell>
          <cell r="HU430">
            <v>9.3000000000000007</v>
          </cell>
          <cell r="HV430">
            <v>9.1</v>
          </cell>
          <cell r="HW430">
            <v>8.6999999999999993</v>
          </cell>
          <cell r="HX430">
            <v>10.3</v>
          </cell>
          <cell r="HY430">
            <v>9.9</v>
          </cell>
          <cell r="HZ430">
            <v>9.6</v>
          </cell>
          <cell r="IA430">
            <v>9.4</v>
          </cell>
          <cell r="IB430">
            <v>9.6</v>
          </cell>
          <cell r="IC430">
            <v>9.3000000000000007</v>
          </cell>
          <cell r="ID430">
            <v>9</v>
          </cell>
          <cell r="IE430">
            <v>10.8</v>
          </cell>
          <cell r="IF430">
            <v>0</v>
          </cell>
          <cell r="IG430">
            <v>0</v>
          </cell>
          <cell r="IH430">
            <v>0</v>
          </cell>
          <cell r="II430">
            <v>0</v>
          </cell>
          <cell r="IJ430">
            <v>0</v>
          </cell>
          <cell r="IK430">
            <v>9.3000000000000007</v>
          </cell>
          <cell r="IL430">
            <v>9.9</v>
          </cell>
          <cell r="IM430">
            <v>9.3000000000000007</v>
          </cell>
          <cell r="IN430">
            <v>0</v>
          </cell>
          <cell r="IO430">
            <v>0</v>
          </cell>
          <cell r="IP430">
            <v>0</v>
          </cell>
          <cell r="IQ430">
            <v>0</v>
          </cell>
          <cell r="IR430">
            <v>0</v>
          </cell>
          <cell r="IS430">
            <v>0</v>
          </cell>
          <cell r="IT430">
            <v>0</v>
          </cell>
          <cell r="IU430">
            <v>0</v>
          </cell>
          <cell r="IV430">
            <v>0</v>
          </cell>
          <cell r="IW430">
            <v>0</v>
          </cell>
          <cell r="IX430">
            <v>0</v>
          </cell>
          <cell r="IY430">
            <v>0</v>
          </cell>
          <cell r="IZ430">
            <v>0</v>
          </cell>
          <cell r="JA430">
            <v>0</v>
          </cell>
          <cell r="JB430">
            <v>0</v>
          </cell>
          <cell r="JC430">
            <v>0</v>
          </cell>
          <cell r="JD430">
            <v>0</v>
          </cell>
          <cell r="JE430">
            <v>0</v>
          </cell>
          <cell r="JF430">
            <v>0</v>
          </cell>
          <cell r="JG430">
            <v>0</v>
          </cell>
          <cell r="JH430">
            <v>0</v>
          </cell>
          <cell r="JP430"/>
          <cell r="JQ430"/>
        </row>
        <row r="431">
          <cell r="A431"/>
          <cell r="B431"/>
          <cell r="C431"/>
          <cell r="D431"/>
          <cell r="E431" t="str">
            <v>Cheese</v>
          </cell>
          <cell r="F431"/>
          <cell r="G431"/>
          <cell r="H431"/>
          <cell r="I431"/>
          <cell r="J431"/>
          <cell r="K431"/>
          <cell r="L431"/>
          <cell r="M431"/>
          <cell r="N431"/>
          <cell r="O431"/>
          <cell r="P431">
            <v>280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X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F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37.997027027027016</v>
          </cell>
          <cell r="BY431">
            <v>39.541621621621616</v>
          </cell>
          <cell r="BZ431">
            <v>38.614864864864863</v>
          </cell>
          <cell r="CA431">
            <v>38.1</v>
          </cell>
          <cell r="CB431">
            <v>37.9</v>
          </cell>
          <cell r="CC431">
            <v>38.200000000000003</v>
          </cell>
          <cell r="CD431">
            <v>40.4</v>
          </cell>
          <cell r="CE431">
            <v>43</v>
          </cell>
          <cell r="CF431">
            <v>45.4</v>
          </cell>
          <cell r="CG431">
            <v>43</v>
          </cell>
          <cell r="CH431">
            <v>40.6</v>
          </cell>
          <cell r="CI431">
            <v>36.1</v>
          </cell>
          <cell r="CJ431">
            <v>36.9</v>
          </cell>
          <cell r="CK431">
            <v>38.4</v>
          </cell>
          <cell r="CL431">
            <v>37.5</v>
          </cell>
          <cell r="CM431">
            <v>37</v>
          </cell>
          <cell r="CN431">
            <v>36.200000000000003</v>
          </cell>
          <cell r="CO431">
            <v>38.299999999999997</v>
          </cell>
          <cell r="CP431">
            <v>40.200000000000003</v>
          </cell>
          <cell r="CQ431">
            <v>41.6</v>
          </cell>
          <cell r="CR431">
            <v>44.4</v>
          </cell>
          <cell r="CS431">
            <v>42.3</v>
          </cell>
          <cell r="CT431">
            <v>40.799999999999997</v>
          </cell>
          <cell r="CU431">
            <v>35</v>
          </cell>
          <cell r="CV431">
            <v>39.200000000000003</v>
          </cell>
          <cell r="CW431">
            <v>40.5</v>
          </cell>
          <cell r="CX431">
            <v>35.6</v>
          </cell>
          <cell r="CY431">
            <v>36</v>
          </cell>
          <cell r="CZ431">
            <v>34.5</v>
          </cell>
          <cell r="DA431">
            <v>36.6</v>
          </cell>
          <cell r="DB431">
            <v>38</v>
          </cell>
          <cell r="DC431">
            <v>42.4</v>
          </cell>
          <cell r="DD431">
            <v>46.1</v>
          </cell>
          <cell r="DE431">
            <v>42.6</v>
          </cell>
          <cell r="DF431">
            <v>38.799999999999997</v>
          </cell>
          <cell r="DG431">
            <v>35</v>
          </cell>
          <cell r="DH431">
            <v>38.9</v>
          </cell>
          <cell r="DI431">
            <v>39.6</v>
          </cell>
          <cell r="DJ431">
            <v>37.4</v>
          </cell>
          <cell r="DK431">
            <v>37.1</v>
          </cell>
          <cell r="DL431">
            <v>35.9</v>
          </cell>
          <cell r="DM431">
            <v>37.200000000000003</v>
          </cell>
          <cell r="DN431">
            <v>38.200000000000003</v>
          </cell>
          <cell r="DO431">
            <v>40.299999999999997</v>
          </cell>
          <cell r="DP431">
            <v>39</v>
          </cell>
          <cell r="DQ431">
            <v>36.700000000000003</v>
          </cell>
          <cell r="DR431">
            <v>41.1</v>
          </cell>
          <cell r="DS431">
            <v>34.6</v>
          </cell>
          <cell r="DT431">
            <v>39.6</v>
          </cell>
          <cell r="DU431">
            <v>35.700000000000003</v>
          </cell>
          <cell r="DV431">
            <v>31.9</v>
          </cell>
          <cell r="DW431">
            <v>32.5</v>
          </cell>
          <cell r="DX431">
            <v>33.700000000000003</v>
          </cell>
          <cell r="DY431">
            <v>35.9</v>
          </cell>
          <cell r="DZ431">
            <v>37.200000000000003</v>
          </cell>
          <cell r="EA431">
            <v>42.1</v>
          </cell>
          <cell r="EB431">
            <v>43.2</v>
          </cell>
          <cell r="EC431">
            <v>40.200000000000003</v>
          </cell>
          <cell r="ED431">
            <v>38.9</v>
          </cell>
          <cell r="EE431">
            <v>34</v>
          </cell>
          <cell r="EF431">
            <v>36.299999999999997</v>
          </cell>
          <cell r="EG431">
            <v>34.6</v>
          </cell>
          <cell r="EH431">
            <v>32.299999999999997</v>
          </cell>
          <cell r="EI431">
            <v>34.1</v>
          </cell>
          <cell r="EJ431">
            <v>33.6</v>
          </cell>
          <cell r="EK431">
            <v>36.5</v>
          </cell>
          <cell r="EL431">
            <v>37.9</v>
          </cell>
          <cell r="EM431">
            <v>39</v>
          </cell>
          <cell r="EN431">
            <v>43.3</v>
          </cell>
          <cell r="EO431">
            <v>41.1</v>
          </cell>
          <cell r="EP431">
            <v>36.9</v>
          </cell>
          <cell r="EQ431">
            <v>30.9</v>
          </cell>
          <cell r="ER431">
            <v>34</v>
          </cell>
          <cell r="ES431">
            <v>33.4</v>
          </cell>
          <cell r="ET431">
            <v>30.2</v>
          </cell>
          <cell r="EU431">
            <v>32.1</v>
          </cell>
          <cell r="EV431">
            <v>32.299999999999997</v>
          </cell>
          <cell r="EW431">
            <v>33.799999999999997</v>
          </cell>
          <cell r="EX431">
            <v>34.299999999999997</v>
          </cell>
          <cell r="EY431">
            <v>35.4</v>
          </cell>
          <cell r="EZ431">
            <v>39.6</v>
          </cell>
          <cell r="FA431">
            <v>37.4</v>
          </cell>
          <cell r="FB431">
            <v>34.9</v>
          </cell>
          <cell r="FC431">
            <v>30.5</v>
          </cell>
          <cell r="FD431">
            <v>34.4</v>
          </cell>
          <cell r="FE431">
            <v>30.7</v>
          </cell>
          <cell r="FF431">
            <v>29.3</v>
          </cell>
          <cell r="FG431">
            <v>30.2</v>
          </cell>
          <cell r="FH431">
            <v>31</v>
          </cell>
          <cell r="FI431">
            <v>33.799999999999997</v>
          </cell>
          <cell r="FJ431">
            <v>32.1</v>
          </cell>
          <cell r="FK431">
            <v>33.5</v>
          </cell>
          <cell r="FL431">
            <v>38.1</v>
          </cell>
          <cell r="FM431">
            <v>34.5</v>
          </cell>
          <cell r="FN431">
            <v>32.4</v>
          </cell>
          <cell r="FO431">
            <v>28.9</v>
          </cell>
          <cell r="FP431">
            <v>29.6</v>
          </cell>
          <cell r="FQ431">
            <v>28.8</v>
          </cell>
          <cell r="FR431">
            <v>26</v>
          </cell>
          <cell r="FS431">
            <v>27.1</v>
          </cell>
          <cell r="FT431">
            <v>28.5</v>
          </cell>
          <cell r="FU431">
            <v>32.799999999999997</v>
          </cell>
          <cell r="FV431">
            <v>33.9</v>
          </cell>
          <cell r="FW431">
            <v>37</v>
          </cell>
          <cell r="FX431">
            <v>37.9</v>
          </cell>
          <cell r="FY431">
            <v>36.6</v>
          </cell>
          <cell r="FZ431">
            <v>36.4</v>
          </cell>
          <cell r="GA431">
            <v>30.7</v>
          </cell>
          <cell r="GB431">
            <v>33.1</v>
          </cell>
          <cell r="GC431">
            <v>30.5</v>
          </cell>
          <cell r="GD431">
            <v>28.1</v>
          </cell>
          <cell r="GE431">
            <v>29.8</v>
          </cell>
          <cell r="GF431">
            <v>30.9</v>
          </cell>
          <cell r="GG431">
            <v>32.200000000000003</v>
          </cell>
          <cell r="GH431">
            <v>33.700000000000003</v>
          </cell>
          <cell r="GI431">
            <v>33</v>
          </cell>
          <cell r="GJ431">
            <v>37.9</v>
          </cell>
          <cell r="GK431">
            <v>36</v>
          </cell>
          <cell r="GL431">
            <v>34.1</v>
          </cell>
          <cell r="GM431">
            <v>29.4</v>
          </cell>
          <cell r="GN431">
            <v>30.7</v>
          </cell>
          <cell r="GO431">
            <v>27.4</v>
          </cell>
          <cell r="GP431">
            <v>26.4</v>
          </cell>
          <cell r="GQ431">
            <v>27.8</v>
          </cell>
          <cell r="GR431">
            <v>30.4</v>
          </cell>
          <cell r="GS431">
            <v>33.5</v>
          </cell>
          <cell r="GT431">
            <v>33.5</v>
          </cell>
          <cell r="GU431">
            <v>36.799999999999997</v>
          </cell>
          <cell r="GV431">
            <v>36.299999999999997</v>
          </cell>
          <cell r="GW431">
            <v>32.5</v>
          </cell>
          <cell r="GX431">
            <v>31.6</v>
          </cell>
          <cell r="GY431">
            <v>27.7</v>
          </cell>
          <cell r="GZ431">
            <v>27.2</v>
          </cell>
          <cell r="HA431">
            <v>29.2</v>
          </cell>
          <cell r="HB431">
            <v>24.6</v>
          </cell>
          <cell r="HC431">
            <v>27.4</v>
          </cell>
          <cell r="HD431">
            <v>26.6</v>
          </cell>
          <cell r="HE431">
            <v>30</v>
          </cell>
          <cell r="HF431">
            <v>31.1</v>
          </cell>
          <cell r="HG431">
            <v>34</v>
          </cell>
          <cell r="HH431">
            <v>34.6</v>
          </cell>
          <cell r="HI431">
            <v>33.1</v>
          </cell>
          <cell r="HJ431">
            <v>31.2</v>
          </cell>
          <cell r="HK431">
            <v>25.8</v>
          </cell>
          <cell r="HL431">
            <v>29.4</v>
          </cell>
          <cell r="HM431">
            <v>29</v>
          </cell>
          <cell r="HN431">
            <v>24.5</v>
          </cell>
          <cell r="HO431">
            <v>27.3</v>
          </cell>
          <cell r="HP431">
            <v>27</v>
          </cell>
          <cell r="HQ431">
            <v>30.8</v>
          </cell>
          <cell r="HR431">
            <v>31.9</v>
          </cell>
          <cell r="HS431">
            <v>35.1</v>
          </cell>
          <cell r="HT431">
            <v>36.4</v>
          </cell>
          <cell r="HU431">
            <v>35.299999999999997</v>
          </cell>
          <cell r="HV431">
            <v>34.299999999999997</v>
          </cell>
          <cell r="HW431">
            <v>29.5</v>
          </cell>
          <cell r="HX431">
            <v>31.9</v>
          </cell>
          <cell r="HY431">
            <v>28.1</v>
          </cell>
          <cell r="HZ431">
            <v>27.1</v>
          </cell>
          <cell r="IA431">
            <v>27.5</v>
          </cell>
          <cell r="IB431">
            <v>28.4</v>
          </cell>
          <cell r="IC431">
            <v>30.3</v>
          </cell>
          <cell r="ID431">
            <v>30.6</v>
          </cell>
          <cell r="IE431">
            <v>34.4</v>
          </cell>
          <cell r="IF431">
            <v>0</v>
          </cell>
          <cell r="IG431">
            <v>0</v>
          </cell>
          <cell r="IH431">
            <v>0</v>
          </cell>
          <cell r="II431">
            <v>0</v>
          </cell>
          <cell r="IJ431">
            <v>0</v>
          </cell>
          <cell r="IK431">
            <v>30.5</v>
          </cell>
          <cell r="IL431">
            <v>29.7</v>
          </cell>
          <cell r="IM431">
            <v>32</v>
          </cell>
          <cell r="IN431">
            <v>0</v>
          </cell>
          <cell r="IO431">
            <v>0</v>
          </cell>
          <cell r="IP431">
            <v>0</v>
          </cell>
          <cell r="IQ431">
            <v>0</v>
          </cell>
          <cell r="IR431">
            <v>0</v>
          </cell>
          <cell r="IS431">
            <v>0</v>
          </cell>
          <cell r="IT431">
            <v>0</v>
          </cell>
          <cell r="IU431">
            <v>0</v>
          </cell>
          <cell r="IV431">
            <v>0</v>
          </cell>
          <cell r="IW431">
            <v>0</v>
          </cell>
          <cell r="IX431">
            <v>0</v>
          </cell>
          <cell r="IY431">
            <v>0</v>
          </cell>
          <cell r="IZ431">
            <v>0</v>
          </cell>
          <cell r="JA431">
            <v>0</v>
          </cell>
          <cell r="JB431">
            <v>0</v>
          </cell>
          <cell r="JC431">
            <v>0</v>
          </cell>
          <cell r="JD431">
            <v>0</v>
          </cell>
          <cell r="JE431">
            <v>0</v>
          </cell>
          <cell r="JF431">
            <v>0</v>
          </cell>
          <cell r="JG431">
            <v>0</v>
          </cell>
          <cell r="JH431">
            <v>0</v>
          </cell>
          <cell r="JP431"/>
          <cell r="JQ431"/>
        </row>
        <row r="435">
          <cell r="A435"/>
          <cell r="B435"/>
          <cell r="C435"/>
          <cell r="D435"/>
          <cell r="F435"/>
          <cell r="G435"/>
          <cell r="H435"/>
          <cell r="I435"/>
          <cell r="J435"/>
          <cell r="K435"/>
          <cell r="L435"/>
          <cell r="M435"/>
          <cell r="N435"/>
          <cell r="O435"/>
          <cell r="P435"/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  <cell r="BA435">
            <v>44896</v>
          </cell>
          <cell r="BB435">
            <v>44866</v>
          </cell>
          <cell r="BC435">
            <v>44835</v>
          </cell>
          <cell r="BD435">
            <v>44805</v>
          </cell>
          <cell r="BE435">
            <v>44774</v>
          </cell>
          <cell r="BF435">
            <v>44743</v>
          </cell>
          <cell r="BG435">
            <v>44713</v>
          </cell>
          <cell r="BH435">
            <v>44682</v>
          </cell>
          <cell r="BI435">
            <v>44652</v>
          </cell>
          <cell r="BJ435">
            <v>44621</v>
          </cell>
          <cell r="BK435">
            <v>44593</v>
          </cell>
          <cell r="BL435">
            <v>44562</v>
          </cell>
          <cell r="BM435">
            <v>44531</v>
          </cell>
          <cell r="BN435">
            <v>44501</v>
          </cell>
          <cell r="BO435">
            <v>44470</v>
          </cell>
          <cell r="BP435">
            <v>44440</v>
          </cell>
          <cell r="BQ435">
            <v>44409</v>
          </cell>
          <cell r="BR435">
            <v>44378</v>
          </cell>
          <cell r="BS435">
            <v>44348</v>
          </cell>
          <cell r="BT435">
            <v>44317</v>
          </cell>
          <cell r="BU435">
            <v>44287</v>
          </cell>
          <cell r="BV435">
            <v>44256</v>
          </cell>
          <cell r="BW435">
            <v>44228</v>
          </cell>
          <cell r="BX435">
            <v>44197</v>
          </cell>
          <cell r="BY435">
            <v>44166</v>
          </cell>
          <cell r="BZ435">
            <v>44136</v>
          </cell>
          <cell r="CA435">
            <v>44105</v>
          </cell>
          <cell r="CB435">
            <v>44075</v>
          </cell>
          <cell r="CC435">
            <v>44044</v>
          </cell>
          <cell r="CD435">
            <v>44013</v>
          </cell>
          <cell r="CE435">
            <v>43983</v>
          </cell>
          <cell r="CF435">
            <v>43952</v>
          </cell>
          <cell r="CG435">
            <v>43922</v>
          </cell>
          <cell r="CH435">
            <v>43891</v>
          </cell>
          <cell r="CI435">
            <v>43862</v>
          </cell>
          <cell r="CJ435">
            <v>43831</v>
          </cell>
          <cell r="CK435">
            <v>43800</v>
          </cell>
          <cell r="CL435">
            <v>43770</v>
          </cell>
          <cell r="CM435">
            <v>43739</v>
          </cell>
          <cell r="CN435">
            <v>43709</v>
          </cell>
          <cell r="CO435">
            <v>43678</v>
          </cell>
          <cell r="CP435">
            <v>43647</v>
          </cell>
          <cell r="CQ435">
            <v>43617</v>
          </cell>
          <cell r="CR435">
            <v>43586</v>
          </cell>
          <cell r="CS435">
            <v>43556</v>
          </cell>
          <cell r="CT435">
            <v>43525</v>
          </cell>
          <cell r="CU435">
            <v>43497</v>
          </cell>
          <cell r="CV435">
            <v>43466</v>
          </cell>
          <cell r="CW435">
            <v>43435</v>
          </cell>
          <cell r="CX435">
            <v>43405</v>
          </cell>
          <cell r="CY435">
            <v>43374</v>
          </cell>
          <cell r="CZ435">
            <v>43344</v>
          </cell>
          <cell r="DA435">
            <v>43313</v>
          </cell>
          <cell r="DB435">
            <v>43282</v>
          </cell>
          <cell r="DC435">
            <v>43252</v>
          </cell>
          <cell r="DD435">
            <v>43221</v>
          </cell>
          <cell r="DE435">
            <v>43191</v>
          </cell>
          <cell r="DF435">
            <v>43160</v>
          </cell>
          <cell r="DG435">
            <v>43132</v>
          </cell>
          <cell r="DH435">
            <v>43101</v>
          </cell>
          <cell r="DI435">
            <v>43070</v>
          </cell>
          <cell r="DJ435">
            <v>43040</v>
          </cell>
          <cell r="DK435">
            <v>43009</v>
          </cell>
          <cell r="DL435">
            <v>42979</v>
          </cell>
          <cell r="DM435">
            <v>42948</v>
          </cell>
          <cell r="DN435">
            <v>42917</v>
          </cell>
          <cell r="DO435">
            <v>42887</v>
          </cell>
          <cell r="DP435">
            <v>42856</v>
          </cell>
          <cell r="DQ435">
            <v>42826</v>
          </cell>
          <cell r="DR435">
            <v>42795</v>
          </cell>
          <cell r="DS435">
            <v>42767</v>
          </cell>
          <cell r="DT435">
            <v>42736</v>
          </cell>
          <cell r="DU435">
            <v>42705</v>
          </cell>
          <cell r="DV435">
            <v>42675</v>
          </cell>
          <cell r="DW435">
            <v>42644</v>
          </cell>
          <cell r="DX435">
            <v>42614</v>
          </cell>
          <cell r="DY435">
            <v>42583</v>
          </cell>
          <cell r="DZ435">
            <v>42552</v>
          </cell>
          <cell r="EA435">
            <v>42522</v>
          </cell>
          <cell r="EB435">
            <v>42491</v>
          </cell>
          <cell r="EC435">
            <v>42461</v>
          </cell>
          <cell r="ED435">
            <v>42430</v>
          </cell>
          <cell r="EE435">
            <v>42401</v>
          </cell>
          <cell r="EF435">
            <v>42370</v>
          </cell>
          <cell r="EG435">
            <v>42339</v>
          </cell>
          <cell r="EH435">
            <v>42309</v>
          </cell>
          <cell r="EI435">
            <v>42278</v>
          </cell>
          <cell r="EJ435">
            <v>42248</v>
          </cell>
          <cell r="EK435">
            <v>42217</v>
          </cell>
          <cell r="EL435">
            <v>42186</v>
          </cell>
          <cell r="EM435">
            <v>42156</v>
          </cell>
          <cell r="EN435">
            <v>42125</v>
          </cell>
          <cell r="EO435">
            <v>42095</v>
          </cell>
          <cell r="EP435">
            <v>42064</v>
          </cell>
          <cell r="EQ435">
            <v>42036</v>
          </cell>
          <cell r="ER435">
            <v>42005</v>
          </cell>
          <cell r="ES435">
            <v>41974</v>
          </cell>
          <cell r="ET435">
            <v>41944</v>
          </cell>
          <cell r="EU435">
            <v>41913</v>
          </cell>
          <cell r="EV435">
            <v>41883</v>
          </cell>
          <cell r="EW435">
            <v>41852</v>
          </cell>
          <cell r="EX435">
            <v>41821</v>
          </cell>
          <cell r="EY435">
            <v>41791</v>
          </cell>
          <cell r="EZ435">
            <v>41760</v>
          </cell>
          <cell r="FA435">
            <v>41730</v>
          </cell>
          <cell r="FB435">
            <v>41699</v>
          </cell>
          <cell r="FC435">
            <v>41671</v>
          </cell>
          <cell r="FD435">
            <v>41640</v>
          </cell>
          <cell r="FE435">
            <v>41609</v>
          </cell>
          <cell r="FF435">
            <v>41579</v>
          </cell>
          <cell r="FG435">
            <v>41548</v>
          </cell>
          <cell r="FH435">
            <v>41518</v>
          </cell>
          <cell r="FI435">
            <v>41487</v>
          </cell>
          <cell r="FJ435">
            <v>41456</v>
          </cell>
          <cell r="FK435">
            <v>41426</v>
          </cell>
          <cell r="FL435">
            <v>41395</v>
          </cell>
          <cell r="FM435">
            <v>41365</v>
          </cell>
          <cell r="FN435">
            <v>41334</v>
          </cell>
          <cell r="FO435">
            <v>41306</v>
          </cell>
          <cell r="FP435">
            <v>41275</v>
          </cell>
          <cell r="FQ435">
            <v>41244</v>
          </cell>
          <cell r="FR435">
            <v>41214</v>
          </cell>
          <cell r="FS435">
            <v>41183</v>
          </cell>
          <cell r="FT435">
            <v>41153</v>
          </cell>
          <cell r="FU435">
            <v>41122</v>
          </cell>
          <cell r="FV435">
            <v>41091</v>
          </cell>
          <cell r="FW435">
            <v>41061</v>
          </cell>
          <cell r="FX435">
            <v>41030</v>
          </cell>
          <cell r="FY435">
            <v>41000</v>
          </cell>
          <cell r="FZ435">
            <v>40969</v>
          </cell>
          <cell r="GA435">
            <v>40940</v>
          </cell>
          <cell r="GB435">
            <v>40909</v>
          </cell>
          <cell r="GC435">
            <v>40878</v>
          </cell>
          <cell r="GD435">
            <v>40848</v>
          </cell>
          <cell r="GE435">
            <v>40817</v>
          </cell>
          <cell r="GF435">
            <v>40787</v>
          </cell>
          <cell r="GG435">
            <v>40756</v>
          </cell>
          <cell r="GH435">
            <v>40725</v>
          </cell>
          <cell r="GI435">
            <v>40695</v>
          </cell>
          <cell r="GJ435">
            <v>40664</v>
          </cell>
          <cell r="GK435">
            <v>40634</v>
          </cell>
          <cell r="GL435">
            <v>40603</v>
          </cell>
          <cell r="GM435">
            <v>40575</v>
          </cell>
          <cell r="GN435">
            <v>40544</v>
          </cell>
          <cell r="GO435">
            <v>40513</v>
          </cell>
          <cell r="GP435">
            <v>40483</v>
          </cell>
          <cell r="GQ435">
            <v>40452</v>
          </cell>
          <cell r="GR435">
            <v>40422</v>
          </cell>
          <cell r="GS435">
            <v>40391</v>
          </cell>
          <cell r="GT435">
            <v>40360</v>
          </cell>
          <cell r="GU435">
            <v>40330</v>
          </cell>
          <cell r="GV435">
            <v>40299</v>
          </cell>
          <cell r="GW435">
            <v>40269</v>
          </cell>
          <cell r="GX435">
            <v>40238</v>
          </cell>
          <cell r="GY435">
            <v>40210</v>
          </cell>
          <cell r="GZ435">
            <v>40179</v>
          </cell>
          <cell r="HU435"/>
          <cell r="IG435"/>
          <cell r="JJ435"/>
          <cell r="JK435"/>
          <cell r="JL435"/>
          <cell r="JM435"/>
          <cell r="JN435"/>
          <cell r="JP435"/>
          <cell r="JQ435"/>
          <cell r="JX435"/>
          <cell r="JY435"/>
          <cell r="JZ435"/>
          <cell r="KA435"/>
          <cell r="KB435"/>
        </row>
        <row r="436">
          <cell r="A436"/>
          <cell r="B436"/>
          <cell r="C436"/>
          <cell r="D436"/>
          <cell r="E436" t="str">
            <v>EU Totals EU27</v>
          </cell>
          <cell r="N436"/>
          <cell r="O436"/>
          <cell r="P436" t="str">
            <v>EU-27</v>
          </cell>
          <cell r="Q436" t="str">
            <v>:</v>
          </cell>
          <cell r="R436" t="str">
            <v>:</v>
          </cell>
          <cell r="S436" t="str">
            <v>:</v>
          </cell>
          <cell r="T436" t="str">
            <v>:</v>
          </cell>
          <cell r="U436" t="str">
            <v>:</v>
          </cell>
          <cell r="V436" t="str">
            <v>:</v>
          </cell>
          <cell r="W436" t="str">
            <v>:</v>
          </cell>
          <cell r="X436" t="str">
            <v>:</v>
          </cell>
          <cell r="Y436" t="str">
            <v>:</v>
          </cell>
          <cell r="Z436" t="str">
            <v>:</v>
          </cell>
          <cell r="AA436" t="str">
            <v>:</v>
          </cell>
          <cell r="AB436" t="str">
            <v>:</v>
          </cell>
          <cell r="AC436" t="str">
            <v>:</v>
          </cell>
          <cell r="AD436" t="str">
            <v>:</v>
          </cell>
          <cell r="AE436" t="str">
            <v>:</v>
          </cell>
          <cell r="AF436" t="str">
            <v>:</v>
          </cell>
          <cell r="AG436" t="str">
            <v>:</v>
          </cell>
          <cell r="AH436" t="str">
            <v>:</v>
          </cell>
          <cell r="AI436" t="str">
            <v>:</v>
          </cell>
          <cell r="AJ436" t="str">
            <v>:</v>
          </cell>
          <cell r="AK436" t="str">
            <v>:</v>
          </cell>
          <cell r="AL436" t="str">
            <v>:</v>
          </cell>
          <cell r="AM436" t="str">
            <v>:</v>
          </cell>
          <cell r="AN436" t="str">
            <v>:</v>
          </cell>
          <cell r="AO436" t="str">
            <v>:</v>
          </cell>
          <cell r="AP436" t="str">
            <v>:</v>
          </cell>
          <cell r="AQ436" t="str">
            <v>:</v>
          </cell>
          <cell r="AR436" t="str">
            <v>:</v>
          </cell>
          <cell r="AS436" t="str">
            <v>:</v>
          </cell>
          <cell r="AT436" t="str">
            <v>:</v>
          </cell>
          <cell r="AU436" t="str">
            <v>:</v>
          </cell>
          <cell r="AV436" t="str">
            <v>:</v>
          </cell>
          <cell r="AW436" t="str">
            <v>:</v>
          </cell>
          <cell r="AX436" t="str">
            <v>:</v>
          </cell>
          <cell r="AY436" t="str">
            <v>:</v>
          </cell>
          <cell r="AZ436" t="str">
            <v>:</v>
          </cell>
          <cell r="BA436" t="str">
            <v>2022M12</v>
          </cell>
          <cell r="BB436" t="str">
            <v>2022M11</v>
          </cell>
          <cell r="BC436" t="str">
            <v>2022M10</v>
          </cell>
          <cell r="BD436" t="str">
            <v>2022M09</v>
          </cell>
          <cell r="BE436" t="str">
            <v>2022M08</v>
          </cell>
          <cell r="BF436" t="str">
            <v>2022M07</v>
          </cell>
          <cell r="BG436" t="str">
            <v>2022M06</v>
          </cell>
          <cell r="BH436" t="str">
            <v>2022M05</v>
          </cell>
          <cell r="BI436" t="str">
            <v>2022M04</v>
          </cell>
          <cell r="BJ436" t="str">
            <v>2022M03</v>
          </cell>
          <cell r="BK436" t="str">
            <v>2022M02</v>
          </cell>
          <cell r="BL436" t="str">
            <v>2022M01</v>
          </cell>
          <cell r="BM436" t="str">
            <v>2021M12</v>
          </cell>
          <cell r="BN436" t="str">
            <v>2021M11</v>
          </cell>
          <cell r="BO436" t="str">
            <v>2021M10</v>
          </cell>
          <cell r="BP436" t="str">
            <v>2021M09</v>
          </cell>
          <cell r="BQ436" t="str">
            <v>2021M08</v>
          </cell>
          <cell r="BR436" t="str">
            <v>2021M07</v>
          </cell>
          <cell r="BS436" t="str">
            <v>2021M06</v>
          </cell>
          <cell r="BT436" t="str">
            <v>2021M05</v>
          </cell>
          <cell r="BU436" t="str">
            <v>2021M04</v>
          </cell>
          <cell r="BV436" t="str">
            <v>2021M03</v>
          </cell>
          <cell r="BW436" t="str">
            <v>2021M02</v>
          </cell>
          <cell r="BX436" t="str">
            <v>2021M01</v>
          </cell>
          <cell r="BY436" t="str">
            <v>2020M12</v>
          </cell>
          <cell r="BZ436" t="str">
            <v>2020M11</v>
          </cell>
          <cell r="CA436" t="str">
            <v>2020M10</v>
          </cell>
          <cell r="CB436" t="str">
            <v>2020M09</v>
          </cell>
          <cell r="CC436" t="str">
            <v>2020M08</v>
          </cell>
          <cell r="CD436" t="str">
            <v>2020M07</v>
          </cell>
          <cell r="CE436" t="str">
            <v>2020M06</v>
          </cell>
          <cell r="CF436" t="str">
            <v>2020M05</v>
          </cell>
          <cell r="CG436" t="str">
            <v>2020M04</v>
          </cell>
          <cell r="CH436" t="str">
            <v>2020M03</v>
          </cell>
          <cell r="CI436" t="str">
            <v>2020M02</v>
          </cell>
          <cell r="CJ436" t="str">
            <v>2020M01</v>
          </cell>
          <cell r="CK436" t="str">
            <v>2019M12</v>
          </cell>
          <cell r="CL436" t="str">
            <v>2019M11</v>
          </cell>
          <cell r="CM436" t="str">
            <v>2019M10</v>
          </cell>
          <cell r="CN436" t="str">
            <v>2019M09</v>
          </cell>
          <cell r="CO436" t="str">
            <v>2019M08</v>
          </cell>
          <cell r="CP436" t="str">
            <v>2019M07</v>
          </cell>
          <cell r="CQ436" t="str">
            <v>2019M06</v>
          </cell>
          <cell r="CR436" t="str">
            <v>2019M05</v>
          </cell>
          <cell r="CS436" t="str">
            <v>2019M04</v>
          </cell>
          <cell r="CT436" t="str">
            <v>2019M03</v>
          </cell>
          <cell r="CU436" t="str">
            <v>2019M02</v>
          </cell>
          <cell r="CV436" t="str">
            <v>2019M01</v>
          </cell>
          <cell r="CW436" t="str">
            <v>2018M12</v>
          </cell>
          <cell r="CX436" t="str">
            <v>2018M11</v>
          </cell>
          <cell r="CY436" t="str">
            <v>2018M10</v>
          </cell>
          <cell r="CZ436" t="str">
            <v>2018M09</v>
          </cell>
          <cell r="DA436" t="str">
            <v>2018M08</v>
          </cell>
          <cell r="DB436" t="str">
            <v>2018M07</v>
          </cell>
          <cell r="DC436" t="str">
            <v>2018M06</v>
          </cell>
          <cell r="DD436" t="str">
            <v>2018M05</v>
          </cell>
          <cell r="DE436" t="str">
            <v>2018M04</v>
          </cell>
          <cell r="DF436" t="str">
            <v>2018M03</v>
          </cell>
          <cell r="DG436" t="str">
            <v>2018M02</v>
          </cell>
          <cell r="DH436" t="str">
            <v>2018M01</v>
          </cell>
          <cell r="DI436" t="str">
            <v>2017M12</v>
          </cell>
          <cell r="DJ436" t="str">
            <v>2017M11</v>
          </cell>
          <cell r="DK436" t="str">
            <v>2017M10</v>
          </cell>
          <cell r="DL436" t="str">
            <v>2017M09</v>
          </cell>
          <cell r="DM436" t="str">
            <v>2017M08</v>
          </cell>
          <cell r="DN436" t="str">
            <v>2017M07</v>
          </cell>
          <cell r="DO436" t="str">
            <v>2017M06</v>
          </cell>
          <cell r="DP436" t="str">
            <v>2017M05</v>
          </cell>
          <cell r="DQ436" t="str">
            <v>2017M04</v>
          </cell>
          <cell r="DR436" t="str">
            <v>2017M03</v>
          </cell>
          <cell r="DS436" t="str">
            <v>2017M02</v>
          </cell>
          <cell r="DT436" t="str">
            <v>2017M01</v>
          </cell>
          <cell r="DU436" t="str">
            <v>2016M12</v>
          </cell>
          <cell r="DV436" t="str">
            <v>2016M11</v>
          </cell>
          <cell r="DW436" t="str">
            <v>2016M10</v>
          </cell>
          <cell r="DX436" t="str">
            <v>2016M09</v>
          </cell>
          <cell r="DY436" t="str">
            <v>2016M08</v>
          </cell>
          <cell r="DZ436" t="str">
            <v>2016M07</v>
          </cell>
          <cell r="EA436" t="str">
            <v>2016M06</v>
          </cell>
          <cell r="EB436" t="str">
            <v>2016M05</v>
          </cell>
          <cell r="EC436" t="str">
            <v>2016M04</v>
          </cell>
          <cell r="ED436" t="str">
            <v>2016M03</v>
          </cell>
          <cell r="EE436" t="str">
            <v>2016M02</v>
          </cell>
          <cell r="EF436" t="str">
            <v>2016M01</v>
          </cell>
          <cell r="EG436" t="str">
            <v>2015M12</v>
          </cell>
          <cell r="EH436" t="str">
            <v>2015M11</v>
          </cell>
          <cell r="EI436" t="str">
            <v>2015M10</v>
          </cell>
          <cell r="EJ436" t="str">
            <v>2015M09</v>
          </cell>
          <cell r="EK436" t="str">
            <v>2015M08</v>
          </cell>
          <cell r="EL436" t="str">
            <v>2015M07</v>
          </cell>
          <cell r="EM436" t="str">
            <v>2015M06</v>
          </cell>
          <cell r="EN436" t="str">
            <v>2015M05</v>
          </cell>
          <cell r="EO436" t="str">
            <v>2015M04</v>
          </cell>
          <cell r="EP436" t="str">
            <v>2015M03</v>
          </cell>
          <cell r="EQ436" t="str">
            <v>2015M02</v>
          </cell>
          <cell r="ER436" t="str">
            <v>2015M01</v>
          </cell>
          <cell r="ES436" t="str">
            <v>2014M12</v>
          </cell>
          <cell r="ET436" t="str">
            <v>2014M11</v>
          </cell>
          <cell r="EU436" t="str">
            <v>2014M10</v>
          </cell>
          <cell r="EV436" t="str">
            <v>2014M09</v>
          </cell>
          <cell r="EW436" t="str">
            <v>2014M08</v>
          </cell>
          <cell r="EX436" t="str">
            <v>2014M07</v>
          </cell>
          <cell r="EY436" t="str">
            <v>2014M06</v>
          </cell>
          <cell r="EZ436" t="str">
            <v>2014M05</v>
          </cell>
          <cell r="FA436" t="str">
            <v>2014M04</v>
          </cell>
          <cell r="FB436" t="str">
            <v>2014M03</v>
          </cell>
          <cell r="FC436" t="str">
            <v>2014M02</v>
          </cell>
          <cell r="FD436" t="str">
            <v>2014M01</v>
          </cell>
          <cell r="FE436" t="str">
            <v>2013M12</v>
          </cell>
          <cell r="FF436" t="str">
            <v>2013M11</v>
          </cell>
          <cell r="FG436" t="str">
            <v>2013M10</v>
          </cell>
          <cell r="FH436" t="str">
            <v>2013M09</v>
          </cell>
          <cell r="FI436" t="str">
            <v>2013M08</v>
          </cell>
          <cell r="FJ436" t="str">
            <v>2013M07</v>
          </cell>
          <cell r="FK436" t="str">
            <v>2013M06</v>
          </cell>
          <cell r="FL436" t="str">
            <v>2013M05</v>
          </cell>
          <cell r="FM436" t="str">
            <v>2013M04</v>
          </cell>
          <cell r="FN436" t="str">
            <v>2013M03</v>
          </cell>
          <cell r="FO436" t="str">
            <v>2013M02</v>
          </cell>
          <cell r="FP436" t="str">
            <v>2013M01</v>
          </cell>
          <cell r="FQ436" t="str">
            <v>2012M12</v>
          </cell>
          <cell r="FR436" t="str">
            <v>2012M11</v>
          </cell>
          <cell r="FS436" t="str">
            <v>2012M10</v>
          </cell>
          <cell r="FT436" t="str">
            <v>2012M09</v>
          </cell>
          <cell r="FU436" t="str">
            <v>2012M08</v>
          </cell>
          <cell r="FV436" t="str">
            <v>2012M07</v>
          </cell>
          <cell r="FW436" t="str">
            <v>2012M06</v>
          </cell>
          <cell r="FX436" t="str">
            <v>2012M05</v>
          </cell>
          <cell r="FY436" t="str">
            <v>2012M04</v>
          </cell>
          <cell r="FZ436" t="str">
            <v>2012M03</v>
          </cell>
          <cell r="GA436" t="str">
            <v>2012M02</v>
          </cell>
          <cell r="GB436" t="str">
            <v>2012M01</v>
          </cell>
          <cell r="GC436" t="str">
            <v>2011M12</v>
          </cell>
          <cell r="GD436" t="str">
            <v>2011M11</v>
          </cell>
          <cell r="GE436" t="str">
            <v>2011M10</v>
          </cell>
          <cell r="GF436" t="str">
            <v>2011M09</v>
          </cell>
          <cell r="GG436" t="str">
            <v>2011M08</v>
          </cell>
          <cell r="GH436" t="str">
            <v>2011M07</v>
          </cell>
          <cell r="GI436" t="str">
            <v>2011M06</v>
          </cell>
          <cell r="GJ436" t="str">
            <v>2011M05</v>
          </cell>
          <cell r="GK436" t="str">
            <v>2011M04</v>
          </cell>
          <cell r="GL436" t="str">
            <v>2011M03</v>
          </cell>
          <cell r="GM436" t="str">
            <v>2011M02</v>
          </cell>
          <cell r="GN436" t="str">
            <v>2011m01</v>
          </cell>
          <cell r="GO436" t="str">
            <v>2010M12</v>
          </cell>
          <cell r="GP436" t="str">
            <v>2010M11</v>
          </cell>
          <cell r="GQ436" t="str">
            <v>2010M10</v>
          </cell>
          <cell r="GR436" t="str">
            <v>2010M09</v>
          </cell>
          <cell r="GS436" t="str">
            <v>2010M08</v>
          </cell>
          <cell r="GT436" t="str">
            <v>2010M07</v>
          </cell>
          <cell r="GU436" t="str">
            <v>2010M06</v>
          </cell>
          <cell r="GV436" t="str">
            <v>2010M05</v>
          </cell>
          <cell r="GW436" t="str">
            <v>2010M04</v>
          </cell>
          <cell r="GX436" t="str">
            <v>2010M03</v>
          </cell>
          <cell r="GY436" t="str">
            <v>2010M02</v>
          </cell>
          <cell r="GZ436" t="str">
            <v>2010m01</v>
          </cell>
          <cell r="HA436" t="str">
            <v>:</v>
          </cell>
          <cell r="HB436" t="str">
            <v>:</v>
          </cell>
          <cell r="HC436" t="str">
            <v>:</v>
          </cell>
          <cell r="HD436" t="str">
            <v>:</v>
          </cell>
          <cell r="HE436" t="str">
            <v>:</v>
          </cell>
          <cell r="HF436" t="str">
            <v>:</v>
          </cell>
          <cell r="HG436" t="str">
            <v>:</v>
          </cell>
          <cell r="HH436" t="str">
            <v>:</v>
          </cell>
          <cell r="HI436" t="str">
            <v>:</v>
          </cell>
          <cell r="HJ436" t="str">
            <v>:</v>
          </cell>
          <cell r="HK436" t="str">
            <v>:</v>
          </cell>
          <cell r="HL436" t="str">
            <v>:</v>
          </cell>
          <cell r="HM436" t="str">
            <v>:</v>
          </cell>
          <cell r="HN436" t="str">
            <v>:</v>
          </cell>
          <cell r="HO436" t="str">
            <v>:</v>
          </cell>
          <cell r="HP436" t="str">
            <v>:</v>
          </cell>
          <cell r="HQ436" t="str">
            <v>:</v>
          </cell>
          <cell r="HR436" t="str">
            <v>:</v>
          </cell>
          <cell r="HS436" t="str">
            <v>:</v>
          </cell>
          <cell r="HT436" t="str">
            <v>:</v>
          </cell>
          <cell r="HU436" t="str">
            <v>:</v>
          </cell>
          <cell r="HV436" t="str">
            <v>:</v>
          </cell>
          <cell r="HW436" t="str">
            <v>:</v>
          </cell>
          <cell r="HX436" t="str">
            <v>:</v>
          </cell>
          <cell r="HY436" t="str">
            <v>:</v>
          </cell>
          <cell r="HZ436" t="str">
            <v>:</v>
          </cell>
          <cell r="IA436" t="str">
            <v>:</v>
          </cell>
          <cell r="IB436" t="str">
            <v>:</v>
          </cell>
          <cell r="IC436" t="str">
            <v>:</v>
          </cell>
          <cell r="ID436" t="str">
            <v>:</v>
          </cell>
          <cell r="IE436" t="str">
            <v>:</v>
          </cell>
          <cell r="IF436" t="str">
            <v>:</v>
          </cell>
          <cell r="IG436" t="str">
            <v>:</v>
          </cell>
          <cell r="IH436" t="str">
            <v>:</v>
          </cell>
          <cell r="II436" t="str">
            <v>:</v>
          </cell>
          <cell r="IJ436" t="str">
            <v>:</v>
          </cell>
          <cell r="IK436" t="str">
            <v>:</v>
          </cell>
          <cell r="IL436" t="str">
            <v>:</v>
          </cell>
          <cell r="IM436" t="str">
            <v>:</v>
          </cell>
          <cell r="IN436" t="str">
            <v>:</v>
          </cell>
          <cell r="IO436" t="str">
            <v>:</v>
          </cell>
          <cell r="IP436" t="str">
            <v>:</v>
          </cell>
          <cell r="IQ436" t="str">
            <v>:</v>
          </cell>
          <cell r="IR436" t="str">
            <v>:</v>
          </cell>
          <cell r="IS436" t="str">
            <v>:</v>
          </cell>
          <cell r="IT436" t="str">
            <v>:</v>
          </cell>
          <cell r="IU436" t="str">
            <v>:</v>
          </cell>
          <cell r="IV436" t="str">
            <v>:</v>
          </cell>
          <cell r="IW436" t="str">
            <v>:</v>
          </cell>
          <cell r="IX436" t="str">
            <v>:</v>
          </cell>
          <cell r="IY436" t="str">
            <v>:</v>
          </cell>
          <cell r="IZ436" t="str">
            <v>:</v>
          </cell>
          <cell r="JA436" t="str">
            <v>:</v>
          </cell>
          <cell r="JB436" t="str">
            <v>:</v>
          </cell>
          <cell r="JC436" t="str">
            <v>:</v>
          </cell>
          <cell r="JD436" t="str">
            <v>:</v>
          </cell>
          <cell r="JE436" t="str">
            <v>:</v>
          </cell>
          <cell r="JF436" t="str">
            <v>:</v>
          </cell>
          <cell r="JG436" t="str">
            <v>:</v>
          </cell>
          <cell r="JH436" t="str">
            <v>:</v>
          </cell>
        </row>
        <row r="437">
          <cell r="A437"/>
          <cell r="B437"/>
          <cell r="C437"/>
          <cell r="D437"/>
          <cell r="E437" t="str">
            <v>Cows' milk collected</v>
          </cell>
          <cell r="F437"/>
          <cell r="G437"/>
          <cell r="H437"/>
          <cell r="I437"/>
          <cell r="J437"/>
          <cell r="K437"/>
          <cell r="L437"/>
          <cell r="M437"/>
          <cell r="N437" t="str">
            <v>Offset ===&gt;</v>
          </cell>
          <cell r="O437"/>
          <cell r="P437">
            <v>0</v>
          </cell>
          <cell r="Q437" t="e">
            <v>#N/A</v>
          </cell>
          <cell r="R437" t="e">
            <v>#N/A</v>
          </cell>
          <cell r="S437" t="e">
            <v>#N/A</v>
          </cell>
          <cell r="T437" t="e">
            <v>#N/A</v>
          </cell>
          <cell r="U437" t="e">
            <v>#N/A</v>
          </cell>
          <cell r="V437" t="e">
            <v>#N/A</v>
          </cell>
          <cell r="W437" t="e">
            <v>#N/A</v>
          </cell>
          <cell r="X437" t="e">
            <v>#N/A</v>
          </cell>
          <cell r="Y437" t="e">
            <v>#N/A</v>
          </cell>
          <cell r="Z437" t="e">
            <v>#N/A</v>
          </cell>
          <cell r="AA437" t="e">
            <v>#N/A</v>
          </cell>
          <cell r="AB437" t="e">
            <v>#N/A</v>
          </cell>
          <cell r="AC437" t="e">
            <v>#N/A</v>
          </cell>
          <cell r="AD437" t="e">
            <v>#N/A</v>
          </cell>
          <cell r="AE437" t="e">
            <v>#N/A</v>
          </cell>
          <cell r="AF437" t="e">
            <v>#N/A</v>
          </cell>
          <cell r="AG437" t="e">
            <v>#N/A</v>
          </cell>
          <cell r="AH437" t="e">
            <v>#N/A</v>
          </cell>
          <cell r="AI437" t="e">
            <v>#N/A</v>
          </cell>
          <cell r="AJ437" t="e">
            <v>#N/A</v>
          </cell>
          <cell r="AK437" t="e">
            <v>#N/A</v>
          </cell>
          <cell r="AL437" t="e">
            <v>#N/A</v>
          </cell>
          <cell r="AM437" t="e">
            <v>#N/A</v>
          </cell>
          <cell r="AN437">
            <v>11728.257476923076</v>
          </cell>
          <cell r="AO437">
            <v>11455.82</v>
          </cell>
          <cell r="AP437">
            <v>10928.310000000001</v>
          </cell>
          <cell r="AQ437">
            <v>11518.260000000002</v>
          </cell>
          <cell r="AR437">
            <v>11429.100000000002</v>
          </cell>
          <cell r="AS437">
            <v>12150.489999999998</v>
          </cell>
          <cell r="AT437">
            <v>12632.120000000003</v>
          </cell>
          <cell r="AU437">
            <v>12593.26</v>
          </cell>
          <cell r="AV437">
            <v>13438.57</v>
          </cell>
          <cell r="AW437">
            <v>12868.919999999996</v>
          </cell>
          <cell r="AX437">
            <v>12906.789999999999</v>
          </cell>
          <cell r="AY437">
            <v>11200.090000000004</v>
          </cell>
          <cell r="AZ437">
            <v>11886.169999999996</v>
          </cell>
          <cell r="BA437">
            <v>11527.709999999997</v>
          </cell>
          <cell r="BB437">
            <v>11207.72</v>
          </cell>
          <cell r="BC437">
            <v>11719.21</v>
          </cell>
          <cell r="BD437">
            <v>11516.969999999998</v>
          </cell>
          <cell r="BE437">
            <v>12158.310000000005</v>
          </cell>
          <cell r="BF437">
            <v>12549.959999999997</v>
          </cell>
          <cell r="BG437">
            <v>12520.87</v>
          </cell>
          <cell r="BH437">
            <v>13305.289999999997</v>
          </cell>
          <cell r="BI437">
            <v>12737.82</v>
          </cell>
          <cell r="BJ437">
            <v>12824.44</v>
          </cell>
          <cell r="BK437">
            <v>11093.690000000002</v>
          </cell>
          <cell r="BL437">
            <v>11731.209999999995</v>
          </cell>
          <cell r="BM437">
            <v>11394.060000000003</v>
          </cell>
          <cell r="BN437">
            <v>10997.92</v>
          </cell>
          <cell r="BO437">
            <v>11530.400000000001</v>
          </cell>
          <cell r="BP437">
            <v>11435.680000000002</v>
          </cell>
          <cell r="BQ437">
            <v>12186.110000000002</v>
          </cell>
          <cell r="BR437">
            <v>12538.430000000002</v>
          </cell>
          <cell r="BS437">
            <v>12576.98</v>
          </cell>
          <cell r="BT437">
            <v>13471.510000000002</v>
          </cell>
          <cell r="BU437">
            <v>12916.980000000001</v>
          </cell>
          <cell r="BV437">
            <v>12904.060000000003</v>
          </cell>
          <cell r="BW437">
            <v>11020.48</v>
          </cell>
          <cell r="BX437">
            <v>11758.391693000003</v>
          </cell>
          <cell r="BY437">
            <v>11547.99761</v>
          </cell>
          <cell r="BZ437">
            <v>11112.171330000001</v>
          </cell>
          <cell r="CA437">
            <v>11629.041435000001</v>
          </cell>
          <cell r="CB437">
            <v>11492.133644000001</v>
          </cell>
          <cell r="CC437">
            <v>12067.350713999998</v>
          </cell>
          <cell r="CD437">
            <v>12601.392222999999</v>
          </cell>
          <cell r="CE437">
            <v>12532.631177999994</v>
          </cell>
          <cell r="CF437">
            <v>13220.176207999999</v>
          </cell>
          <cell r="CG437">
            <v>12761.367594000003</v>
          </cell>
          <cell r="CH437">
            <v>12800.278083000003</v>
          </cell>
          <cell r="CI437">
            <v>11510.983152000003</v>
          </cell>
          <cell r="CJ437">
            <v>11854.352596999996</v>
          </cell>
          <cell r="CK437">
            <v>11523.083467999999</v>
          </cell>
          <cell r="CL437">
            <v>10990.100398999997</v>
          </cell>
          <cell r="CM437">
            <v>11477.050716000002</v>
          </cell>
          <cell r="CN437">
            <v>11338.272209000001</v>
          </cell>
          <cell r="CO437">
            <v>11979.504142000002</v>
          </cell>
          <cell r="CP437">
            <v>12288.461689</v>
          </cell>
          <cell r="CQ437">
            <v>12299.064044999999</v>
          </cell>
          <cell r="CR437">
            <v>13112.761646000004</v>
          </cell>
          <cell r="CS437">
            <v>12656.893014000003</v>
          </cell>
          <cell r="CT437">
            <v>12580.457510999999</v>
          </cell>
          <cell r="CU437">
            <v>10890.477202000002</v>
          </cell>
          <cell r="CV437">
            <v>11618.698043999999</v>
          </cell>
          <cell r="CW437">
            <v>11324.603337999997</v>
          </cell>
          <cell r="CX437">
            <v>10861.808880999999</v>
          </cell>
          <cell r="CY437">
            <v>11404.811986999999</v>
          </cell>
          <cell r="CZ437">
            <v>11247.511338</v>
          </cell>
          <cell r="DA437">
            <v>11839.907241684246</v>
          </cell>
          <cell r="DB437">
            <v>12291.258136999999</v>
          </cell>
          <cell r="DC437">
            <v>12333.839336000005</v>
          </cell>
          <cell r="DD437">
            <v>13166.639860999998</v>
          </cell>
          <cell r="DE437">
            <v>12510.01</v>
          </cell>
          <cell r="DF437">
            <v>12441.000000000002</v>
          </cell>
          <cell r="DG437">
            <v>10955.499999999998</v>
          </cell>
          <cell r="DH437">
            <v>11812.6</v>
          </cell>
          <cell r="DI437">
            <v>11461.420759999995</v>
          </cell>
          <cell r="DJ437">
            <v>10979.395794999999</v>
          </cell>
          <cell r="DK437">
            <v>11434.885224000001</v>
          </cell>
          <cell r="DL437">
            <v>11264.068004000002</v>
          </cell>
          <cell r="DM437">
            <v>11827.239634000001</v>
          </cell>
          <cell r="DN437">
            <v>12180.540457999999</v>
          </cell>
          <cell r="DO437">
            <v>12199.804420999999</v>
          </cell>
          <cell r="DP437">
            <v>12924.295766000001</v>
          </cell>
          <cell r="DQ437">
            <v>12365.635581999999</v>
          </cell>
          <cell r="DR437">
            <v>12318.079541999999</v>
          </cell>
          <cell r="DS437">
            <v>10631.943659999999</v>
          </cell>
          <cell r="DT437">
            <v>11305.885439000001</v>
          </cell>
          <cell r="DU437">
            <v>11007.810000000003</v>
          </cell>
          <cell r="DV437">
            <v>10376.869999999997</v>
          </cell>
          <cell r="DW437">
            <v>10922.43</v>
          </cell>
          <cell r="DX437">
            <v>10814.830000000002</v>
          </cell>
          <cell r="DY437">
            <v>11592.460000000001</v>
          </cell>
          <cell r="DZ437">
            <v>11925.980000000001</v>
          </cell>
          <cell r="EA437">
            <v>11973.362254999998</v>
          </cell>
          <cell r="EB437">
            <v>12859.560000000001</v>
          </cell>
          <cell r="EC437">
            <v>12271.526453000002</v>
          </cell>
          <cell r="ED437">
            <v>12247.068854999996</v>
          </cell>
          <cell r="EE437">
            <v>11124.646233999996</v>
          </cell>
          <cell r="EF437">
            <v>11485.590862000001</v>
          </cell>
          <cell r="EG437">
            <v>11346.339037999998</v>
          </cell>
          <cell r="EH437">
            <v>10765.947794999996</v>
          </cell>
          <cell r="EI437">
            <v>11279.067455999999</v>
          </cell>
          <cell r="EJ437">
            <v>11046.556866999999</v>
          </cell>
          <cell r="EK437">
            <v>11684.947105000003</v>
          </cell>
          <cell r="EL437">
            <v>12011.676024999997</v>
          </cell>
          <cell r="EM437">
            <v>12156.307937</v>
          </cell>
          <cell r="EN437">
            <v>12713.728449999999</v>
          </cell>
          <cell r="EO437">
            <v>12066.811641999997</v>
          </cell>
          <cell r="EP437">
            <v>11539.037119999997</v>
          </cell>
          <cell r="EQ437">
            <v>10076.429069999996</v>
          </cell>
          <cell r="ER437">
            <v>10890.934089999997</v>
          </cell>
          <cell r="ES437">
            <v>10654.613140000001</v>
          </cell>
          <cell r="ET437">
            <v>10180.138970000002</v>
          </cell>
          <cell r="EU437">
            <v>10743.994570000001</v>
          </cell>
          <cell r="EV437">
            <v>10689.817940000003</v>
          </cell>
          <cell r="EW437">
            <v>11305.591529999998</v>
          </cell>
          <cell r="EX437">
            <v>11672.930770000001</v>
          </cell>
          <cell r="EY437">
            <v>11687.016700000004</v>
          </cell>
          <cell r="EZ437">
            <v>12326.84777</v>
          </cell>
          <cell r="FA437">
            <v>11878.807569999997</v>
          </cell>
          <cell r="FB437">
            <v>11712.778999999999</v>
          </cell>
          <cell r="FC437">
            <v>10197.472</v>
          </cell>
          <cell r="FD437">
            <v>10943.017</v>
          </cell>
          <cell r="FE437">
            <v>10561.840000000002</v>
          </cell>
          <cell r="FF437">
            <v>9991.634</v>
          </cell>
          <cell r="FG437">
            <v>10430.594999999999</v>
          </cell>
          <cell r="FH437">
            <v>10213.522000000003</v>
          </cell>
          <cell r="FI437">
            <v>10784.772000000004</v>
          </cell>
          <cell r="FJ437">
            <v>11110.195000000002</v>
          </cell>
          <cell r="FK437">
            <v>11064.221000000001</v>
          </cell>
          <cell r="FL437">
            <v>11770.462999999996</v>
          </cell>
          <cell r="FM437">
            <v>11028.414999999999</v>
          </cell>
          <cell r="FN437">
            <v>11075.894</v>
          </cell>
          <cell r="FO437">
            <v>9754.8569999999982</v>
          </cell>
          <cell r="FP437">
            <v>10462.493</v>
          </cell>
          <cell r="FQ437">
            <v>10109.098000000002</v>
          </cell>
          <cell r="FR437">
            <v>9624.2999999999956</v>
          </cell>
          <cell r="FS437">
            <v>10034.335999999996</v>
          </cell>
          <cell r="FT437">
            <v>9890.4269999999997</v>
          </cell>
          <cell r="FU437">
            <v>10515.908000000001</v>
          </cell>
          <cell r="FV437">
            <v>10935.601000000001</v>
          </cell>
          <cell r="FW437">
            <v>11168.948</v>
          </cell>
          <cell r="FX437">
            <v>11848.763999999997</v>
          </cell>
          <cell r="FY437">
            <v>11308.251000000002</v>
          </cell>
          <cell r="FZ437">
            <v>11159.519999999999</v>
          </cell>
          <cell r="GA437">
            <v>9988.5100000000039</v>
          </cell>
          <cell r="GB437">
            <v>10544.400000000001</v>
          </cell>
          <cell r="GC437">
            <v>10184.510000000002</v>
          </cell>
          <cell r="GD437">
            <v>9664.39</v>
          </cell>
          <cell r="GE437">
            <v>10089.149999999998</v>
          </cell>
          <cell r="GF437">
            <v>10047.889999999996</v>
          </cell>
          <cell r="GG437">
            <v>10563.059999999998</v>
          </cell>
          <cell r="GH437">
            <v>10904.249999999996</v>
          </cell>
          <cell r="GI437">
            <v>10838.030000000002</v>
          </cell>
          <cell r="GJ437">
            <v>11461.62</v>
          </cell>
          <cell r="GK437">
            <v>11015.79</v>
          </cell>
          <cell r="GL437">
            <v>10901.329999999998</v>
          </cell>
          <cell r="GM437">
            <v>9537.9900000000016</v>
          </cell>
          <cell r="GN437">
            <v>10225.759999999998</v>
          </cell>
          <cell r="GO437">
            <v>9831.25</v>
          </cell>
          <cell r="GP437">
            <v>9511.56</v>
          </cell>
          <cell r="GQ437">
            <v>9980.630000000001</v>
          </cell>
          <cell r="GR437">
            <v>9869.2699999999986</v>
          </cell>
          <cell r="GS437">
            <v>10334.799999999997</v>
          </cell>
          <cell r="GT437">
            <v>10573.01</v>
          </cell>
          <cell r="GU437">
            <v>10771.470000000003</v>
          </cell>
          <cell r="GV437">
            <v>11371.18</v>
          </cell>
          <cell r="GW437">
            <v>10742.439999999999</v>
          </cell>
          <cell r="GX437">
            <v>10625.289999999997</v>
          </cell>
          <cell r="GY437">
            <v>9310.9299999999967</v>
          </cell>
          <cell r="GZ437">
            <v>9936.8500000000022</v>
          </cell>
          <cell r="HA437">
            <v>9718.9299999999985</v>
          </cell>
          <cell r="HB437">
            <v>9223.6799999999985</v>
          </cell>
          <cell r="HC437">
            <v>9654.1400000000012</v>
          </cell>
          <cell r="HD437">
            <v>9460.6600000000017</v>
          </cell>
          <cell r="HE437">
            <v>10119.220000000001</v>
          </cell>
          <cell r="HF437">
            <v>10470.560000000003</v>
          </cell>
          <cell r="HG437">
            <v>10664.899999999998</v>
          </cell>
          <cell r="HH437">
            <v>11257.890000000003</v>
          </cell>
          <cell r="HI437">
            <v>10805.649999999998</v>
          </cell>
          <cell r="HJ437">
            <v>10682.63</v>
          </cell>
          <cell r="HK437">
            <v>9485.7100000000009</v>
          </cell>
          <cell r="HL437">
            <v>10135.259999999998</v>
          </cell>
          <cell r="HM437">
            <v>9830.25</v>
          </cell>
          <cell r="HN437">
            <v>9312.0500000000011</v>
          </cell>
          <cell r="HO437">
            <v>9768.99</v>
          </cell>
          <cell r="HP437">
            <v>9613.9</v>
          </cell>
          <cell r="HQ437">
            <v>10057.609999999999</v>
          </cell>
          <cell r="HR437">
            <v>10436.64</v>
          </cell>
          <cell r="HS437">
            <v>10318.39</v>
          </cell>
          <cell r="HT437">
            <v>11124.079999999998</v>
          </cell>
          <cell r="HU437">
            <v>10624.09</v>
          </cell>
          <cell r="HV437">
            <v>10693.27</v>
          </cell>
          <cell r="HW437">
            <v>9849.68</v>
          </cell>
          <cell r="HX437">
            <v>10152.25</v>
          </cell>
          <cell r="HY437">
            <v>9772.1900000000023</v>
          </cell>
          <cell r="HZ437">
            <v>9270.9600000000009</v>
          </cell>
          <cell r="IA437">
            <v>9715.6099999999988</v>
          </cell>
          <cell r="IB437">
            <v>9500.7499999999982</v>
          </cell>
          <cell r="IC437">
            <v>9966.5600000000013</v>
          </cell>
          <cell r="ID437">
            <v>10252.369999999997</v>
          </cell>
          <cell r="IE437">
            <v>10314.849999999997</v>
          </cell>
          <cell r="IF437">
            <v>0</v>
          </cell>
          <cell r="IG437">
            <v>0</v>
          </cell>
          <cell r="IH437">
            <v>0</v>
          </cell>
          <cell r="II437">
            <v>0</v>
          </cell>
          <cell r="IJ437">
            <v>0</v>
          </cell>
          <cell r="IK437">
            <v>9621.73</v>
          </cell>
          <cell r="IL437">
            <v>9217.5100000000039</v>
          </cell>
          <cell r="IM437">
            <v>9743.5700000000015</v>
          </cell>
          <cell r="IN437">
            <v>0</v>
          </cell>
          <cell r="IO437">
            <v>0</v>
          </cell>
          <cell r="IP437">
            <v>0</v>
          </cell>
          <cell r="IQ437">
            <v>0</v>
          </cell>
          <cell r="IR437">
            <v>0</v>
          </cell>
          <cell r="IS437">
            <v>0</v>
          </cell>
          <cell r="IT437">
            <v>0</v>
          </cell>
          <cell r="IU437">
            <v>0</v>
          </cell>
          <cell r="IV437">
            <v>0</v>
          </cell>
          <cell r="IW437">
            <v>0</v>
          </cell>
          <cell r="IX437">
            <v>0</v>
          </cell>
          <cell r="IY437">
            <v>0</v>
          </cell>
          <cell r="IZ437">
            <v>0</v>
          </cell>
          <cell r="JA437">
            <v>0</v>
          </cell>
          <cell r="JB437">
            <v>0</v>
          </cell>
          <cell r="JC437">
            <v>0</v>
          </cell>
          <cell r="JD437">
            <v>0</v>
          </cell>
          <cell r="JE437">
            <v>0</v>
          </cell>
          <cell r="JF437">
            <v>0</v>
          </cell>
          <cell r="JG437">
            <v>0</v>
          </cell>
          <cell r="JH437">
            <v>0</v>
          </cell>
          <cell r="JP437"/>
          <cell r="JQ437"/>
        </row>
        <row r="438">
          <cell r="A438"/>
          <cell r="B438"/>
          <cell r="C438"/>
          <cell r="D438"/>
          <cell r="E438" t="str">
            <v>Drinking milk</v>
          </cell>
          <cell r="F438"/>
          <cell r="G438"/>
          <cell r="H438"/>
          <cell r="I438"/>
          <cell r="J438"/>
          <cell r="K438"/>
          <cell r="L438"/>
          <cell r="M438"/>
          <cell r="N438"/>
          <cell r="O438"/>
          <cell r="P438">
            <v>84</v>
          </cell>
          <cell r="Q438" t="e">
            <v>#N/A</v>
          </cell>
          <cell r="R438" t="e">
            <v>#N/A</v>
          </cell>
          <cell r="S438" t="e">
            <v>#N/A</v>
          </cell>
          <cell r="T438" t="e">
            <v>#N/A</v>
          </cell>
          <cell r="U438" t="e">
            <v>#N/A</v>
          </cell>
          <cell r="V438" t="e">
            <v>#N/A</v>
          </cell>
          <cell r="W438" t="e">
            <v>#N/A</v>
          </cell>
          <cell r="X438" t="e">
            <v>#N/A</v>
          </cell>
          <cell r="Y438" t="e">
            <v>#N/A</v>
          </cell>
          <cell r="Z438" t="e">
            <v>#N/A</v>
          </cell>
          <cell r="AA438" t="e">
            <v>#N/A</v>
          </cell>
          <cell r="AB438" t="e">
            <v>#N/A</v>
          </cell>
          <cell r="AC438" t="e">
            <v>#N/A</v>
          </cell>
          <cell r="AD438" t="e">
            <v>#N/A</v>
          </cell>
          <cell r="AE438" t="e">
            <v>#N/A</v>
          </cell>
          <cell r="AF438" t="e">
            <v>#N/A</v>
          </cell>
          <cell r="AG438" t="e">
            <v>#N/A</v>
          </cell>
          <cell r="AH438" t="e">
            <v>#N/A</v>
          </cell>
          <cell r="AI438" t="e">
            <v>#N/A</v>
          </cell>
          <cell r="AJ438" t="e">
            <v>#N/A</v>
          </cell>
          <cell r="AK438" t="e">
            <v>#N/A</v>
          </cell>
          <cell r="AL438" t="e">
            <v>#N/A</v>
          </cell>
          <cell r="AM438" t="e">
            <v>#N/A</v>
          </cell>
          <cell r="AN438">
            <v>856.5</v>
          </cell>
          <cell r="AO438">
            <v>1916.32</v>
          </cell>
          <cell r="AP438">
            <v>1838.38</v>
          </cell>
          <cell r="AQ438">
            <v>1857.1399999999999</v>
          </cell>
          <cell r="AR438">
            <v>1754.52</v>
          </cell>
          <cell r="AS438">
            <v>1781.43</v>
          </cell>
          <cell r="AT438">
            <v>1771.44</v>
          </cell>
          <cell r="AU438">
            <v>1801.94</v>
          </cell>
          <cell r="AV438">
            <v>1904.1100000000004</v>
          </cell>
          <cell r="AW438">
            <v>1854.0900000000001</v>
          </cell>
          <cell r="AX438">
            <v>1968.8600000000001</v>
          </cell>
          <cell r="AY438">
            <v>1825.58</v>
          </cell>
          <cell r="AZ438">
            <v>1936.4800000000005</v>
          </cell>
          <cell r="BA438">
            <v>1913.8</v>
          </cell>
          <cell r="BB438">
            <v>1849.4100000000003</v>
          </cell>
          <cell r="BC438">
            <v>1827.9999999999998</v>
          </cell>
          <cell r="BD438">
            <v>1782.0300000000004</v>
          </cell>
          <cell r="BE438">
            <v>1786.6500000000003</v>
          </cell>
          <cell r="BF438">
            <v>1734.0700000000002</v>
          </cell>
          <cell r="BG438">
            <v>1768.7</v>
          </cell>
          <cell r="BH438">
            <v>1854.2899999999997</v>
          </cell>
          <cell r="BI438">
            <v>1894.7800000000002</v>
          </cell>
          <cell r="BJ438">
            <v>2000.96</v>
          </cell>
          <cell r="BK438">
            <v>1812.6000000000001</v>
          </cell>
          <cell r="BL438">
            <v>1917.79</v>
          </cell>
          <cell r="BM438">
            <v>1940.0499999999997</v>
          </cell>
          <cell r="BN438">
            <v>1866.77</v>
          </cell>
          <cell r="BO438">
            <v>1832.41</v>
          </cell>
          <cell r="BP438">
            <v>1788.93</v>
          </cell>
          <cell r="BQ438">
            <v>1794.6599999999999</v>
          </cell>
          <cell r="BR438">
            <v>1755.1700000000005</v>
          </cell>
          <cell r="BS438">
            <v>1786.9</v>
          </cell>
          <cell r="BT438">
            <v>1876.0800000000004</v>
          </cell>
          <cell r="BU438">
            <v>1877.8700000000003</v>
          </cell>
          <cell r="BV438">
            <v>2003.84</v>
          </cell>
          <cell r="BW438">
            <v>1826.6800000000003</v>
          </cell>
          <cell r="BX438">
            <v>1923.9500000000003</v>
          </cell>
          <cell r="BY438">
            <v>2022.49</v>
          </cell>
          <cell r="BZ438">
            <v>1913.04</v>
          </cell>
          <cell r="CA438">
            <v>1943.3900000000003</v>
          </cell>
          <cell r="CB438">
            <v>1849.19</v>
          </cell>
          <cell r="CC438">
            <v>1802.44</v>
          </cell>
          <cell r="CD438">
            <v>1835.8200000000004</v>
          </cell>
          <cell r="CE438">
            <v>1840.3499999999997</v>
          </cell>
          <cell r="CF438">
            <v>1896.16</v>
          </cell>
          <cell r="CG438">
            <v>2037.3799999999999</v>
          </cell>
          <cell r="CH438">
            <v>2096.6999999999998</v>
          </cell>
          <cell r="CI438">
            <v>1817.8700000000001</v>
          </cell>
          <cell r="CJ438">
            <v>1971.3300000000002</v>
          </cell>
          <cell r="CK438">
            <v>1918.3900000000003</v>
          </cell>
          <cell r="CL438">
            <v>1846.17</v>
          </cell>
          <cell r="CM438">
            <v>1913.3600000000004</v>
          </cell>
          <cell r="CN438">
            <v>1773.0799999999995</v>
          </cell>
          <cell r="CO438">
            <v>1791.4200000000003</v>
          </cell>
          <cell r="CP438">
            <v>1789.4299999999996</v>
          </cell>
          <cell r="CQ438">
            <v>1717.8099999999997</v>
          </cell>
          <cell r="CR438">
            <v>1911.15</v>
          </cell>
          <cell r="CS438">
            <v>1910.8599999999997</v>
          </cell>
          <cell r="CT438">
            <v>1931.7499999999993</v>
          </cell>
          <cell r="CU438">
            <v>1801.3000000000002</v>
          </cell>
          <cell r="CV438">
            <v>1946.6499999999996</v>
          </cell>
          <cell r="CW438">
            <v>1917.2400000000002</v>
          </cell>
          <cell r="CX438">
            <v>1905.7999999999997</v>
          </cell>
          <cell r="CY438">
            <v>1894.4299999999996</v>
          </cell>
          <cell r="CZ438">
            <v>1783.6699999999998</v>
          </cell>
          <cell r="DA438">
            <v>1834.03</v>
          </cell>
          <cell r="DB438">
            <v>1814.94</v>
          </cell>
          <cell r="DC438">
            <v>1793.4300000000003</v>
          </cell>
          <cell r="DD438">
            <v>1958.8200000000002</v>
          </cell>
          <cell r="DE438">
            <v>1944.6700000000005</v>
          </cell>
          <cell r="DF438">
            <v>2054.8299999999995</v>
          </cell>
          <cell r="DG438">
            <v>1850.0700000000002</v>
          </cell>
          <cell r="DH438">
            <v>2035.3199999999997</v>
          </cell>
          <cell r="DI438">
            <v>1997.64</v>
          </cell>
          <cell r="DJ438">
            <v>1953.6299999999999</v>
          </cell>
          <cell r="DK438">
            <v>1977.8199999999997</v>
          </cell>
          <cell r="DL438">
            <v>1887.66</v>
          </cell>
          <cell r="DM438">
            <v>1907.7799999999997</v>
          </cell>
          <cell r="DN438">
            <v>1846.7200000000003</v>
          </cell>
          <cell r="DO438">
            <v>1864.58</v>
          </cell>
          <cell r="DP438">
            <v>2001.46</v>
          </cell>
          <cell r="DQ438">
            <v>1914.7099999999998</v>
          </cell>
          <cell r="DR438">
            <v>2085.54</v>
          </cell>
          <cell r="DS438">
            <v>1904.0900000000004</v>
          </cell>
          <cell r="DT438">
            <v>1996.0499999999997</v>
          </cell>
          <cell r="DU438">
            <v>2029.99</v>
          </cell>
          <cell r="DV438">
            <v>1957.9700000000003</v>
          </cell>
          <cell r="DW438">
            <v>1960.01</v>
          </cell>
          <cell r="DX438">
            <v>1887.0100000000004</v>
          </cell>
          <cell r="DY438">
            <v>1908.4099999999999</v>
          </cell>
          <cell r="DZ438">
            <v>1867.01</v>
          </cell>
          <cell r="EA438">
            <v>1878.4399999999998</v>
          </cell>
          <cell r="EB438">
            <v>2006.2999999999997</v>
          </cell>
          <cell r="EC438">
            <v>2007.8300000000002</v>
          </cell>
          <cell r="ED438">
            <v>2113.9399999999996</v>
          </cell>
          <cell r="EE438">
            <v>1973.8400000000001</v>
          </cell>
          <cell r="EF438">
            <v>1988.9399999999996</v>
          </cell>
          <cell r="EG438">
            <v>2063.7099999999996</v>
          </cell>
          <cell r="EH438">
            <v>1957.6699999999998</v>
          </cell>
          <cell r="EI438">
            <v>2006.99</v>
          </cell>
          <cell r="EJ438">
            <v>1916.6599999999999</v>
          </cell>
          <cell r="EK438">
            <v>1856.5299999999997</v>
          </cell>
          <cell r="EL438">
            <v>1915.17</v>
          </cell>
          <cell r="EM438">
            <v>1927.6699999999998</v>
          </cell>
          <cell r="EN438">
            <v>2020.7299999999998</v>
          </cell>
          <cell r="EO438">
            <v>2038.04</v>
          </cell>
          <cell r="EP438">
            <v>2091.42</v>
          </cell>
          <cell r="EQ438">
            <v>1889.75</v>
          </cell>
          <cell r="ER438">
            <v>2016.9199999999996</v>
          </cell>
          <cell r="ES438">
            <v>2097.67</v>
          </cell>
          <cell r="ET438">
            <v>1933.0399999999997</v>
          </cell>
          <cell r="EU438">
            <v>1991.58</v>
          </cell>
          <cell r="EV438">
            <v>1935.1099999999997</v>
          </cell>
          <cell r="EW438">
            <v>1919.57</v>
          </cell>
          <cell r="EX438">
            <v>1938.9200000000008</v>
          </cell>
          <cell r="EY438">
            <v>1886.15</v>
          </cell>
          <cell r="EZ438">
            <v>2041.6800000000003</v>
          </cell>
          <cell r="FA438">
            <v>2045.4600000000003</v>
          </cell>
          <cell r="FB438">
            <v>2109.75</v>
          </cell>
          <cell r="FC438">
            <v>1962.3000000000002</v>
          </cell>
          <cell r="FD438">
            <v>2107.94</v>
          </cell>
          <cell r="FE438">
            <v>2068.23</v>
          </cell>
          <cell r="FF438">
            <v>1998.5400000000002</v>
          </cell>
          <cell r="FG438">
            <v>2049.21</v>
          </cell>
          <cell r="FH438">
            <v>1944.1399999999996</v>
          </cell>
          <cell r="FI438">
            <v>1952.7199999999996</v>
          </cell>
          <cell r="FJ438">
            <v>1971.4899999999998</v>
          </cell>
          <cell r="FK438">
            <v>1889.25</v>
          </cell>
          <cell r="FL438">
            <v>2148.8900000000003</v>
          </cell>
          <cell r="FM438">
            <v>2076.59</v>
          </cell>
          <cell r="FN438">
            <v>2137.7000000000003</v>
          </cell>
          <cell r="FO438">
            <v>1945.4600000000003</v>
          </cell>
          <cell r="FP438">
            <v>2118.0099999999998</v>
          </cell>
          <cell r="FQ438">
            <v>2093.73</v>
          </cell>
          <cell r="FR438">
            <v>2084.46</v>
          </cell>
          <cell r="FS438">
            <v>2120.7800000000002</v>
          </cell>
          <cell r="FT438">
            <v>1925.92</v>
          </cell>
          <cell r="FU438">
            <v>2017.5500000000004</v>
          </cell>
          <cell r="FV438">
            <v>1908.5099999999995</v>
          </cell>
          <cell r="FW438">
            <v>1938.67</v>
          </cell>
          <cell r="FX438">
            <v>2091.5500000000002</v>
          </cell>
          <cell r="FY438">
            <v>2003.28</v>
          </cell>
          <cell r="FZ438">
            <v>2144.2599999999998</v>
          </cell>
          <cell r="GA438">
            <v>1999.2099999999998</v>
          </cell>
          <cell r="GB438">
            <v>2061.4899999999998</v>
          </cell>
          <cell r="GC438">
            <v>2096.3100000000004</v>
          </cell>
          <cell r="GD438">
            <v>2029.3300000000004</v>
          </cell>
          <cell r="GE438">
            <v>2000.12</v>
          </cell>
          <cell r="GF438">
            <v>1954.8999999999999</v>
          </cell>
          <cell r="GG438">
            <v>1971.0200000000004</v>
          </cell>
          <cell r="GH438">
            <v>1904.6499999999999</v>
          </cell>
          <cell r="GI438">
            <v>1930.9</v>
          </cell>
          <cell r="GJ438">
            <v>2053.4799999999996</v>
          </cell>
          <cell r="GK438">
            <v>2010.9199999999996</v>
          </cell>
          <cell r="GL438">
            <v>2150.1600000000003</v>
          </cell>
          <cell r="GM438">
            <v>1939.8099999999995</v>
          </cell>
          <cell r="GN438">
            <v>2064.16</v>
          </cell>
          <cell r="GO438">
            <v>2121.8900000000003</v>
          </cell>
          <cell r="GP438">
            <v>2027.4399999999998</v>
          </cell>
          <cell r="GQ438">
            <v>2009.58</v>
          </cell>
          <cell r="GR438">
            <v>1949.7100000000003</v>
          </cell>
          <cell r="GS438">
            <v>1947.4099999999999</v>
          </cell>
          <cell r="GT438">
            <v>1919.15</v>
          </cell>
          <cell r="GU438">
            <v>1919.14</v>
          </cell>
          <cell r="GV438">
            <v>2039.7399999999998</v>
          </cell>
          <cell r="GW438">
            <v>2043.0999999999997</v>
          </cell>
          <cell r="GX438">
            <v>2175.6000000000008</v>
          </cell>
          <cell r="GY438">
            <v>1968.6</v>
          </cell>
          <cell r="GZ438">
            <v>2031.1999999999998</v>
          </cell>
          <cell r="HA438">
            <v>2132.0299999999997</v>
          </cell>
          <cell r="HB438">
            <v>1988.89</v>
          </cell>
          <cell r="HC438">
            <v>2067.4599999999996</v>
          </cell>
          <cell r="HD438">
            <v>1990.0900000000001</v>
          </cell>
          <cell r="HE438">
            <v>1900.5099999999998</v>
          </cell>
          <cell r="HF438">
            <v>1947.3700000000003</v>
          </cell>
          <cell r="HG438">
            <v>1982.5599999999997</v>
          </cell>
          <cell r="HH438">
            <v>2045.0700000000002</v>
          </cell>
          <cell r="HI438">
            <v>2047.6999999999998</v>
          </cell>
          <cell r="HJ438">
            <v>2111.0299999999997</v>
          </cell>
          <cell r="HK438">
            <v>1931.3299999999997</v>
          </cell>
          <cell r="HL438">
            <v>2048.3200000000002</v>
          </cell>
          <cell r="HM438">
            <v>2109.08</v>
          </cell>
          <cell r="HN438">
            <v>1966.1999999999996</v>
          </cell>
          <cell r="HO438">
            <v>2082.8299999999995</v>
          </cell>
          <cell r="HP438">
            <v>1965.6399999999996</v>
          </cell>
          <cell r="HQ438">
            <v>1889.7099999999998</v>
          </cell>
          <cell r="HR438">
            <v>1978.8299999999997</v>
          </cell>
          <cell r="HS438">
            <v>1961.58</v>
          </cell>
          <cell r="HT438">
            <v>2087.0099999999998</v>
          </cell>
          <cell r="HU438">
            <v>2071.7900000000009</v>
          </cell>
          <cell r="HV438">
            <v>2073.8599999999997</v>
          </cell>
          <cell r="HW438">
            <v>2007.1800000000003</v>
          </cell>
          <cell r="HX438">
            <v>2109.81</v>
          </cell>
          <cell r="HY438">
            <v>2133.2100000000005</v>
          </cell>
          <cell r="HZ438">
            <v>2124.9100000000003</v>
          </cell>
          <cell r="IA438">
            <v>2151.9599999999996</v>
          </cell>
          <cell r="IB438">
            <v>2007.5399999999997</v>
          </cell>
          <cell r="IC438">
            <v>2103.62</v>
          </cell>
          <cell r="ID438">
            <v>2058.6800000000003</v>
          </cell>
          <cell r="IE438">
            <v>2053.0000000000005</v>
          </cell>
          <cell r="IF438">
            <v>0</v>
          </cell>
          <cell r="IG438">
            <v>0</v>
          </cell>
          <cell r="IH438">
            <v>0</v>
          </cell>
          <cell r="II438">
            <v>0</v>
          </cell>
          <cell r="IJ438">
            <v>0</v>
          </cell>
          <cell r="IK438">
            <v>2172.2800000000002</v>
          </cell>
          <cell r="IL438">
            <v>2120.4199999999996</v>
          </cell>
          <cell r="IM438">
            <v>2145.4300000000007</v>
          </cell>
          <cell r="IN438">
            <v>0</v>
          </cell>
          <cell r="IO438">
            <v>0</v>
          </cell>
          <cell r="IP438">
            <v>0</v>
          </cell>
          <cell r="IQ438">
            <v>0</v>
          </cell>
          <cell r="IR438">
            <v>0</v>
          </cell>
          <cell r="IS438">
            <v>0</v>
          </cell>
          <cell r="IT438">
            <v>0</v>
          </cell>
          <cell r="IU438">
            <v>0</v>
          </cell>
          <cell r="IV438">
            <v>0</v>
          </cell>
          <cell r="IW438">
            <v>0</v>
          </cell>
          <cell r="IX438">
            <v>0</v>
          </cell>
          <cell r="IY438">
            <v>0</v>
          </cell>
          <cell r="IZ438">
            <v>0</v>
          </cell>
          <cell r="JA438">
            <v>0</v>
          </cell>
          <cell r="JB438">
            <v>0</v>
          </cell>
          <cell r="JC438">
            <v>0</v>
          </cell>
          <cell r="JD438">
            <v>0</v>
          </cell>
          <cell r="JE438">
            <v>0</v>
          </cell>
          <cell r="JF438">
            <v>0</v>
          </cell>
          <cell r="JG438">
            <v>0</v>
          </cell>
          <cell r="JH438">
            <v>0</v>
          </cell>
          <cell r="JP438"/>
          <cell r="JQ438"/>
        </row>
        <row r="439">
          <cell r="A439"/>
          <cell r="B439"/>
          <cell r="C439"/>
          <cell r="D439"/>
          <cell r="E439" t="str">
            <v>Cream for direct consumption</v>
          </cell>
          <cell r="F439"/>
          <cell r="G439"/>
          <cell r="H439"/>
          <cell r="I439"/>
          <cell r="J439"/>
          <cell r="K439"/>
          <cell r="L439"/>
          <cell r="M439"/>
          <cell r="N439"/>
          <cell r="O439"/>
          <cell r="P439">
            <v>112</v>
          </cell>
          <cell r="Q439" t="e">
            <v>#N/A</v>
          </cell>
          <cell r="R439" t="e">
            <v>#N/A</v>
          </cell>
          <cell r="S439" t="e">
            <v>#N/A</v>
          </cell>
          <cell r="T439" t="e">
            <v>#N/A</v>
          </cell>
          <cell r="U439" t="e">
            <v>#N/A</v>
          </cell>
          <cell r="V439" t="e">
            <v>#N/A</v>
          </cell>
          <cell r="W439" t="e">
            <v>#N/A</v>
          </cell>
          <cell r="X439" t="e">
            <v>#N/A</v>
          </cell>
          <cell r="Y439" t="e">
            <v>#N/A</v>
          </cell>
          <cell r="Z439" t="e">
            <v>#N/A</v>
          </cell>
          <cell r="AA439" t="e">
            <v>#N/A</v>
          </cell>
          <cell r="AB439" t="e">
            <v>#N/A</v>
          </cell>
          <cell r="AC439" t="e">
            <v>#N/A</v>
          </cell>
          <cell r="AD439" t="e">
            <v>#N/A</v>
          </cell>
          <cell r="AE439" t="e">
            <v>#N/A</v>
          </cell>
          <cell r="AF439" t="e">
            <v>#N/A</v>
          </cell>
          <cell r="AG439" t="e">
            <v>#N/A</v>
          </cell>
          <cell r="AH439" t="e">
            <v>#N/A</v>
          </cell>
          <cell r="AI439" t="e">
            <v>#N/A</v>
          </cell>
          <cell r="AJ439" t="e">
            <v>#N/A</v>
          </cell>
          <cell r="AK439" t="e">
            <v>#N/A</v>
          </cell>
          <cell r="AL439" t="e">
            <v>#N/A</v>
          </cell>
          <cell r="AM439" t="e">
            <v>#N/A</v>
          </cell>
          <cell r="AN439">
            <v>98.939999999999984</v>
          </cell>
          <cell r="AO439">
            <v>223.57</v>
          </cell>
          <cell r="AP439">
            <v>219.97</v>
          </cell>
          <cell r="AQ439">
            <v>213.30999999999997</v>
          </cell>
          <cell r="AR439">
            <v>200.81</v>
          </cell>
          <cell r="AS439">
            <v>211.76</v>
          </cell>
          <cell r="AT439">
            <v>202.76000000000002</v>
          </cell>
          <cell r="AU439">
            <v>216.55</v>
          </cell>
          <cell r="AV439">
            <v>224.70999999999995</v>
          </cell>
          <cell r="AW439">
            <v>214.74000000000007</v>
          </cell>
          <cell r="AX439">
            <v>233.31000000000003</v>
          </cell>
          <cell r="AY439">
            <v>201.43999999999997</v>
          </cell>
          <cell r="AZ439">
            <v>203.25</v>
          </cell>
          <cell r="BA439">
            <v>216.35999999999996</v>
          </cell>
          <cell r="BB439">
            <v>210.28999999999996</v>
          </cell>
          <cell r="BC439">
            <v>207.02</v>
          </cell>
          <cell r="BD439">
            <v>203.97000000000003</v>
          </cell>
          <cell r="BE439">
            <v>201.32000000000005</v>
          </cell>
          <cell r="BF439">
            <v>195.87</v>
          </cell>
          <cell r="BG439">
            <v>204.6</v>
          </cell>
          <cell r="BH439">
            <v>215.84000000000003</v>
          </cell>
          <cell r="BI439">
            <v>216.91999999999996</v>
          </cell>
          <cell r="BJ439">
            <v>229.76000000000002</v>
          </cell>
          <cell r="BK439">
            <v>192.48000000000005</v>
          </cell>
          <cell r="BL439">
            <v>196.38000000000002</v>
          </cell>
          <cell r="BM439">
            <v>219.28999999999996</v>
          </cell>
          <cell r="BN439">
            <v>216.17</v>
          </cell>
          <cell r="BO439">
            <v>208.70000000000002</v>
          </cell>
          <cell r="BP439">
            <v>206.18</v>
          </cell>
          <cell r="BQ439">
            <v>204.15999999999997</v>
          </cell>
          <cell r="BR439">
            <v>201.69</v>
          </cell>
          <cell r="BS439">
            <v>211.92999999999998</v>
          </cell>
          <cell r="BT439">
            <v>214.23000000000002</v>
          </cell>
          <cell r="BU439">
            <v>205.53000000000009</v>
          </cell>
          <cell r="BV439">
            <v>226.12</v>
          </cell>
          <cell r="BW439">
            <v>189.07999999999998</v>
          </cell>
          <cell r="BX439">
            <v>193.54999999999998</v>
          </cell>
          <cell r="BY439">
            <v>212.28000000000003</v>
          </cell>
          <cell r="BZ439">
            <v>192.04999999999998</v>
          </cell>
          <cell r="CA439">
            <v>209.87</v>
          </cell>
          <cell r="CB439">
            <v>210.67999999999995</v>
          </cell>
          <cell r="CC439">
            <v>200.31000000000003</v>
          </cell>
          <cell r="CD439">
            <v>215.50999999999996</v>
          </cell>
          <cell r="CE439">
            <v>211.80999999999995</v>
          </cell>
          <cell r="CF439">
            <v>195.03</v>
          </cell>
          <cell r="CG439">
            <v>188.76</v>
          </cell>
          <cell r="CH439">
            <v>217.33000000000004</v>
          </cell>
          <cell r="CI439">
            <v>192.90999999999997</v>
          </cell>
          <cell r="CJ439">
            <v>207.31000000000003</v>
          </cell>
          <cell r="CK439">
            <v>211.60999999999999</v>
          </cell>
          <cell r="CL439">
            <v>207.52</v>
          </cell>
          <cell r="CM439">
            <v>212.83999999999997</v>
          </cell>
          <cell r="CN439">
            <v>199.51999999999998</v>
          </cell>
          <cell r="CO439">
            <v>200.79</v>
          </cell>
          <cell r="CP439">
            <v>198.28000000000003</v>
          </cell>
          <cell r="CQ439">
            <v>199.27999999999997</v>
          </cell>
          <cell r="CR439">
            <v>212.75000000000003</v>
          </cell>
          <cell r="CS439">
            <v>215.42000000000002</v>
          </cell>
          <cell r="CT439">
            <v>209.29000000000002</v>
          </cell>
          <cell r="CU439">
            <v>185.98999999999998</v>
          </cell>
          <cell r="CV439">
            <v>197.33999999999995</v>
          </cell>
          <cell r="CW439">
            <v>208.39</v>
          </cell>
          <cell r="CX439">
            <v>210.55</v>
          </cell>
          <cell r="CY439">
            <v>208.43</v>
          </cell>
          <cell r="CZ439">
            <v>193.73999999999998</v>
          </cell>
          <cell r="DA439">
            <v>192.56</v>
          </cell>
          <cell r="DB439">
            <v>193.48000000000002</v>
          </cell>
          <cell r="DC439">
            <v>200.36000000000004</v>
          </cell>
          <cell r="DD439">
            <v>209.70000000000002</v>
          </cell>
          <cell r="DE439">
            <v>196.68999999999994</v>
          </cell>
          <cell r="DF439">
            <v>220.34999999999994</v>
          </cell>
          <cell r="DG439">
            <v>184.20000000000002</v>
          </cell>
          <cell r="DH439">
            <v>193.63000000000002</v>
          </cell>
          <cell r="DI439">
            <v>214.14999999999998</v>
          </cell>
          <cell r="DJ439">
            <v>207.49000000000004</v>
          </cell>
          <cell r="DK439">
            <v>211.3</v>
          </cell>
          <cell r="DL439">
            <v>198.77999999999992</v>
          </cell>
          <cell r="DM439">
            <v>201.45000000000002</v>
          </cell>
          <cell r="DN439">
            <v>197.10000000000002</v>
          </cell>
          <cell r="DO439">
            <v>208.13999999999993</v>
          </cell>
          <cell r="DP439">
            <v>216.39999999999998</v>
          </cell>
          <cell r="DQ439">
            <v>207.94999999999993</v>
          </cell>
          <cell r="DR439">
            <v>218.23000000000005</v>
          </cell>
          <cell r="DS439">
            <v>184.78000000000006</v>
          </cell>
          <cell r="DT439">
            <v>189.71000000000004</v>
          </cell>
          <cell r="DU439">
            <v>221.16</v>
          </cell>
          <cell r="DV439">
            <v>213.59000000000003</v>
          </cell>
          <cell r="DW439">
            <v>208.78000000000006</v>
          </cell>
          <cell r="DX439">
            <v>197.16</v>
          </cell>
          <cell r="DY439">
            <v>206.62</v>
          </cell>
          <cell r="DZ439">
            <v>196.52000000000004</v>
          </cell>
          <cell r="EA439">
            <v>210.51000000000002</v>
          </cell>
          <cell r="EB439">
            <v>215.21000000000004</v>
          </cell>
          <cell r="EC439">
            <v>198.03</v>
          </cell>
          <cell r="ED439">
            <v>222.51999999999998</v>
          </cell>
          <cell r="EE439">
            <v>191.33999999999997</v>
          </cell>
          <cell r="EF439">
            <v>183.18999999999991</v>
          </cell>
          <cell r="EG439">
            <v>224.08999999999997</v>
          </cell>
          <cell r="EH439">
            <v>207.32999999999998</v>
          </cell>
          <cell r="EI439">
            <v>213.81000000000003</v>
          </cell>
          <cell r="EJ439">
            <v>206.38999999999996</v>
          </cell>
          <cell r="EK439">
            <v>201.19000000000003</v>
          </cell>
          <cell r="EL439">
            <v>201.60999999999999</v>
          </cell>
          <cell r="EM439">
            <v>212.39</v>
          </cell>
          <cell r="EN439">
            <v>208.38</v>
          </cell>
          <cell r="EO439">
            <v>207.21</v>
          </cell>
          <cell r="EP439">
            <v>216.32000000000002</v>
          </cell>
          <cell r="EQ439">
            <v>185.66</v>
          </cell>
          <cell r="ER439">
            <v>189.38000000000008</v>
          </cell>
          <cell r="ES439">
            <v>206.07</v>
          </cell>
          <cell r="ET439">
            <v>188.46000000000004</v>
          </cell>
          <cell r="EU439">
            <v>204.67000000000002</v>
          </cell>
          <cell r="EV439">
            <v>188.41000000000003</v>
          </cell>
          <cell r="EW439">
            <v>186.64999999999998</v>
          </cell>
          <cell r="EX439">
            <v>193.85999999999999</v>
          </cell>
          <cell r="EY439">
            <v>207.92999999999995</v>
          </cell>
          <cell r="EZ439">
            <v>204.67</v>
          </cell>
          <cell r="FA439">
            <v>213.27</v>
          </cell>
          <cell r="FB439">
            <v>199.95</v>
          </cell>
          <cell r="FC439">
            <v>178.18000000000004</v>
          </cell>
          <cell r="FD439">
            <v>184.81999999999996</v>
          </cell>
          <cell r="FE439">
            <v>201.14999999999998</v>
          </cell>
          <cell r="FF439">
            <v>194.95999999999998</v>
          </cell>
          <cell r="FG439">
            <v>200.35999999999996</v>
          </cell>
          <cell r="FH439">
            <v>183.87000000000003</v>
          </cell>
          <cell r="FI439">
            <v>182.3</v>
          </cell>
          <cell r="FJ439">
            <v>193.13</v>
          </cell>
          <cell r="FK439">
            <v>189.39999999999998</v>
          </cell>
          <cell r="FL439">
            <v>202.68</v>
          </cell>
          <cell r="FM439">
            <v>190.32</v>
          </cell>
          <cell r="FN439">
            <v>195.57</v>
          </cell>
          <cell r="FO439">
            <v>173.28</v>
          </cell>
          <cell r="FP439">
            <v>183.78000000000003</v>
          </cell>
          <cell r="FQ439">
            <v>196.48000000000002</v>
          </cell>
          <cell r="FR439">
            <v>195.82999999999998</v>
          </cell>
          <cell r="FS439">
            <v>203.92000000000007</v>
          </cell>
          <cell r="FT439">
            <v>179.66999999999996</v>
          </cell>
          <cell r="FU439">
            <v>197.46999999999997</v>
          </cell>
          <cell r="FV439">
            <v>194.32</v>
          </cell>
          <cell r="FW439">
            <v>198.58999999999997</v>
          </cell>
          <cell r="FX439">
            <v>215.24</v>
          </cell>
          <cell r="FY439">
            <v>195.32999999999998</v>
          </cell>
          <cell r="FZ439">
            <v>207.3</v>
          </cell>
          <cell r="GA439">
            <v>183.55000000000004</v>
          </cell>
          <cell r="GB439">
            <v>182.72</v>
          </cell>
          <cell r="GC439">
            <v>200.1</v>
          </cell>
          <cell r="GD439">
            <v>192.82</v>
          </cell>
          <cell r="GE439">
            <v>191.49999999999991</v>
          </cell>
          <cell r="GF439">
            <v>184.91</v>
          </cell>
          <cell r="GG439">
            <v>192.50000000000006</v>
          </cell>
          <cell r="GH439">
            <v>180.87999999999997</v>
          </cell>
          <cell r="GI439">
            <v>192.72000000000003</v>
          </cell>
          <cell r="GJ439">
            <v>199.88000000000005</v>
          </cell>
          <cell r="GK439">
            <v>197.53000000000003</v>
          </cell>
          <cell r="GL439">
            <v>203.12999999999994</v>
          </cell>
          <cell r="GM439">
            <v>172.71</v>
          </cell>
          <cell r="GN439">
            <v>169.31000000000003</v>
          </cell>
          <cell r="GO439">
            <v>203.39000000000001</v>
          </cell>
          <cell r="GP439">
            <v>191.45</v>
          </cell>
          <cell r="GQ439">
            <v>185.56000000000003</v>
          </cell>
          <cell r="GR439">
            <v>182.72000000000003</v>
          </cell>
          <cell r="GS439">
            <v>178.37</v>
          </cell>
          <cell r="GT439">
            <v>179.57</v>
          </cell>
          <cell r="GU439">
            <v>191.49</v>
          </cell>
          <cell r="GV439">
            <v>188.39999999999998</v>
          </cell>
          <cell r="GW439">
            <v>180.68999999999994</v>
          </cell>
          <cell r="GX439">
            <v>205.44</v>
          </cell>
          <cell r="GY439">
            <v>168.01999999999998</v>
          </cell>
          <cell r="GZ439">
            <v>167.57999999999998</v>
          </cell>
          <cell r="HA439">
            <v>195.62000000000006</v>
          </cell>
          <cell r="HB439">
            <v>178.99000000000004</v>
          </cell>
          <cell r="HC439">
            <v>187.2</v>
          </cell>
          <cell r="HD439">
            <v>178.24</v>
          </cell>
          <cell r="HE439">
            <v>176.96</v>
          </cell>
          <cell r="HF439">
            <v>182.93</v>
          </cell>
          <cell r="HG439">
            <v>194.65999999999997</v>
          </cell>
          <cell r="HH439">
            <v>185.18999999999997</v>
          </cell>
          <cell r="HI439">
            <v>189.26000000000002</v>
          </cell>
          <cell r="HJ439">
            <v>184.14000000000004</v>
          </cell>
          <cell r="HK439">
            <v>159.07</v>
          </cell>
          <cell r="HL439">
            <v>168.65000000000003</v>
          </cell>
          <cell r="HM439">
            <v>194.17</v>
          </cell>
          <cell r="HN439">
            <v>175.38000000000002</v>
          </cell>
          <cell r="HO439">
            <v>185.95000000000002</v>
          </cell>
          <cell r="HP439">
            <v>181.10999999999993</v>
          </cell>
          <cell r="HQ439">
            <v>177.06000000000006</v>
          </cell>
          <cell r="HR439">
            <v>181.50000000000003</v>
          </cell>
          <cell r="HS439">
            <v>184.84999999999997</v>
          </cell>
          <cell r="HT439">
            <v>189.35999999999996</v>
          </cell>
          <cell r="HU439">
            <v>185.77999999999997</v>
          </cell>
          <cell r="HV439">
            <v>186.65</v>
          </cell>
          <cell r="HW439">
            <v>164.35</v>
          </cell>
          <cell r="HX439">
            <v>169.91</v>
          </cell>
          <cell r="HY439">
            <v>183.35999999999996</v>
          </cell>
          <cell r="HZ439">
            <v>181.79999999999998</v>
          </cell>
          <cell r="IA439">
            <v>194.13999999999996</v>
          </cell>
          <cell r="IB439">
            <v>171.46999999999997</v>
          </cell>
          <cell r="IC439">
            <v>187.95999999999998</v>
          </cell>
          <cell r="ID439">
            <v>182.98000000000005</v>
          </cell>
          <cell r="IE439">
            <v>190.9</v>
          </cell>
          <cell r="IF439">
            <v>0</v>
          </cell>
          <cell r="IG439">
            <v>0</v>
          </cell>
          <cell r="IH439">
            <v>0</v>
          </cell>
          <cell r="II439">
            <v>0</v>
          </cell>
          <cell r="IJ439">
            <v>0</v>
          </cell>
          <cell r="IK439">
            <v>185.41</v>
          </cell>
          <cell r="IL439">
            <v>181.21000000000004</v>
          </cell>
          <cell r="IM439">
            <v>183.78</v>
          </cell>
          <cell r="IN439">
            <v>0</v>
          </cell>
          <cell r="IO439">
            <v>0</v>
          </cell>
          <cell r="IP439">
            <v>0</v>
          </cell>
          <cell r="IQ439">
            <v>0</v>
          </cell>
          <cell r="IR439">
            <v>0</v>
          </cell>
          <cell r="IS439">
            <v>0</v>
          </cell>
          <cell r="IT439">
            <v>0</v>
          </cell>
          <cell r="IU439">
            <v>0</v>
          </cell>
          <cell r="IV439">
            <v>0</v>
          </cell>
          <cell r="IW439">
            <v>0</v>
          </cell>
          <cell r="IX439">
            <v>0</v>
          </cell>
          <cell r="IY439">
            <v>0</v>
          </cell>
          <cell r="IZ439">
            <v>0</v>
          </cell>
          <cell r="JA439">
            <v>0</v>
          </cell>
          <cell r="JB439">
            <v>0</v>
          </cell>
          <cell r="JC439">
            <v>0</v>
          </cell>
          <cell r="JD439">
            <v>0</v>
          </cell>
          <cell r="JE439">
            <v>0</v>
          </cell>
          <cell r="JF439">
            <v>0</v>
          </cell>
          <cell r="JG439">
            <v>0</v>
          </cell>
          <cell r="JH439">
            <v>0</v>
          </cell>
          <cell r="JP439"/>
          <cell r="JQ439"/>
        </row>
        <row r="440">
          <cell r="A440"/>
          <cell r="B440"/>
          <cell r="C440"/>
          <cell r="D440"/>
          <cell r="E440" t="str">
            <v>Fermented milk</v>
          </cell>
          <cell r="F440"/>
          <cell r="G440"/>
          <cell r="H440"/>
          <cell r="I440"/>
          <cell r="J440"/>
          <cell r="K440"/>
          <cell r="L440"/>
          <cell r="M440"/>
          <cell r="N440"/>
          <cell r="O440"/>
          <cell r="P440">
            <v>140</v>
          </cell>
          <cell r="Q440" t="e">
            <v>#N/A</v>
          </cell>
          <cell r="R440" t="e">
            <v>#N/A</v>
          </cell>
          <cell r="S440" t="e">
            <v>#N/A</v>
          </cell>
          <cell r="T440" t="e">
            <v>#N/A</v>
          </cell>
          <cell r="U440" t="e">
            <v>#N/A</v>
          </cell>
          <cell r="V440" t="e">
            <v>#N/A</v>
          </cell>
          <cell r="W440" t="e">
            <v>#N/A</v>
          </cell>
          <cell r="X440" t="e">
            <v>#N/A</v>
          </cell>
          <cell r="Y440" t="e">
            <v>#N/A</v>
          </cell>
          <cell r="Z440" t="e">
            <v>#N/A</v>
          </cell>
          <cell r="AA440" t="e">
            <v>#N/A</v>
          </cell>
          <cell r="AB440" t="e">
            <v>#N/A</v>
          </cell>
          <cell r="AC440" t="e">
            <v>#N/A</v>
          </cell>
          <cell r="AD440" t="e">
            <v>#N/A</v>
          </cell>
          <cell r="AE440" t="e">
            <v>#N/A</v>
          </cell>
          <cell r="AF440" t="e">
            <v>#N/A</v>
          </cell>
          <cell r="AG440" t="e">
            <v>#N/A</v>
          </cell>
          <cell r="AH440" t="e">
            <v>#N/A</v>
          </cell>
          <cell r="AI440" t="e">
            <v>#N/A</v>
          </cell>
          <cell r="AJ440" t="e">
            <v>#N/A</v>
          </cell>
          <cell r="AK440" t="e">
            <v>#N/A</v>
          </cell>
          <cell r="AL440" t="e">
            <v>#N/A</v>
          </cell>
          <cell r="AM440" t="e">
            <v>#N/A</v>
          </cell>
          <cell r="AN440">
            <v>241.68000000000004</v>
          </cell>
          <cell r="AO440">
            <v>558.35</v>
          </cell>
          <cell r="AP440">
            <v>632.96</v>
          </cell>
          <cell r="AQ440">
            <v>668.71000000000015</v>
          </cell>
          <cell r="AR440">
            <v>649.85999999999979</v>
          </cell>
          <cell r="AS440">
            <v>661.41000000000008</v>
          </cell>
          <cell r="AT440">
            <v>651.32000000000005</v>
          </cell>
          <cell r="AU440">
            <v>662.5100000000001</v>
          </cell>
          <cell r="AV440">
            <v>672.93999999999994</v>
          </cell>
          <cell r="AW440">
            <v>627.8399999999998</v>
          </cell>
          <cell r="AX440">
            <v>676.49000000000024</v>
          </cell>
          <cell r="AY440">
            <v>597.37</v>
          </cell>
          <cell r="AZ440">
            <v>621.73999999999978</v>
          </cell>
          <cell r="BA440">
            <v>554.88000000000011</v>
          </cell>
          <cell r="BB440">
            <v>609.11000000000013</v>
          </cell>
          <cell r="BC440">
            <v>621.43000000000006</v>
          </cell>
          <cell r="BD440">
            <v>640.11</v>
          </cell>
          <cell r="BE440">
            <v>654.66999999999996</v>
          </cell>
          <cell r="BF440">
            <v>631.86</v>
          </cell>
          <cell r="BG440">
            <v>643.44000000000005</v>
          </cell>
          <cell r="BH440">
            <v>656.07</v>
          </cell>
          <cell r="BI440">
            <v>639.22</v>
          </cell>
          <cell r="BJ440">
            <v>680.44</v>
          </cell>
          <cell r="BK440">
            <v>602.63</v>
          </cell>
          <cell r="BL440">
            <v>614.43000000000006</v>
          </cell>
          <cell r="BM440">
            <v>569.96</v>
          </cell>
          <cell r="BN440">
            <v>605.06000000000006</v>
          </cell>
          <cell r="BO440">
            <v>624.31999999999994</v>
          </cell>
          <cell r="BP440">
            <v>635.15999999999985</v>
          </cell>
          <cell r="BQ440">
            <v>629.22999999999979</v>
          </cell>
          <cell r="BR440">
            <v>641.93000000000018</v>
          </cell>
          <cell r="BS440">
            <v>648.76</v>
          </cell>
          <cell r="BT440">
            <v>647.47</v>
          </cell>
          <cell r="BU440">
            <v>646.39999999999975</v>
          </cell>
          <cell r="BV440">
            <v>694.68</v>
          </cell>
          <cell r="BW440">
            <v>601.56000000000006</v>
          </cell>
          <cell r="BX440">
            <v>626.71</v>
          </cell>
          <cell r="BY440">
            <v>582.84999999999991</v>
          </cell>
          <cell r="BZ440">
            <v>606.11</v>
          </cell>
          <cell r="CA440">
            <v>640.22000000000014</v>
          </cell>
          <cell r="CB440">
            <v>654.82999999999993</v>
          </cell>
          <cell r="CC440">
            <v>638.01</v>
          </cell>
          <cell r="CD440">
            <v>657.93000000000006</v>
          </cell>
          <cell r="CE440">
            <v>648.46</v>
          </cell>
          <cell r="CF440">
            <v>670.35</v>
          </cell>
          <cell r="CG440">
            <v>664.03000000000009</v>
          </cell>
          <cell r="CH440">
            <v>699.18</v>
          </cell>
          <cell r="CI440">
            <v>615.54999999999995</v>
          </cell>
          <cell r="CJ440">
            <v>650.95000000000005</v>
          </cell>
          <cell r="CK440">
            <v>555.28</v>
          </cell>
          <cell r="CL440">
            <v>597.54999999999995</v>
          </cell>
          <cell r="CM440">
            <v>664.53</v>
          </cell>
          <cell r="CN440">
            <v>633.44000000000017</v>
          </cell>
          <cell r="CO440">
            <v>638.79000000000008</v>
          </cell>
          <cell r="CP440">
            <v>679.80000000000007</v>
          </cell>
          <cell r="CQ440">
            <v>635.71</v>
          </cell>
          <cell r="CR440">
            <v>681.94000000000017</v>
          </cell>
          <cell r="CS440">
            <v>663.61</v>
          </cell>
          <cell r="CT440">
            <v>657.70999999999992</v>
          </cell>
          <cell r="CU440">
            <v>609.6400000000001</v>
          </cell>
          <cell r="CV440">
            <v>667.18999999999994</v>
          </cell>
          <cell r="CW440">
            <v>554.72000000000014</v>
          </cell>
          <cell r="CX440">
            <v>631.03999999999985</v>
          </cell>
          <cell r="CY440">
            <v>679</v>
          </cell>
          <cell r="CZ440">
            <v>637.37</v>
          </cell>
          <cell r="DA440">
            <v>694.5</v>
          </cell>
          <cell r="DB440">
            <v>667.11</v>
          </cell>
          <cell r="DC440">
            <v>666.97</v>
          </cell>
          <cell r="DD440">
            <v>719.35</v>
          </cell>
          <cell r="DE440">
            <v>645.88</v>
          </cell>
          <cell r="DF440">
            <v>674.15000000000009</v>
          </cell>
          <cell r="DG440">
            <v>611.7800000000002</v>
          </cell>
          <cell r="DH440">
            <v>655.71999999999991</v>
          </cell>
          <cell r="DI440">
            <v>558.46</v>
          </cell>
          <cell r="DJ440">
            <v>627.6500000000002</v>
          </cell>
          <cell r="DK440">
            <v>658.1</v>
          </cell>
          <cell r="DL440">
            <v>640.09999999999991</v>
          </cell>
          <cell r="DM440">
            <v>680.1400000000001</v>
          </cell>
          <cell r="DN440">
            <v>649.16000000000008</v>
          </cell>
          <cell r="DO440">
            <v>689.55000000000018</v>
          </cell>
          <cell r="DP440">
            <v>704.38</v>
          </cell>
          <cell r="DQ440">
            <v>638.4100000000002</v>
          </cell>
          <cell r="DR440">
            <v>707.79999999999984</v>
          </cell>
          <cell r="DS440">
            <v>613.93000000000006</v>
          </cell>
          <cell r="DT440">
            <v>621.35</v>
          </cell>
          <cell r="DU440">
            <v>579.79999999999995</v>
          </cell>
          <cell r="DV440">
            <v>622.16</v>
          </cell>
          <cell r="DW440">
            <v>637.09999999999991</v>
          </cell>
          <cell r="DX440">
            <v>682.2399999999999</v>
          </cell>
          <cell r="DY440">
            <v>668.82999999999993</v>
          </cell>
          <cell r="DZ440">
            <v>645.09000000000015</v>
          </cell>
          <cell r="EA440">
            <v>691.4899999999999</v>
          </cell>
          <cell r="EB440">
            <v>686.57000000000016</v>
          </cell>
          <cell r="EC440">
            <v>658.69999999999993</v>
          </cell>
          <cell r="ED440">
            <v>695.70999999999992</v>
          </cell>
          <cell r="EE440">
            <v>629.29999999999995</v>
          </cell>
          <cell r="EF440">
            <v>626.96</v>
          </cell>
          <cell r="EG440">
            <v>582.79000000000008</v>
          </cell>
          <cell r="EH440">
            <v>589.54</v>
          </cell>
          <cell r="EI440">
            <v>643.32000000000016</v>
          </cell>
          <cell r="EJ440">
            <v>660.0300000000002</v>
          </cell>
          <cell r="EK440">
            <v>623.51999999999987</v>
          </cell>
          <cell r="EL440">
            <v>715.9699999999998</v>
          </cell>
          <cell r="EM440">
            <v>660.43999999999994</v>
          </cell>
          <cell r="EN440">
            <v>651.35000000000014</v>
          </cell>
          <cell r="EO440">
            <v>642.16999999999996</v>
          </cell>
          <cell r="EP440">
            <v>668.90999999999985</v>
          </cell>
          <cell r="EQ440">
            <v>577.37000000000012</v>
          </cell>
          <cell r="ER440">
            <v>631.83000000000015</v>
          </cell>
          <cell r="ES440">
            <v>550.26</v>
          </cell>
          <cell r="ET440">
            <v>571.74000000000024</v>
          </cell>
          <cell r="EU440">
            <v>650.88000000000011</v>
          </cell>
          <cell r="EV440">
            <v>633.21</v>
          </cell>
          <cell r="EW440">
            <v>614.7800000000002</v>
          </cell>
          <cell r="EX440">
            <v>666.54000000000019</v>
          </cell>
          <cell r="EY440">
            <v>647.54999999999984</v>
          </cell>
          <cell r="EZ440">
            <v>668.9899999999999</v>
          </cell>
          <cell r="FA440">
            <v>662.93000000000006</v>
          </cell>
          <cell r="FB440">
            <v>649.37999999999988</v>
          </cell>
          <cell r="FC440">
            <v>606.58999999999992</v>
          </cell>
          <cell r="FD440">
            <v>656.11</v>
          </cell>
          <cell r="FE440">
            <v>527.7700000000001</v>
          </cell>
          <cell r="FF440">
            <v>583.37</v>
          </cell>
          <cell r="FG440">
            <v>659.43</v>
          </cell>
          <cell r="FH440">
            <v>615.41</v>
          </cell>
          <cell r="FI440">
            <v>670.37</v>
          </cell>
          <cell r="FJ440">
            <v>681.1400000000001</v>
          </cell>
          <cell r="FK440">
            <v>640.24000000000012</v>
          </cell>
          <cell r="FL440">
            <v>710.99000000000024</v>
          </cell>
          <cell r="FM440">
            <v>671.9899999999999</v>
          </cell>
          <cell r="FN440">
            <v>657.81999999999994</v>
          </cell>
          <cell r="FO440">
            <v>596.29999999999995</v>
          </cell>
          <cell r="FP440">
            <v>673.14999999999975</v>
          </cell>
          <cell r="FQ440">
            <v>570.39499999999998</v>
          </cell>
          <cell r="FR440">
            <v>646.20000000000005</v>
          </cell>
          <cell r="FS440">
            <v>670.52</v>
          </cell>
          <cell r="FT440">
            <v>621.93000000000006</v>
          </cell>
          <cell r="FU440">
            <v>684.13</v>
          </cell>
          <cell r="FV440">
            <v>661.24999999999977</v>
          </cell>
          <cell r="FW440">
            <v>657.70999999999992</v>
          </cell>
          <cell r="FX440">
            <v>712.06000000000006</v>
          </cell>
          <cell r="FY440">
            <v>635.3599999999999</v>
          </cell>
          <cell r="FZ440">
            <v>679.98</v>
          </cell>
          <cell r="GA440">
            <v>613.18000000000006</v>
          </cell>
          <cell r="GB440">
            <v>638.70000000000005</v>
          </cell>
          <cell r="GC440">
            <v>556.44999999999993</v>
          </cell>
          <cell r="GD440">
            <v>621.59000000000015</v>
          </cell>
          <cell r="GE440">
            <v>645.26</v>
          </cell>
          <cell r="GF440">
            <v>668.1</v>
          </cell>
          <cell r="GG440">
            <v>670.43999999999994</v>
          </cell>
          <cell r="GH440">
            <v>637.05999999999995</v>
          </cell>
          <cell r="GI440">
            <v>679.98000000000013</v>
          </cell>
          <cell r="GJ440">
            <v>705.78999999999985</v>
          </cell>
          <cell r="GK440">
            <v>672.79000000000008</v>
          </cell>
          <cell r="GL440">
            <v>713.34</v>
          </cell>
          <cell r="GM440">
            <v>614.27</v>
          </cell>
          <cell r="GN440">
            <v>638.26</v>
          </cell>
          <cell r="GO440">
            <v>556.50999999999988</v>
          </cell>
          <cell r="GP440">
            <v>621.00000000000011</v>
          </cell>
          <cell r="GQ440">
            <v>622.84</v>
          </cell>
          <cell r="GR440">
            <v>658.42999999999984</v>
          </cell>
          <cell r="GS440">
            <v>654.41999999999996</v>
          </cell>
          <cell r="GT440">
            <v>682.96000000000026</v>
          </cell>
          <cell r="GU440">
            <v>684.67</v>
          </cell>
          <cell r="GV440">
            <v>678.9799999999999</v>
          </cell>
          <cell r="GW440">
            <v>658.37999999999988</v>
          </cell>
          <cell r="GX440">
            <v>718.24999999999977</v>
          </cell>
          <cell r="GY440">
            <v>592.26</v>
          </cell>
          <cell r="GZ440">
            <v>629.0300000000002</v>
          </cell>
          <cell r="HA440">
            <v>552.16000000000008</v>
          </cell>
          <cell r="HB440">
            <v>593.92999999999995</v>
          </cell>
          <cell r="HC440">
            <v>641.88999999999987</v>
          </cell>
          <cell r="HD440">
            <v>653.93999999999983</v>
          </cell>
          <cell r="HE440">
            <v>627.4</v>
          </cell>
          <cell r="HF440">
            <v>663.63000000000022</v>
          </cell>
          <cell r="HG440">
            <v>639.75</v>
          </cell>
          <cell r="HH440">
            <v>665.76999999999987</v>
          </cell>
          <cell r="HI440">
            <v>653.34999999999991</v>
          </cell>
          <cell r="HJ440">
            <v>662.7700000000001</v>
          </cell>
          <cell r="HK440">
            <v>601.35000000000014</v>
          </cell>
          <cell r="HL440">
            <v>636.57999999999993</v>
          </cell>
          <cell r="HM440">
            <v>540.51</v>
          </cell>
          <cell r="HN440">
            <v>577.30999999999995</v>
          </cell>
          <cell r="HO440">
            <v>642.09999999999991</v>
          </cell>
          <cell r="HP440">
            <v>644.84999999999991</v>
          </cell>
          <cell r="HQ440">
            <v>629.39</v>
          </cell>
          <cell r="HR440">
            <v>666.42999999999984</v>
          </cell>
          <cell r="HS440">
            <v>635.52</v>
          </cell>
          <cell r="HT440">
            <v>677.56999999999994</v>
          </cell>
          <cell r="HU440">
            <v>668.08000000000015</v>
          </cell>
          <cell r="HV440">
            <v>651.16999999999996</v>
          </cell>
          <cell r="HW440">
            <v>624.54</v>
          </cell>
          <cell r="HX440">
            <v>658.94</v>
          </cell>
          <cell r="HY440">
            <v>578.00000000000023</v>
          </cell>
          <cell r="HZ440">
            <v>686.83999999999992</v>
          </cell>
          <cell r="IA440">
            <v>753.41999999999985</v>
          </cell>
          <cell r="IB440">
            <v>702.22999999999979</v>
          </cell>
          <cell r="IC440">
            <v>745.6500000000002</v>
          </cell>
          <cell r="ID440">
            <v>737.75999999999988</v>
          </cell>
          <cell r="IE440">
            <v>747.55</v>
          </cell>
          <cell r="IF440">
            <v>0</v>
          </cell>
          <cell r="IG440">
            <v>0</v>
          </cell>
          <cell r="IH440">
            <v>0</v>
          </cell>
          <cell r="II440">
            <v>0</v>
          </cell>
          <cell r="IJ440">
            <v>0</v>
          </cell>
          <cell r="IK440">
            <v>587.75</v>
          </cell>
          <cell r="IL440">
            <v>691.7700000000001</v>
          </cell>
          <cell r="IM440">
            <v>713.3</v>
          </cell>
          <cell r="IN440">
            <v>0</v>
          </cell>
          <cell r="IO440">
            <v>0</v>
          </cell>
          <cell r="IP440">
            <v>0</v>
          </cell>
          <cell r="IQ440">
            <v>0</v>
          </cell>
          <cell r="IR440">
            <v>0</v>
          </cell>
          <cell r="IS440">
            <v>0</v>
          </cell>
          <cell r="IT440">
            <v>0</v>
          </cell>
          <cell r="IU440">
            <v>0</v>
          </cell>
          <cell r="IV440">
            <v>0</v>
          </cell>
          <cell r="IW440">
            <v>0</v>
          </cell>
          <cell r="IX440">
            <v>0</v>
          </cell>
          <cell r="IY440">
            <v>0</v>
          </cell>
          <cell r="IZ440">
            <v>0</v>
          </cell>
          <cell r="JA440">
            <v>0</v>
          </cell>
          <cell r="JB440">
            <v>0</v>
          </cell>
          <cell r="JC440">
            <v>0</v>
          </cell>
          <cell r="JD440">
            <v>0</v>
          </cell>
          <cell r="JE440">
            <v>0</v>
          </cell>
          <cell r="JF440">
            <v>0</v>
          </cell>
          <cell r="JG440">
            <v>0</v>
          </cell>
          <cell r="JH440">
            <v>0</v>
          </cell>
          <cell r="JP440"/>
          <cell r="JQ440"/>
        </row>
        <row r="441">
          <cell r="A441"/>
          <cell r="B441"/>
          <cell r="C441"/>
          <cell r="D441"/>
          <cell r="E441" t="str">
            <v>Concentrated milk</v>
          </cell>
          <cell r="F441"/>
          <cell r="G441"/>
          <cell r="H441"/>
          <cell r="I441"/>
          <cell r="J441"/>
          <cell r="K441"/>
          <cell r="L441"/>
          <cell r="M441"/>
          <cell r="N441"/>
          <cell r="O441"/>
          <cell r="P441">
            <v>168</v>
          </cell>
          <cell r="Q441" t="e">
            <v>#N/A</v>
          </cell>
          <cell r="R441" t="e">
            <v>#N/A</v>
          </cell>
          <cell r="S441" t="e">
            <v>#N/A</v>
          </cell>
          <cell r="T441" t="e">
            <v>#N/A</v>
          </cell>
          <cell r="U441" t="e">
            <v>#N/A</v>
          </cell>
          <cell r="V441" t="e">
            <v>#N/A</v>
          </cell>
          <cell r="W441" t="e">
            <v>#N/A</v>
          </cell>
          <cell r="X441" t="e">
            <v>#N/A</v>
          </cell>
          <cell r="Y441" t="e">
            <v>#N/A</v>
          </cell>
          <cell r="Z441" t="e">
            <v>#N/A</v>
          </cell>
          <cell r="AA441" t="e">
            <v>#N/A</v>
          </cell>
          <cell r="AB441" t="e">
            <v>#N/A</v>
          </cell>
          <cell r="AC441" t="e">
            <v>#N/A</v>
          </cell>
          <cell r="AD441" t="e">
            <v>#N/A</v>
          </cell>
          <cell r="AE441" t="e">
            <v>#N/A</v>
          </cell>
          <cell r="AF441" t="e">
            <v>#N/A</v>
          </cell>
          <cell r="AG441" t="e">
            <v>#N/A</v>
          </cell>
          <cell r="AH441" t="e">
            <v>#N/A</v>
          </cell>
          <cell r="AI441" t="e">
            <v>#N/A</v>
          </cell>
          <cell r="AJ441" t="e">
            <v>#N/A</v>
          </cell>
          <cell r="AK441" t="e">
            <v>#N/A</v>
          </cell>
          <cell r="AL441" t="e">
            <v>#N/A</v>
          </cell>
          <cell r="AM441" t="e">
            <v>#N/A</v>
          </cell>
          <cell r="AN441">
            <v>6.76</v>
          </cell>
          <cell r="AO441">
            <v>81.64</v>
          </cell>
          <cell r="AP441">
            <v>81.13</v>
          </cell>
          <cell r="AQ441">
            <v>82.089999999999989</v>
          </cell>
          <cell r="AR441">
            <v>81.83</v>
          </cell>
          <cell r="AS441">
            <v>82.05</v>
          </cell>
          <cell r="AT441">
            <v>79.87</v>
          </cell>
          <cell r="AU441">
            <v>79.38</v>
          </cell>
          <cell r="AV441">
            <v>80.309999999999988</v>
          </cell>
          <cell r="AW441">
            <v>77.73</v>
          </cell>
          <cell r="AX441">
            <v>82.65</v>
          </cell>
          <cell r="AY441">
            <v>75.599999999999994</v>
          </cell>
          <cell r="AZ441">
            <v>80.330000000000013</v>
          </cell>
          <cell r="BA441">
            <v>69.12</v>
          </cell>
          <cell r="BB441">
            <v>78.31</v>
          </cell>
          <cell r="BC441">
            <v>75.22</v>
          </cell>
          <cell r="BD441">
            <v>76.239999999999995</v>
          </cell>
          <cell r="BE441">
            <v>71.899999999999991</v>
          </cell>
          <cell r="BF441">
            <v>76.52</v>
          </cell>
          <cell r="BG441">
            <v>75.62</v>
          </cell>
          <cell r="BH441">
            <v>73.540000000000006</v>
          </cell>
          <cell r="BI441">
            <v>73.13000000000001</v>
          </cell>
          <cell r="BJ441">
            <v>83.029999999999987</v>
          </cell>
          <cell r="BK441">
            <v>73.790000000000006</v>
          </cell>
          <cell r="BL441">
            <v>77.97999999999999</v>
          </cell>
          <cell r="BM441">
            <v>78.94</v>
          </cell>
          <cell r="BN441">
            <v>84.26</v>
          </cell>
          <cell r="BO441">
            <v>79.61999999999999</v>
          </cell>
          <cell r="BP441">
            <v>82.49</v>
          </cell>
          <cell r="BQ441">
            <v>84.25</v>
          </cell>
          <cell r="BR441">
            <v>79.97</v>
          </cell>
          <cell r="BS441">
            <v>79.550000000000011</v>
          </cell>
          <cell r="BT441">
            <v>83.320000000000007</v>
          </cell>
          <cell r="BU441">
            <v>84.19</v>
          </cell>
          <cell r="BV441">
            <v>88.350000000000009</v>
          </cell>
          <cell r="BW441">
            <v>81.45</v>
          </cell>
          <cell r="BX441">
            <v>86.289999999999992</v>
          </cell>
          <cell r="BY441">
            <v>72.22</v>
          </cell>
          <cell r="BZ441">
            <v>81.48</v>
          </cell>
          <cell r="CA441">
            <v>83.53</v>
          </cell>
          <cell r="CB441">
            <v>80.91</v>
          </cell>
          <cell r="CC441">
            <v>81.190000000000012</v>
          </cell>
          <cell r="CD441">
            <v>90.56</v>
          </cell>
          <cell r="CE441">
            <v>88.929999999999993</v>
          </cell>
          <cell r="CF441">
            <v>83.25</v>
          </cell>
          <cell r="CG441">
            <v>85.52</v>
          </cell>
          <cell r="CH441">
            <v>91.56</v>
          </cell>
          <cell r="CI441">
            <v>77.94</v>
          </cell>
          <cell r="CJ441">
            <v>88.99</v>
          </cell>
          <cell r="CK441">
            <v>69.749999999999986</v>
          </cell>
          <cell r="CL441">
            <v>73.029999999999987</v>
          </cell>
          <cell r="CM441">
            <v>76.290000000000006</v>
          </cell>
          <cell r="CN441">
            <v>74.739999999999995</v>
          </cell>
          <cell r="CO441">
            <v>70.509999999999991</v>
          </cell>
          <cell r="CP441">
            <v>73.92</v>
          </cell>
          <cell r="CQ441">
            <v>69.61</v>
          </cell>
          <cell r="CR441">
            <v>75.949999999999989</v>
          </cell>
          <cell r="CS441">
            <v>79.88</v>
          </cell>
          <cell r="CT441">
            <v>78.399999999999991</v>
          </cell>
          <cell r="CU441">
            <v>75.37</v>
          </cell>
          <cell r="CV441">
            <v>79.63000000000001</v>
          </cell>
          <cell r="CW441">
            <v>75.33</v>
          </cell>
          <cell r="CX441">
            <v>79.81</v>
          </cell>
          <cell r="CY441">
            <v>77.53</v>
          </cell>
          <cell r="CZ441">
            <v>69.36</v>
          </cell>
          <cell r="DA441">
            <v>75.5</v>
          </cell>
          <cell r="DB441">
            <v>72.509999999999991</v>
          </cell>
          <cell r="DC441">
            <v>70.89</v>
          </cell>
          <cell r="DD441">
            <v>73.73</v>
          </cell>
          <cell r="DE441">
            <v>68.429999999999993</v>
          </cell>
          <cell r="DF441">
            <v>75.38</v>
          </cell>
          <cell r="DG441">
            <v>67.77</v>
          </cell>
          <cell r="DH441">
            <v>74.540000000000006</v>
          </cell>
          <cell r="DI441">
            <v>76.22</v>
          </cell>
          <cell r="DJ441">
            <v>74.86999999999999</v>
          </cell>
          <cell r="DK441">
            <v>74.72</v>
          </cell>
          <cell r="DL441">
            <v>71.739999999999995</v>
          </cell>
          <cell r="DM441">
            <v>84.420000000000016</v>
          </cell>
          <cell r="DN441">
            <v>79.740000000000009</v>
          </cell>
          <cell r="DO441">
            <v>79.570000000000007</v>
          </cell>
          <cell r="DP441">
            <v>81.98</v>
          </cell>
          <cell r="DQ441">
            <v>77.099999999999994</v>
          </cell>
          <cell r="DR441">
            <v>85.059999999999988</v>
          </cell>
          <cell r="DS441">
            <v>77.73</v>
          </cell>
          <cell r="DT441">
            <v>75.52</v>
          </cell>
          <cell r="DU441">
            <v>72.5</v>
          </cell>
          <cell r="DV441">
            <v>77.53</v>
          </cell>
          <cell r="DW441">
            <v>76.81</v>
          </cell>
          <cell r="DX441">
            <v>73.819999999999993</v>
          </cell>
          <cell r="DY441">
            <v>77.47999999999999</v>
          </cell>
          <cell r="DZ441">
            <v>72.69</v>
          </cell>
          <cell r="EA441">
            <v>75.649999999999991</v>
          </cell>
          <cell r="EB441">
            <v>80.52000000000001</v>
          </cell>
          <cell r="EC441">
            <v>72.569999999999993</v>
          </cell>
          <cell r="ED441">
            <v>86.1</v>
          </cell>
          <cell r="EE441">
            <v>80.19</v>
          </cell>
          <cell r="EF441">
            <v>79.92</v>
          </cell>
          <cell r="EG441">
            <v>89.050000000000011</v>
          </cell>
          <cell r="EH441">
            <v>86.89</v>
          </cell>
          <cell r="EI441">
            <v>81.19</v>
          </cell>
          <cell r="EJ441">
            <v>79.72999999999999</v>
          </cell>
          <cell r="EK441">
            <v>82.84</v>
          </cell>
          <cell r="EL441">
            <v>95.130000000000024</v>
          </cell>
          <cell r="EM441">
            <v>97.72</v>
          </cell>
          <cell r="EN441">
            <v>97.48</v>
          </cell>
          <cell r="EO441">
            <v>95.610000000000014</v>
          </cell>
          <cell r="EP441">
            <v>99.490000000000009</v>
          </cell>
          <cell r="EQ441">
            <v>91.9</v>
          </cell>
          <cell r="ER441">
            <v>89.059999999999988</v>
          </cell>
          <cell r="ES441">
            <v>91.070000000000007</v>
          </cell>
          <cell r="ET441">
            <v>89.449999999999989</v>
          </cell>
          <cell r="EU441">
            <v>92.67</v>
          </cell>
          <cell r="EV441">
            <v>86.3</v>
          </cell>
          <cell r="EW441">
            <v>83.67</v>
          </cell>
          <cell r="EX441">
            <v>90.439999999999984</v>
          </cell>
          <cell r="EY441">
            <v>86.279999999999987</v>
          </cell>
          <cell r="EZ441">
            <v>94.58</v>
          </cell>
          <cell r="FA441">
            <v>99.839999999999989</v>
          </cell>
          <cell r="FB441">
            <v>92.04</v>
          </cell>
          <cell r="FC441">
            <v>89.730000000000018</v>
          </cell>
          <cell r="FD441">
            <v>92.59</v>
          </cell>
          <cell r="FE441">
            <v>91.78</v>
          </cell>
          <cell r="FF441">
            <v>88.08</v>
          </cell>
          <cell r="FG441">
            <v>86.45</v>
          </cell>
          <cell r="FH441">
            <v>80.930000000000007</v>
          </cell>
          <cell r="FI441">
            <v>85.79</v>
          </cell>
          <cell r="FJ441">
            <v>87.4</v>
          </cell>
          <cell r="FK441">
            <v>86.24</v>
          </cell>
          <cell r="FL441">
            <v>91.139999999999986</v>
          </cell>
          <cell r="FM441">
            <v>89.85</v>
          </cell>
          <cell r="FN441">
            <v>89.04</v>
          </cell>
          <cell r="FO441">
            <v>86.53</v>
          </cell>
          <cell r="FP441">
            <v>94.91</v>
          </cell>
          <cell r="FQ441">
            <v>90.05</v>
          </cell>
          <cell r="FR441">
            <v>92.789999999999992</v>
          </cell>
          <cell r="FS441">
            <v>91.910000000000011</v>
          </cell>
          <cell r="FT441">
            <v>82.04</v>
          </cell>
          <cell r="FU441">
            <v>86.36999999999999</v>
          </cell>
          <cell r="FV441">
            <v>88.58</v>
          </cell>
          <cell r="FW441">
            <v>92.52000000000001</v>
          </cell>
          <cell r="FX441">
            <v>99.160000000000011</v>
          </cell>
          <cell r="FY441">
            <v>98.87</v>
          </cell>
          <cell r="FZ441">
            <v>96.580000000000013</v>
          </cell>
          <cell r="GA441">
            <v>93.48</v>
          </cell>
          <cell r="GB441">
            <v>93.49</v>
          </cell>
          <cell r="GC441">
            <v>92.94</v>
          </cell>
          <cell r="GD441">
            <v>86.73</v>
          </cell>
          <cell r="GE441">
            <v>82.350000000000009</v>
          </cell>
          <cell r="GF441">
            <v>84.419999999999987</v>
          </cell>
          <cell r="GG441">
            <v>83.179999999999993</v>
          </cell>
          <cell r="GH441">
            <v>80.27</v>
          </cell>
          <cell r="GI441">
            <v>82.140000000000015</v>
          </cell>
          <cell r="GJ441">
            <v>86.050000000000011</v>
          </cell>
          <cell r="GK441">
            <v>86.080000000000013</v>
          </cell>
          <cell r="GL441">
            <v>89.59</v>
          </cell>
          <cell r="GM441">
            <v>77.670000000000016</v>
          </cell>
          <cell r="GN441">
            <v>79.55</v>
          </cell>
          <cell r="GO441">
            <v>86.28</v>
          </cell>
          <cell r="GP441">
            <v>85.97</v>
          </cell>
          <cell r="GQ441">
            <v>83.94</v>
          </cell>
          <cell r="GR441">
            <v>84.28</v>
          </cell>
          <cell r="GS441">
            <v>78.12</v>
          </cell>
          <cell r="GT441">
            <v>77.699999999999989</v>
          </cell>
          <cell r="GU441">
            <v>87.78</v>
          </cell>
          <cell r="GV441">
            <v>85.72</v>
          </cell>
          <cell r="GW441">
            <v>85.33</v>
          </cell>
          <cell r="GX441">
            <v>94.72</v>
          </cell>
          <cell r="GY441">
            <v>76.320000000000007</v>
          </cell>
          <cell r="GZ441">
            <v>78.559999999999988</v>
          </cell>
          <cell r="HA441">
            <v>86.140000000000015</v>
          </cell>
          <cell r="HB441">
            <v>86.31</v>
          </cell>
          <cell r="HC441">
            <v>83.06</v>
          </cell>
          <cell r="HD441">
            <v>79.259999999999991</v>
          </cell>
          <cell r="HE441">
            <v>78.709999999999994</v>
          </cell>
          <cell r="HF441">
            <v>77.450000000000017</v>
          </cell>
          <cell r="HG441">
            <v>87.190000000000012</v>
          </cell>
          <cell r="HH441">
            <v>91.27000000000001</v>
          </cell>
          <cell r="HI441">
            <v>90.43</v>
          </cell>
          <cell r="HJ441">
            <v>86.140000000000015</v>
          </cell>
          <cell r="HK441">
            <v>84.800000000000011</v>
          </cell>
          <cell r="HL441">
            <v>88.740000000000009</v>
          </cell>
          <cell r="HM441">
            <v>92.64</v>
          </cell>
          <cell r="HN441">
            <v>87.16</v>
          </cell>
          <cell r="HO441">
            <v>84.63</v>
          </cell>
          <cell r="HP441">
            <v>88.320000000000007</v>
          </cell>
          <cell r="HQ441">
            <v>84.720000000000013</v>
          </cell>
          <cell r="HR441">
            <v>83.259999999999991</v>
          </cell>
          <cell r="HS441">
            <v>77.040000000000006</v>
          </cell>
          <cell r="HT441">
            <v>91.890000000000015</v>
          </cell>
          <cell r="HU441">
            <v>86.81</v>
          </cell>
          <cell r="HV441">
            <v>87.7</v>
          </cell>
          <cell r="HW441">
            <v>87.8</v>
          </cell>
          <cell r="HX441">
            <v>91.12</v>
          </cell>
          <cell r="HY441">
            <v>85.52000000000001</v>
          </cell>
          <cell r="HZ441">
            <v>80.490000000000009</v>
          </cell>
          <cell r="IA441">
            <v>85.8</v>
          </cell>
          <cell r="IB441">
            <v>76.139999999999986</v>
          </cell>
          <cell r="IC441">
            <v>82.03</v>
          </cell>
          <cell r="ID441">
            <v>85.47</v>
          </cell>
          <cell r="IE441">
            <v>83.919999999999987</v>
          </cell>
          <cell r="IF441">
            <v>0</v>
          </cell>
          <cell r="IG441">
            <v>0</v>
          </cell>
          <cell r="IH441">
            <v>0</v>
          </cell>
          <cell r="II441">
            <v>0</v>
          </cell>
          <cell r="IJ441">
            <v>0</v>
          </cell>
          <cell r="IK441">
            <v>97.64</v>
          </cell>
          <cell r="IL441">
            <v>85.759999999999991</v>
          </cell>
          <cell r="IM441">
            <v>84.52</v>
          </cell>
          <cell r="IN441">
            <v>0</v>
          </cell>
          <cell r="IO441">
            <v>0</v>
          </cell>
          <cell r="IP441">
            <v>0</v>
          </cell>
          <cell r="IQ441">
            <v>0</v>
          </cell>
          <cell r="IR441">
            <v>0</v>
          </cell>
          <cell r="IS441">
            <v>0</v>
          </cell>
          <cell r="IT441">
            <v>0</v>
          </cell>
          <cell r="IU441">
            <v>0</v>
          </cell>
          <cell r="IV441">
            <v>0</v>
          </cell>
          <cell r="IW441">
            <v>0</v>
          </cell>
          <cell r="IX441">
            <v>0</v>
          </cell>
          <cell r="IY441">
            <v>0</v>
          </cell>
          <cell r="IZ441">
            <v>0</v>
          </cell>
          <cell r="JA441">
            <v>0</v>
          </cell>
          <cell r="JB441">
            <v>0</v>
          </cell>
          <cell r="JC441">
            <v>0</v>
          </cell>
          <cell r="JD441">
            <v>0</v>
          </cell>
          <cell r="JE441">
            <v>0</v>
          </cell>
          <cell r="JF441">
            <v>0</v>
          </cell>
          <cell r="JG441">
            <v>0</v>
          </cell>
          <cell r="JH441">
            <v>0</v>
          </cell>
          <cell r="JP441"/>
          <cell r="JQ441"/>
        </row>
        <row r="442">
          <cell r="A442"/>
          <cell r="B442"/>
          <cell r="C442"/>
          <cell r="D442"/>
          <cell r="E442" t="str">
            <v>Skimmed-milk powder</v>
          </cell>
          <cell r="F442"/>
          <cell r="G442"/>
          <cell r="H442"/>
          <cell r="I442"/>
          <cell r="J442"/>
          <cell r="K442"/>
          <cell r="L442"/>
          <cell r="M442"/>
          <cell r="N442"/>
          <cell r="O442"/>
          <cell r="P442">
            <v>196</v>
          </cell>
          <cell r="Q442" t="e">
            <v>#N/A</v>
          </cell>
          <cell r="R442" t="e">
            <v>#N/A</v>
          </cell>
          <cell r="S442" t="e">
            <v>#N/A</v>
          </cell>
          <cell r="T442" t="e">
            <v>#N/A</v>
          </cell>
          <cell r="U442" t="e">
            <v>#N/A</v>
          </cell>
          <cell r="V442" t="e">
            <v>#N/A</v>
          </cell>
          <cell r="W442" t="e">
            <v>#N/A</v>
          </cell>
          <cell r="X442" t="e">
            <v>#N/A</v>
          </cell>
          <cell r="Y442" t="e">
            <v>#N/A</v>
          </cell>
          <cell r="Z442" t="e">
            <v>#N/A</v>
          </cell>
          <cell r="AA442" t="e">
            <v>#N/A</v>
          </cell>
          <cell r="AB442" t="e">
            <v>#N/A</v>
          </cell>
          <cell r="AC442" t="e">
            <v>#N/A</v>
          </cell>
          <cell r="AD442" t="e">
            <v>#N/A</v>
          </cell>
          <cell r="AE442" t="e">
            <v>#N/A</v>
          </cell>
          <cell r="AF442" t="e">
            <v>#N/A</v>
          </cell>
          <cell r="AG442" t="e">
            <v>#N/A</v>
          </cell>
          <cell r="AH442" t="e">
            <v>#N/A</v>
          </cell>
          <cell r="AI442" t="e">
            <v>#N/A</v>
          </cell>
          <cell r="AJ442" t="e">
            <v>#N/A</v>
          </cell>
          <cell r="AK442" t="e">
            <v>#N/A</v>
          </cell>
          <cell r="AL442" t="e">
            <v>#N/A</v>
          </cell>
          <cell r="AM442" t="e">
            <v>#N/A</v>
          </cell>
          <cell r="AN442">
            <v>39.330000000000005</v>
          </cell>
          <cell r="AO442">
            <v>107.9</v>
          </cell>
          <cell r="AP442">
            <v>84.370000000000033</v>
          </cell>
          <cell r="AQ442">
            <v>88.01</v>
          </cell>
          <cell r="AR442">
            <v>74.060000000000016</v>
          </cell>
          <cell r="AS442">
            <v>91.95</v>
          </cell>
          <cell r="AT442">
            <v>101.99</v>
          </cell>
          <cell r="AU442">
            <v>107.37</v>
          </cell>
          <cell r="AV442">
            <v>120.21</v>
          </cell>
          <cell r="AW442">
            <v>122.28000000000002</v>
          </cell>
          <cell r="AX442">
            <v>120.59</v>
          </cell>
          <cell r="AY442">
            <v>104.91000000000001</v>
          </cell>
          <cell r="AZ442">
            <v>119.10999999999999</v>
          </cell>
          <cell r="BA442">
            <v>107.94999999999999</v>
          </cell>
          <cell r="BB442">
            <v>95.529999999999987</v>
          </cell>
          <cell r="BC442">
            <v>102.21000000000001</v>
          </cell>
          <cell r="BD442">
            <v>92.9</v>
          </cell>
          <cell r="BE442">
            <v>96.969999999999985</v>
          </cell>
          <cell r="BF442">
            <v>113.85</v>
          </cell>
          <cell r="BG442">
            <v>116.36000000000001</v>
          </cell>
          <cell r="BH442">
            <v>126.09</v>
          </cell>
          <cell r="BI442">
            <v>121.09</v>
          </cell>
          <cell r="BJ442">
            <v>119.77999999999999</v>
          </cell>
          <cell r="BK442">
            <v>102.82999999999998</v>
          </cell>
          <cell r="BL442">
            <v>111.43000000000002</v>
          </cell>
          <cell r="BM442">
            <v>104.73000000000002</v>
          </cell>
          <cell r="BN442">
            <v>86.240000000000009</v>
          </cell>
          <cell r="BO442">
            <v>91.06</v>
          </cell>
          <cell r="BP442">
            <v>85.83</v>
          </cell>
          <cell r="BQ442">
            <v>99.83</v>
          </cell>
          <cell r="BR442">
            <v>108.03000000000002</v>
          </cell>
          <cell r="BS442">
            <v>116.06000000000002</v>
          </cell>
          <cell r="BT442">
            <v>129.86000000000001</v>
          </cell>
          <cell r="BU442">
            <v>122.25999999999999</v>
          </cell>
          <cell r="BV442">
            <v>122.06000000000002</v>
          </cell>
          <cell r="BW442">
            <v>106.18</v>
          </cell>
          <cell r="BX442">
            <v>120.16999999999999</v>
          </cell>
          <cell r="BY442">
            <v>120.33999999999997</v>
          </cell>
          <cell r="BZ442">
            <v>97.310000000000016</v>
          </cell>
          <cell r="CA442">
            <v>104.76</v>
          </cell>
          <cell r="CB442">
            <v>99.77000000000001</v>
          </cell>
          <cell r="CC442">
            <v>99.420000000000016</v>
          </cell>
          <cell r="CD442">
            <v>119.64999999999999</v>
          </cell>
          <cell r="CE442">
            <v>116.15999999999998</v>
          </cell>
          <cell r="CF442">
            <v>127.74</v>
          </cell>
          <cell r="CG442">
            <v>128.66999999999999</v>
          </cell>
          <cell r="CH442">
            <v>122.01999999999998</v>
          </cell>
          <cell r="CI442">
            <v>115.67</v>
          </cell>
          <cell r="CJ442">
            <v>126.89999999999999</v>
          </cell>
          <cell r="CK442">
            <v>120.12</v>
          </cell>
          <cell r="CL442">
            <v>91.750000000000028</v>
          </cell>
          <cell r="CM442">
            <v>101.52000000000001</v>
          </cell>
          <cell r="CN442">
            <v>90.43</v>
          </cell>
          <cell r="CO442">
            <v>101.42999999999999</v>
          </cell>
          <cell r="CP442">
            <v>105.66</v>
          </cell>
          <cell r="CQ442">
            <v>114.16000000000003</v>
          </cell>
          <cell r="CR442">
            <v>131.54</v>
          </cell>
          <cell r="CS442">
            <v>125.99000000000001</v>
          </cell>
          <cell r="CT442">
            <v>129.82</v>
          </cell>
          <cell r="CU442">
            <v>113.48</v>
          </cell>
          <cell r="CV442">
            <v>124.24</v>
          </cell>
          <cell r="CW442">
            <v>133.05000000000001</v>
          </cell>
          <cell r="CX442">
            <v>106.09000000000002</v>
          </cell>
          <cell r="CY442">
            <v>104.4</v>
          </cell>
          <cell r="CZ442">
            <v>113.24083333333334</v>
          </cell>
          <cell r="DA442">
            <v>113.16</v>
          </cell>
          <cell r="DB442">
            <v>130.28</v>
          </cell>
          <cell r="DC442">
            <v>135.06</v>
          </cell>
          <cell r="DD442">
            <v>152.60999999999999</v>
          </cell>
          <cell r="DE442">
            <v>135.81</v>
          </cell>
          <cell r="DF442">
            <v>137.38000000000002</v>
          </cell>
          <cell r="DG442">
            <v>122.84</v>
          </cell>
          <cell r="DH442">
            <v>137.95999999999998</v>
          </cell>
          <cell r="DI442">
            <v>135.22</v>
          </cell>
          <cell r="DJ442">
            <v>111.76</v>
          </cell>
          <cell r="DK442">
            <v>112.82999999999998</v>
          </cell>
          <cell r="DL442">
            <v>113.25</v>
          </cell>
          <cell r="DM442">
            <v>117.27999999999999</v>
          </cell>
          <cell r="DN442">
            <v>128.97999999999996</v>
          </cell>
          <cell r="DO442">
            <v>139.38</v>
          </cell>
          <cell r="DP442">
            <v>149.51000000000002</v>
          </cell>
          <cell r="DQ442">
            <v>141.38</v>
          </cell>
          <cell r="DR442">
            <v>127.67999999999999</v>
          </cell>
          <cell r="DS442">
            <v>113.69</v>
          </cell>
          <cell r="DT442">
            <v>123.25999999999999</v>
          </cell>
          <cell r="DU442">
            <v>126.10000000000002</v>
          </cell>
          <cell r="DV442">
            <v>94.889999999999986</v>
          </cell>
          <cell r="DW442">
            <v>100.15</v>
          </cell>
          <cell r="DX442">
            <v>96.88000000000001</v>
          </cell>
          <cell r="DY442">
            <v>116.69000000000001</v>
          </cell>
          <cell r="DZ442">
            <v>129.73000000000005</v>
          </cell>
          <cell r="EA442">
            <v>139.33000000000001</v>
          </cell>
          <cell r="EB442">
            <v>167.76999999999995</v>
          </cell>
          <cell r="EC442">
            <v>156.97999999999999</v>
          </cell>
          <cell r="ED442">
            <v>150.17000000000004</v>
          </cell>
          <cell r="EE442">
            <v>130.9</v>
          </cell>
          <cell r="EF442">
            <v>132.94999999999999</v>
          </cell>
          <cell r="EG442">
            <v>135.52666666666667</v>
          </cell>
          <cell r="EH442">
            <v>106.9172463768116</v>
          </cell>
          <cell r="EI442">
            <v>114.11000000000001</v>
          </cell>
          <cell r="EJ442">
            <v>114.34</v>
          </cell>
          <cell r="EK442">
            <v>119.87000000000002</v>
          </cell>
          <cell r="EL442">
            <v>133.07000000000002</v>
          </cell>
          <cell r="EM442">
            <v>142.82000000000002</v>
          </cell>
          <cell r="EN442">
            <v>148.12</v>
          </cell>
          <cell r="EO442">
            <v>136.18999999999997</v>
          </cell>
          <cell r="EP442">
            <v>122.77000000000001</v>
          </cell>
          <cell r="EQ442">
            <v>105.55000000000001</v>
          </cell>
          <cell r="ER442">
            <v>118.06999999999998</v>
          </cell>
          <cell r="ES442">
            <v>123.19999999999999</v>
          </cell>
          <cell r="ET442">
            <v>96.12</v>
          </cell>
          <cell r="EU442">
            <v>105.32999999999998</v>
          </cell>
          <cell r="EV442">
            <v>103.98000000000002</v>
          </cell>
          <cell r="EW442">
            <v>114.94</v>
          </cell>
          <cell r="EX442">
            <v>130.39000000000001</v>
          </cell>
          <cell r="EY442">
            <v>131.39000000000001</v>
          </cell>
          <cell r="EZ442">
            <v>139.44</v>
          </cell>
          <cell r="FA442">
            <v>126.79</v>
          </cell>
          <cell r="FB442">
            <v>116.57999999999998</v>
          </cell>
          <cell r="FC442">
            <v>99.62</v>
          </cell>
          <cell r="FD442">
            <v>108.38000000000001</v>
          </cell>
          <cell r="FE442">
            <v>109.92</v>
          </cell>
          <cell r="FF442">
            <v>81.95999999999998</v>
          </cell>
          <cell r="FG442">
            <v>86.27000000000001</v>
          </cell>
          <cell r="FH442">
            <v>75.289999999999992</v>
          </cell>
          <cell r="FI442">
            <v>85.8</v>
          </cell>
          <cell r="FJ442">
            <v>100.14000000000001</v>
          </cell>
          <cell r="FK442">
            <v>97.370000000000019</v>
          </cell>
          <cell r="FL442">
            <v>111.65</v>
          </cell>
          <cell r="FM442">
            <v>96.09</v>
          </cell>
          <cell r="FN442">
            <v>94.33</v>
          </cell>
          <cell r="FO442">
            <v>80.650000000000006</v>
          </cell>
          <cell r="FP442">
            <v>91.479999999999976</v>
          </cell>
          <cell r="FQ442">
            <v>93.72</v>
          </cell>
          <cell r="FR442">
            <v>72.38</v>
          </cell>
          <cell r="FS442">
            <v>73.460000000000008</v>
          </cell>
          <cell r="FT442">
            <v>73.38</v>
          </cell>
          <cell r="FU442">
            <v>90.27</v>
          </cell>
          <cell r="FV442">
            <v>102.89999999999998</v>
          </cell>
          <cell r="FW442">
            <v>114.95000000000002</v>
          </cell>
          <cell r="FX442">
            <v>120.6</v>
          </cell>
          <cell r="FY442">
            <v>114.27000000000001</v>
          </cell>
          <cell r="FZ442">
            <v>98.460000000000008</v>
          </cell>
          <cell r="GA442">
            <v>94.66</v>
          </cell>
          <cell r="GB442">
            <v>107.11000000000003</v>
          </cell>
          <cell r="GC442">
            <v>94.2</v>
          </cell>
          <cell r="GD442">
            <v>67.649999999999991</v>
          </cell>
          <cell r="GE442">
            <v>74.97</v>
          </cell>
          <cell r="GF442">
            <v>77.63000000000001</v>
          </cell>
          <cell r="GG442">
            <v>94.630000000000024</v>
          </cell>
          <cell r="GH442">
            <v>106.16</v>
          </cell>
          <cell r="GI442">
            <v>108.19999999999999</v>
          </cell>
          <cell r="GJ442">
            <v>112.74</v>
          </cell>
          <cell r="GK442">
            <v>102.94999999999999</v>
          </cell>
          <cell r="GL442">
            <v>97.62</v>
          </cell>
          <cell r="GM442">
            <v>79.869999999999976</v>
          </cell>
          <cell r="GN442">
            <v>91.070000000000007</v>
          </cell>
          <cell r="GO442">
            <v>78.849999999999994</v>
          </cell>
          <cell r="GP442">
            <v>55.620000000000005</v>
          </cell>
          <cell r="GQ442">
            <v>64.41</v>
          </cell>
          <cell r="GR442">
            <v>71.240000000000009</v>
          </cell>
          <cell r="GS442">
            <v>80.270000000000024</v>
          </cell>
          <cell r="GT442">
            <v>81.649999999999991</v>
          </cell>
          <cell r="GU442">
            <v>99.01</v>
          </cell>
          <cell r="GV442">
            <v>114.52</v>
          </cell>
          <cell r="GW442">
            <v>101.71</v>
          </cell>
          <cell r="GX442">
            <v>83.36</v>
          </cell>
          <cell r="GY442">
            <v>69.019999999999982</v>
          </cell>
          <cell r="GZ442">
            <v>82.280000000000015</v>
          </cell>
          <cell r="HA442">
            <v>87.579999999999984</v>
          </cell>
          <cell r="HB442">
            <v>58.57</v>
          </cell>
          <cell r="HC442">
            <v>59.790000000000006</v>
          </cell>
          <cell r="HD442">
            <v>58.649999999999991</v>
          </cell>
          <cell r="HE442">
            <v>85.030000000000015</v>
          </cell>
          <cell r="HF442">
            <v>102.02000000000001</v>
          </cell>
          <cell r="HG442">
            <v>106.3</v>
          </cell>
          <cell r="HH442">
            <v>116.01</v>
          </cell>
          <cell r="HI442">
            <v>109.28999999999999</v>
          </cell>
          <cell r="HJ442">
            <v>100.94000000000001</v>
          </cell>
          <cell r="HK442">
            <v>91.320000000000007</v>
          </cell>
          <cell r="HL442">
            <v>89.189999999999984</v>
          </cell>
          <cell r="HM442">
            <v>80.44</v>
          </cell>
          <cell r="HN442">
            <v>46.609999999999992</v>
          </cell>
          <cell r="HO442">
            <v>57.300000000000011</v>
          </cell>
          <cell r="HP442">
            <v>54.84</v>
          </cell>
          <cell r="HQ442">
            <v>65.03</v>
          </cell>
          <cell r="HR442">
            <v>72.48</v>
          </cell>
          <cell r="HS442">
            <v>73.58</v>
          </cell>
          <cell r="HT442">
            <v>88.97</v>
          </cell>
          <cell r="HU442">
            <v>82.639999999999986</v>
          </cell>
          <cell r="HV442">
            <v>78.350000000000009</v>
          </cell>
          <cell r="HW442">
            <v>73.430000000000007</v>
          </cell>
          <cell r="HX442">
            <v>72.39</v>
          </cell>
          <cell r="HY442">
            <v>78.95</v>
          </cell>
          <cell r="HZ442">
            <v>51.57</v>
          </cell>
          <cell r="IA442">
            <v>52.999999999999993</v>
          </cell>
          <cell r="IB442">
            <v>59.54</v>
          </cell>
          <cell r="IC442">
            <v>69.709999999999994</v>
          </cell>
          <cell r="ID442">
            <v>85.039999999999992</v>
          </cell>
          <cell r="IE442">
            <v>91.170000000000016</v>
          </cell>
          <cell r="IF442">
            <v>0</v>
          </cell>
          <cell r="IG442">
            <v>0</v>
          </cell>
          <cell r="IH442">
            <v>0</v>
          </cell>
          <cell r="II442">
            <v>0</v>
          </cell>
          <cell r="IJ442">
            <v>0</v>
          </cell>
          <cell r="IK442">
            <v>79.41</v>
          </cell>
          <cell r="IL442">
            <v>50.359999999999992</v>
          </cell>
          <cell r="IM442">
            <v>57</v>
          </cell>
          <cell r="IN442">
            <v>0</v>
          </cell>
          <cell r="IO442">
            <v>0</v>
          </cell>
          <cell r="IP442">
            <v>0</v>
          </cell>
          <cell r="IQ442">
            <v>0</v>
          </cell>
          <cell r="IR442">
            <v>0</v>
          </cell>
          <cell r="IS442">
            <v>0</v>
          </cell>
          <cell r="IT442">
            <v>0</v>
          </cell>
          <cell r="IU442">
            <v>0</v>
          </cell>
          <cell r="IV442">
            <v>0</v>
          </cell>
          <cell r="IW442">
            <v>0</v>
          </cell>
          <cell r="IX442">
            <v>0</v>
          </cell>
          <cell r="IY442">
            <v>0</v>
          </cell>
          <cell r="IZ442">
            <v>0</v>
          </cell>
          <cell r="JA442">
            <v>0</v>
          </cell>
          <cell r="JB442">
            <v>0</v>
          </cell>
          <cell r="JC442">
            <v>0</v>
          </cell>
          <cell r="JD442">
            <v>0</v>
          </cell>
          <cell r="JE442">
            <v>0</v>
          </cell>
          <cell r="JF442">
            <v>0</v>
          </cell>
          <cell r="JG442">
            <v>0</v>
          </cell>
          <cell r="JH442">
            <v>0</v>
          </cell>
          <cell r="JP442"/>
          <cell r="JQ442"/>
        </row>
        <row r="443">
          <cell r="A443"/>
          <cell r="B443"/>
          <cell r="C443"/>
          <cell r="D443"/>
          <cell r="E443" t="str">
            <v>Milk powder cream, whole milk powder and partly skimmed milk powder</v>
          </cell>
          <cell r="F443"/>
          <cell r="G443"/>
          <cell r="H443"/>
          <cell r="I443"/>
          <cell r="J443"/>
          <cell r="K443"/>
          <cell r="L443"/>
          <cell r="M443"/>
          <cell r="N443"/>
          <cell r="O443"/>
          <cell r="P443">
            <v>224</v>
          </cell>
          <cell r="Q443" t="e">
            <v>#N/A</v>
          </cell>
          <cell r="R443" t="e">
            <v>#N/A</v>
          </cell>
          <cell r="S443" t="e">
            <v>#N/A</v>
          </cell>
          <cell r="T443" t="e">
            <v>#N/A</v>
          </cell>
          <cell r="U443" t="e">
            <v>#N/A</v>
          </cell>
          <cell r="V443" t="e">
            <v>#N/A</v>
          </cell>
          <cell r="W443" t="e">
            <v>#N/A</v>
          </cell>
          <cell r="X443" t="e">
            <v>#N/A</v>
          </cell>
          <cell r="Y443" t="e">
            <v>#N/A</v>
          </cell>
          <cell r="Z443" t="e">
            <v>#N/A</v>
          </cell>
          <cell r="AA443" t="e">
            <v>#N/A</v>
          </cell>
          <cell r="AB443" t="e">
            <v>#N/A</v>
          </cell>
          <cell r="AC443" t="e">
            <v>#N/A</v>
          </cell>
          <cell r="AD443" t="e">
            <v>#N/A</v>
          </cell>
          <cell r="AE443" t="e">
            <v>#N/A</v>
          </cell>
          <cell r="AF443" t="e">
            <v>#N/A</v>
          </cell>
          <cell r="AG443" t="e">
            <v>#N/A</v>
          </cell>
          <cell r="AH443" t="e">
            <v>#N/A</v>
          </cell>
          <cell r="AI443" t="e">
            <v>#N/A</v>
          </cell>
          <cell r="AJ443" t="e">
            <v>#N/A</v>
          </cell>
          <cell r="AK443" t="e">
            <v>#N/A</v>
          </cell>
          <cell r="AL443" t="e">
            <v>#N/A</v>
          </cell>
          <cell r="AM443" t="e">
            <v>#N/A</v>
          </cell>
          <cell r="AN443">
            <v>10.59</v>
          </cell>
          <cell r="AO443">
            <v>48.734375</v>
          </cell>
          <cell r="AP443">
            <v>39.420000000000009</v>
          </cell>
          <cell r="AQ443">
            <v>42.570000000000007</v>
          </cell>
          <cell r="AR443">
            <v>41.210000000000015</v>
          </cell>
          <cell r="AS443">
            <v>44.410000000000011</v>
          </cell>
          <cell r="AT443">
            <v>48.730000000000004</v>
          </cell>
          <cell r="AU443">
            <v>45.970000000000006</v>
          </cell>
          <cell r="AV443">
            <v>49.95</v>
          </cell>
          <cell r="AW443">
            <v>53.77</v>
          </cell>
          <cell r="AX443">
            <v>48.39</v>
          </cell>
          <cell r="AY443">
            <v>43.09</v>
          </cell>
          <cell r="AZ443">
            <v>45.879999999999995</v>
          </cell>
          <cell r="BA443">
            <v>51.010000000000005</v>
          </cell>
          <cell r="BB443">
            <v>38.550000000000004</v>
          </cell>
          <cell r="BC443">
            <v>40.64</v>
          </cell>
          <cell r="BD443">
            <v>36.99</v>
          </cell>
          <cell r="BE443">
            <v>40.799999999999997</v>
          </cell>
          <cell r="BF443">
            <v>43.27</v>
          </cell>
          <cell r="BG443">
            <v>45.99</v>
          </cell>
          <cell r="BH443">
            <v>51.53</v>
          </cell>
          <cell r="BI443">
            <v>46.52</v>
          </cell>
          <cell r="BJ443">
            <v>48.06</v>
          </cell>
          <cell r="BK443">
            <v>42.400000000000006</v>
          </cell>
          <cell r="BL443">
            <v>50.469999999999992</v>
          </cell>
          <cell r="BM443">
            <v>52.38</v>
          </cell>
          <cell r="BN443">
            <v>38.700000000000003</v>
          </cell>
          <cell r="BO443">
            <v>43.74</v>
          </cell>
          <cell r="BP443">
            <v>43.720000000000006</v>
          </cell>
          <cell r="BQ443">
            <v>46.650000000000006</v>
          </cell>
          <cell r="BR443">
            <v>51.59</v>
          </cell>
          <cell r="BS443">
            <v>45.089999999999996</v>
          </cell>
          <cell r="BT443">
            <v>51.250000000000014</v>
          </cell>
          <cell r="BU443">
            <v>54.02000000000001</v>
          </cell>
          <cell r="BV443">
            <v>51.440000000000005</v>
          </cell>
          <cell r="BW443">
            <v>45.29</v>
          </cell>
          <cell r="BX443">
            <v>52.120000000000012</v>
          </cell>
          <cell r="BY443">
            <v>61.49</v>
          </cell>
          <cell r="BZ443">
            <v>48.14</v>
          </cell>
          <cell r="CA443">
            <v>51.180000000000007</v>
          </cell>
          <cell r="CB443">
            <v>51.68</v>
          </cell>
          <cell r="CC443">
            <v>49.49</v>
          </cell>
          <cell r="CD443">
            <v>50.260000000000005</v>
          </cell>
          <cell r="CE443">
            <v>53.07</v>
          </cell>
          <cell r="CF443">
            <v>60.02</v>
          </cell>
          <cell r="CG443">
            <v>64.33</v>
          </cell>
          <cell r="CH443">
            <v>56.579999999999991</v>
          </cell>
          <cell r="CI443">
            <v>55.530000000000008</v>
          </cell>
          <cell r="CJ443">
            <v>58.250000000000007</v>
          </cell>
          <cell r="CK443">
            <v>56.78</v>
          </cell>
          <cell r="CL443">
            <v>52.500000000000007</v>
          </cell>
          <cell r="CM443">
            <v>53.050000000000004</v>
          </cell>
          <cell r="CN443">
            <v>56.92</v>
          </cell>
          <cell r="CO443">
            <v>52.730000000000004</v>
          </cell>
          <cell r="CP443">
            <v>54.86</v>
          </cell>
          <cell r="CQ443">
            <v>54.44</v>
          </cell>
          <cell r="CR443">
            <v>60.46</v>
          </cell>
          <cell r="CS443">
            <v>55.53</v>
          </cell>
          <cell r="CT443">
            <v>51.85</v>
          </cell>
          <cell r="CU443">
            <v>48.76</v>
          </cell>
          <cell r="CV443">
            <v>54.720000000000006</v>
          </cell>
          <cell r="CW443">
            <v>56.01</v>
          </cell>
          <cell r="CX443">
            <v>45.62</v>
          </cell>
          <cell r="CY443">
            <v>52.74</v>
          </cell>
          <cell r="CZ443">
            <v>49.4</v>
          </cell>
          <cell r="DA443">
            <v>48.08</v>
          </cell>
          <cell r="DB443">
            <v>54.370000000000012</v>
          </cell>
          <cell r="DC443">
            <v>51.230000000000004</v>
          </cell>
          <cell r="DD443">
            <v>56.499999999999986</v>
          </cell>
          <cell r="DE443">
            <v>58.370000000000005</v>
          </cell>
          <cell r="DF443">
            <v>57.7</v>
          </cell>
          <cell r="DG443">
            <v>56.419999999999995</v>
          </cell>
          <cell r="DH443">
            <v>61.699999999999989</v>
          </cell>
          <cell r="DI443">
            <v>60.21</v>
          </cell>
          <cell r="DJ443">
            <v>57.410000000000004</v>
          </cell>
          <cell r="DK443">
            <v>57.580000000000005</v>
          </cell>
          <cell r="DL443">
            <v>51.98</v>
          </cell>
          <cell r="DM443">
            <v>49.88</v>
          </cell>
          <cell r="DN443">
            <v>51.31</v>
          </cell>
          <cell r="DO443">
            <v>56.519999999999996</v>
          </cell>
          <cell r="DP443">
            <v>63.590000000000011</v>
          </cell>
          <cell r="DQ443">
            <v>59.220000000000006</v>
          </cell>
          <cell r="DR443">
            <v>60.87</v>
          </cell>
          <cell r="DS443">
            <v>55.65</v>
          </cell>
          <cell r="DT443">
            <v>65.45</v>
          </cell>
          <cell r="DU443">
            <v>58.859999999999985</v>
          </cell>
          <cell r="DV443">
            <v>48.790000000000006</v>
          </cell>
          <cell r="DW443">
            <v>49.4</v>
          </cell>
          <cell r="DX443">
            <v>48.390000000000015</v>
          </cell>
          <cell r="DY443">
            <v>54.530000000000008</v>
          </cell>
          <cell r="DZ443">
            <v>52.419999999999995</v>
          </cell>
          <cell r="EA443">
            <v>55.660000000000011</v>
          </cell>
          <cell r="EB443">
            <v>59.320000000000007</v>
          </cell>
          <cell r="EC443">
            <v>57.370000000000005</v>
          </cell>
          <cell r="ED443">
            <v>55.45</v>
          </cell>
          <cell r="EE443">
            <v>57.374999999999993</v>
          </cell>
          <cell r="EF443">
            <v>64.22</v>
          </cell>
          <cell r="EG443">
            <v>58.480000000000004</v>
          </cell>
          <cell r="EH443">
            <v>49.490000000000016</v>
          </cell>
          <cell r="EI443">
            <v>51.670000000000009</v>
          </cell>
          <cell r="EJ443">
            <v>50.199999999999989</v>
          </cell>
          <cell r="EK443">
            <v>50.300000000000004</v>
          </cell>
          <cell r="EL443">
            <v>54.92</v>
          </cell>
          <cell r="EM443">
            <v>54.21</v>
          </cell>
          <cell r="EN443">
            <v>59.949999999999996</v>
          </cell>
          <cell r="EO443">
            <v>55.290000000000006</v>
          </cell>
          <cell r="EP443">
            <v>48.71</v>
          </cell>
          <cell r="EQ443">
            <v>46.969999999999992</v>
          </cell>
          <cell r="ER443">
            <v>51.599999999999994</v>
          </cell>
          <cell r="ES443">
            <v>56.89</v>
          </cell>
          <cell r="ET443">
            <v>48.370000000000005</v>
          </cell>
          <cell r="EU443">
            <v>52.370000000000005</v>
          </cell>
          <cell r="EV443">
            <v>53.13000000000001</v>
          </cell>
          <cell r="EW443">
            <v>51.639999999999993</v>
          </cell>
          <cell r="EX443">
            <v>55.5</v>
          </cell>
          <cell r="EY443">
            <v>55.21</v>
          </cell>
          <cell r="EZ443">
            <v>64.559999999999988</v>
          </cell>
          <cell r="FA443">
            <v>60.870000000000005</v>
          </cell>
          <cell r="FB443">
            <v>60.690000000000005</v>
          </cell>
          <cell r="FC443">
            <v>56.45</v>
          </cell>
          <cell r="FD443">
            <v>63.23</v>
          </cell>
          <cell r="FE443">
            <v>61.819999999999986</v>
          </cell>
          <cell r="FF443">
            <v>53.269999999999996</v>
          </cell>
          <cell r="FG443">
            <v>52.69</v>
          </cell>
          <cell r="FH443">
            <v>52.5</v>
          </cell>
          <cell r="FI443">
            <v>51.94</v>
          </cell>
          <cell r="FJ443">
            <v>54.250000000000014</v>
          </cell>
          <cell r="FK443">
            <v>50.809999999999995</v>
          </cell>
          <cell r="FL443">
            <v>60.91</v>
          </cell>
          <cell r="FM443">
            <v>55.810000000000009</v>
          </cell>
          <cell r="FN443">
            <v>51.540000000000006</v>
          </cell>
          <cell r="FO443">
            <v>46.610000000000007</v>
          </cell>
          <cell r="FP443">
            <v>49.919999999999995</v>
          </cell>
          <cell r="FQ443">
            <v>50.46</v>
          </cell>
          <cell r="FR443">
            <v>43.04</v>
          </cell>
          <cell r="FS443">
            <v>43.18</v>
          </cell>
          <cell r="FT443">
            <v>41.72</v>
          </cell>
          <cell r="FU443">
            <v>43.64</v>
          </cell>
          <cell r="FV443">
            <v>50.83</v>
          </cell>
          <cell r="FW443">
            <v>45.48</v>
          </cell>
          <cell r="FX443">
            <v>46.05</v>
          </cell>
          <cell r="FY443">
            <v>54.430000000000007</v>
          </cell>
          <cell r="FZ443">
            <v>53.929999999999993</v>
          </cell>
          <cell r="GA443">
            <v>46.440000000000005</v>
          </cell>
          <cell r="GB443">
            <v>55.72999999999999</v>
          </cell>
          <cell r="GC443">
            <v>50.09</v>
          </cell>
          <cell r="GD443">
            <v>45.55</v>
          </cell>
          <cell r="GE443">
            <v>46.67</v>
          </cell>
          <cell r="GF443">
            <v>41.22</v>
          </cell>
          <cell r="GG443">
            <v>45.479999999999983</v>
          </cell>
          <cell r="GH443">
            <v>48.010000000000005</v>
          </cell>
          <cell r="GI443">
            <v>44.97</v>
          </cell>
          <cell r="GJ443">
            <v>47.679999999999993</v>
          </cell>
          <cell r="GK443">
            <v>51.749999999999986</v>
          </cell>
          <cell r="GL443">
            <v>58.620000000000005</v>
          </cell>
          <cell r="GM443">
            <v>52.780000000000008</v>
          </cell>
          <cell r="GN443">
            <v>55.87</v>
          </cell>
          <cell r="GO443">
            <v>52.75</v>
          </cell>
          <cell r="GP443">
            <v>46.030000000000008</v>
          </cell>
          <cell r="GQ443">
            <v>49.420000000000009</v>
          </cell>
          <cell r="GR443">
            <v>45.019999999999996</v>
          </cell>
          <cell r="GS443">
            <v>46.36</v>
          </cell>
          <cell r="GT443">
            <v>49.359999999999992</v>
          </cell>
          <cell r="GU443">
            <v>53.420000000000009</v>
          </cell>
          <cell r="GV443">
            <v>55</v>
          </cell>
          <cell r="GW443">
            <v>54.989999999999995</v>
          </cell>
          <cell r="GX443">
            <v>49.450000000000017</v>
          </cell>
          <cell r="GY443">
            <v>52.000000000000007</v>
          </cell>
          <cell r="GZ443">
            <v>57.11999999999999</v>
          </cell>
          <cell r="HA443">
            <v>53.72</v>
          </cell>
          <cell r="HB443">
            <v>46.14</v>
          </cell>
          <cell r="HC443">
            <v>47.71</v>
          </cell>
          <cell r="HD443">
            <v>42.86</v>
          </cell>
          <cell r="HE443">
            <v>42.469999999999985</v>
          </cell>
          <cell r="HF443">
            <v>53.890000000000008</v>
          </cell>
          <cell r="HG443">
            <v>52.459999999999987</v>
          </cell>
          <cell r="HH443">
            <v>60.05</v>
          </cell>
          <cell r="HI443">
            <v>57.18</v>
          </cell>
          <cell r="HJ443">
            <v>51.34</v>
          </cell>
          <cell r="HK443">
            <v>44.8</v>
          </cell>
          <cell r="HL443">
            <v>60.42</v>
          </cell>
          <cell r="HM443">
            <v>51.480000000000004</v>
          </cell>
          <cell r="HN443">
            <v>41.01</v>
          </cell>
          <cell r="HO443">
            <v>41.02000000000001</v>
          </cell>
          <cell r="HP443">
            <v>35.089999999999996</v>
          </cell>
          <cell r="HQ443">
            <v>40.31</v>
          </cell>
          <cell r="HR443">
            <v>45.330000000000013</v>
          </cell>
          <cell r="HS443">
            <v>48.320000000000007</v>
          </cell>
          <cell r="HT443">
            <v>62.77</v>
          </cell>
          <cell r="HU443">
            <v>56.77000000000001</v>
          </cell>
          <cell r="HV443">
            <v>54.95</v>
          </cell>
          <cell r="HW443">
            <v>46.639999999999986</v>
          </cell>
          <cell r="HX443">
            <v>47.62</v>
          </cell>
          <cell r="HY443">
            <v>64.449999999999989</v>
          </cell>
          <cell r="HZ443">
            <v>53.320000000000007</v>
          </cell>
          <cell r="IA443">
            <v>53.61</v>
          </cell>
          <cell r="IB443">
            <v>48.74</v>
          </cell>
          <cell r="IC443">
            <v>51.480000000000011</v>
          </cell>
          <cell r="ID443">
            <v>51.96</v>
          </cell>
          <cell r="IE443">
            <v>56.319999999999993</v>
          </cell>
          <cell r="IF443">
            <v>0</v>
          </cell>
          <cell r="IG443">
            <v>0</v>
          </cell>
          <cell r="IH443">
            <v>0</v>
          </cell>
          <cell r="II443">
            <v>0</v>
          </cell>
          <cell r="IJ443">
            <v>0</v>
          </cell>
          <cell r="IK443">
            <v>62.66</v>
          </cell>
          <cell r="IL443">
            <v>53.539999999999992</v>
          </cell>
          <cell r="IM443">
            <v>51.94</v>
          </cell>
          <cell r="IN443">
            <v>0</v>
          </cell>
          <cell r="IO443">
            <v>0</v>
          </cell>
          <cell r="IP443">
            <v>0</v>
          </cell>
          <cell r="IQ443">
            <v>0</v>
          </cell>
          <cell r="IR443">
            <v>0</v>
          </cell>
          <cell r="IS443">
            <v>0</v>
          </cell>
          <cell r="IT443">
            <v>0</v>
          </cell>
          <cell r="IU443">
            <v>0</v>
          </cell>
          <cell r="IV443">
            <v>0</v>
          </cell>
          <cell r="IW443">
            <v>0</v>
          </cell>
          <cell r="IX443">
            <v>0</v>
          </cell>
          <cell r="IY443">
            <v>0</v>
          </cell>
          <cell r="IZ443">
            <v>0</v>
          </cell>
          <cell r="JA443">
            <v>0</v>
          </cell>
          <cell r="JB443">
            <v>0</v>
          </cell>
          <cell r="JC443">
            <v>0</v>
          </cell>
          <cell r="JD443">
            <v>0</v>
          </cell>
          <cell r="JE443">
            <v>0</v>
          </cell>
          <cell r="JF443">
            <v>0</v>
          </cell>
          <cell r="JG443">
            <v>0</v>
          </cell>
          <cell r="JH443">
            <v>0</v>
          </cell>
          <cell r="JP443"/>
          <cell r="JQ443"/>
        </row>
        <row r="444">
          <cell r="A444"/>
          <cell r="B444"/>
          <cell r="C444"/>
          <cell r="D444"/>
          <cell r="E444" t="str">
            <v>Total Butter</v>
          </cell>
          <cell r="F444"/>
          <cell r="G444"/>
          <cell r="H444"/>
          <cell r="I444"/>
          <cell r="J444"/>
          <cell r="K444"/>
          <cell r="L444"/>
          <cell r="M444"/>
          <cell r="N444"/>
          <cell r="O444"/>
          <cell r="P444">
            <v>252</v>
          </cell>
          <cell r="Q444" t="e">
            <v>#N/A</v>
          </cell>
          <cell r="R444" t="e">
            <v>#N/A</v>
          </cell>
          <cell r="S444" t="e">
            <v>#N/A</v>
          </cell>
          <cell r="T444" t="e">
            <v>#N/A</v>
          </cell>
          <cell r="U444" t="e">
            <v>#N/A</v>
          </cell>
          <cell r="V444" t="e">
            <v>#N/A</v>
          </cell>
          <cell r="W444" t="e">
            <v>#N/A</v>
          </cell>
          <cell r="X444" t="e">
            <v>#N/A</v>
          </cell>
          <cell r="Y444" t="e">
            <v>#N/A</v>
          </cell>
          <cell r="Z444" t="e">
            <v>#N/A</v>
          </cell>
          <cell r="AA444" t="e">
            <v>#N/A</v>
          </cell>
          <cell r="AB444" t="e">
            <v>#N/A</v>
          </cell>
          <cell r="AC444" t="e">
            <v>#N/A</v>
          </cell>
          <cell r="AD444" t="e">
            <v>#N/A</v>
          </cell>
          <cell r="AE444" t="e">
            <v>#N/A</v>
          </cell>
          <cell r="AF444" t="e">
            <v>#N/A</v>
          </cell>
          <cell r="AG444" t="e">
            <v>#N/A</v>
          </cell>
          <cell r="AH444" t="e">
            <v>#N/A</v>
          </cell>
          <cell r="AI444" t="e">
            <v>#N/A</v>
          </cell>
          <cell r="AJ444" t="e">
            <v>#N/A</v>
          </cell>
          <cell r="AK444" t="e">
            <v>#N/A</v>
          </cell>
          <cell r="AL444" t="e">
            <v>#N/A</v>
          </cell>
          <cell r="AM444" t="e">
            <v>#N/A</v>
          </cell>
          <cell r="AN444">
            <v>73.999999999999986</v>
          </cell>
          <cell r="AO444">
            <v>171.55999999999997</v>
          </cell>
          <cell r="AP444">
            <v>157.57000000000002</v>
          </cell>
          <cell r="AQ444">
            <v>161.08999999999997</v>
          </cell>
          <cell r="AR444">
            <v>155.38999999999999</v>
          </cell>
          <cell r="AS444">
            <v>172.28999999999996</v>
          </cell>
          <cell r="AT444">
            <v>175.09000000000003</v>
          </cell>
          <cell r="AU444">
            <v>178.49</v>
          </cell>
          <cell r="AV444">
            <v>198.78</v>
          </cell>
          <cell r="AW444">
            <v>192.81</v>
          </cell>
          <cell r="AX444">
            <v>198.34000000000003</v>
          </cell>
          <cell r="AY444">
            <v>171.80999999999995</v>
          </cell>
          <cell r="AZ444">
            <v>181.68000000000004</v>
          </cell>
          <cell r="BA444">
            <v>180.92999999999998</v>
          </cell>
          <cell r="BB444">
            <v>161.41000000000003</v>
          </cell>
          <cell r="BC444">
            <v>162.74999999999997</v>
          </cell>
          <cell r="BD444">
            <v>156.59999999999997</v>
          </cell>
          <cell r="BE444">
            <v>165.82000000000002</v>
          </cell>
          <cell r="BF444">
            <v>169.73000000000002</v>
          </cell>
          <cell r="BG444">
            <v>177.05</v>
          </cell>
          <cell r="BH444">
            <v>193.82</v>
          </cell>
          <cell r="BI444">
            <v>190.90000000000006</v>
          </cell>
          <cell r="BJ444">
            <v>189.13000000000005</v>
          </cell>
          <cell r="BK444">
            <v>164.51999999999998</v>
          </cell>
          <cell r="BL444">
            <v>160.81999999999996</v>
          </cell>
          <cell r="BM444">
            <v>169.34</v>
          </cell>
          <cell r="BN444">
            <v>155.4</v>
          </cell>
          <cell r="BO444">
            <v>160.54999999999998</v>
          </cell>
          <cell r="BP444">
            <v>155.61000000000001</v>
          </cell>
          <cell r="BQ444">
            <v>161.88</v>
          </cell>
          <cell r="BR444">
            <v>169.39999999999995</v>
          </cell>
          <cell r="BS444">
            <v>177.73999999999995</v>
          </cell>
          <cell r="BT444">
            <v>193.22</v>
          </cell>
          <cell r="BU444">
            <v>200.10000000000002</v>
          </cell>
          <cell r="BV444">
            <v>197.04000000000002</v>
          </cell>
          <cell r="BW444">
            <v>160.39000000000001</v>
          </cell>
          <cell r="BX444">
            <v>174.89999999999992</v>
          </cell>
          <cell r="BY444">
            <v>179.98999999999998</v>
          </cell>
          <cell r="BZ444">
            <v>167.73999999999998</v>
          </cell>
          <cell r="CA444">
            <v>176.58</v>
          </cell>
          <cell r="CB444">
            <v>162.21000000000004</v>
          </cell>
          <cell r="CC444">
            <v>159.34</v>
          </cell>
          <cell r="CD444">
            <v>178.06999999999996</v>
          </cell>
          <cell r="CE444">
            <v>176.09</v>
          </cell>
          <cell r="CF444">
            <v>191.38</v>
          </cell>
          <cell r="CG444">
            <v>203.99999999999997</v>
          </cell>
          <cell r="CH444">
            <v>193.44</v>
          </cell>
          <cell r="CI444">
            <v>170.72000000000003</v>
          </cell>
          <cell r="CJ444">
            <v>178.77999999999997</v>
          </cell>
          <cell r="CK444">
            <v>175.48000000000002</v>
          </cell>
          <cell r="CL444">
            <v>157.92999999999995</v>
          </cell>
          <cell r="CM444">
            <v>170.46000000000004</v>
          </cell>
          <cell r="CN444">
            <v>154.88</v>
          </cell>
          <cell r="CO444">
            <v>160.35999999999999</v>
          </cell>
          <cell r="CP444">
            <v>173.95</v>
          </cell>
          <cell r="CQ444">
            <v>170.78000000000003</v>
          </cell>
          <cell r="CR444">
            <v>195.19999999999993</v>
          </cell>
          <cell r="CS444">
            <v>194.10000000000005</v>
          </cell>
          <cell r="CT444">
            <v>186.89999999999992</v>
          </cell>
          <cell r="CU444">
            <v>163.57999999999996</v>
          </cell>
          <cell r="CV444">
            <v>180.37000000000006</v>
          </cell>
          <cell r="CW444">
            <v>173.77</v>
          </cell>
          <cell r="CX444">
            <v>158.06</v>
          </cell>
          <cell r="CY444">
            <v>163.01</v>
          </cell>
          <cell r="CZ444">
            <v>149.73000000000005</v>
          </cell>
          <cell r="DA444">
            <v>156.85</v>
          </cell>
          <cell r="DB444">
            <v>163.40000000000006</v>
          </cell>
          <cell r="DC444">
            <v>168.16000000000005</v>
          </cell>
          <cell r="DD444">
            <v>191.45</v>
          </cell>
          <cell r="DE444">
            <v>181.32999999999998</v>
          </cell>
          <cell r="DF444">
            <v>183.25</v>
          </cell>
          <cell r="DG444">
            <v>163.07999999999998</v>
          </cell>
          <cell r="DH444">
            <v>180.10999999999999</v>
          </cell>
          <cell r="DI444">
            <v>170.38</v>
          </cell>
          <cell r="DJ444">
            <v>161.10000000000002</v>
          </cell>
          <cell r="DK444">
            <v>160.38999999999999</v>
          </cell>
          <cell r="DL444">
            <v>148.75</v>
          </cell>
          <cell r="DM444">
            <v>157.08000000000001</v>
          </cell>
          <cell r="DN444">
            <v>158.78</v>
          </cell>
          <cell r="DO444">
            <v>169.01</v>
          </cell>
          <cell r="DP444">
            <v>184.19</v>
          </cell>
          <cell r="DQ444">
            <v>177.98999999999995</v>
          </cell>
          <cell r="DR444">
            <v>179.12999999999997</v>
          </cell>
          <cell r="DS444">
            <v>155.61999999999998</v>
          </cell>
          <cell r="DT444">
            <v>168.97000000000003</v>
          </cell>
          <cell r="DU444">
            <v>160.35</v>
          </cell>
          <cell r="DV444">
            <v>148.6</v>
          </cell>
          <cell r="DW444">
            <v>149.20999999999998</v>
          </cell>
          <cell r="DX444">
            <v>142.71</v>
          </cell>
          <cell r="DY444">
            <v>156.71</v>
          </cell>
          <cell r="DZ444">
            <v>160.04000000000002</v>
          </cell>
          <cell r="EA444">
            <v>171.80000000000004</v>
          </cell>
          <cell r="EB444">
            <v>190.37</v>
          </cell>
          <cell r="EC444">
            <v>192.42999999999995</v>
          </cell>
          <cell r="ED444">
            <v>194.28000000000003</v>
          </cell>
          <cell r="EE444">
            <v>172.42</v>
          </cell>
          <cell r="EF444">
            <v>171.73999999999998</v>
          </cell>
          <cell r="EG444">
            <v>175.73</v>
          </cell>
          <cell r="EH444">
            <v>153.65999999999997</v>
          </cell>
          <cell r="EI444">
            <v>163</v>
          </cell>
          <cell r="EJ444">
            <v>149.47999999999999</v>
          </cell>
          <cell r="EK444">
            <v>151.95999999999995</v>
          </cell>
          <cell r="EL444">
            <v>163.66999999999996</v>
          </cell>
          <cell r="EM444">
            <v>166.68999999999997</v>
          </cell>
          <cell r="EN444">
            <v>173.24000000000007</v>
          </cell>
          <cell r="EO444">
            <v>175.99999999999997</v>
          </cell>
          <cell r="EP444">
            <v>168.81999999999996</v>
          </cell>
          <cell r="EQ444">
            <v>150.54999999999995</v>
          </cell>
          <cell r="ER444">
            <v>164.29999999999998</v>
          </cell>
          <cell r="ES444">
            <v>165.61999999999998</v>
          </cell>
          <cell r="ET444">
            <v>136.31000000000003</v>
          </cell>
          <cell r="EU444">
            <v>146.54999999999998</v>
          </cell>
          <cell r="EV444">
            <v>148.21</v>
          </cell>
          <cell r="EW444">
            <v>146.45000000000002</v>
          </cell>
          <cell r="EX444">
            <v>161.99</v>
          </cell>
          <cell r="EY444">
            <v>152.28</v>
          </cell>
          <cell r="EZ444">
            <v>170.61999999999998</v>
          </cell>
          <cell r="FA444">
            <v>168.05</v>
          </cell>
          <cell r="FB444">
            <v>165.53</v>
          </cell>
          <cell r="FC444">
            <v>146.83000000000001</v>
          </cell>
          <cell r="FD444">
            <v>158.96000000000006</v>
          </cell>
          <cell r="FE444">
            <v>154.57000000000005</v>
          </cell>
          <cell r="FF444">
            <v>131.38999999999999</v>
          </cell>
          <cell r="FG444">
            <v>143.79</v>
          </cell>
          <cell r="FH444">
            <v>128.06999999999996</v>
          </cell>
          <cell r="FI444">
            <v>146.32999999999998</v>
          </cell>
          <cell r="FJ444">
            <v>147.47999999999999</v>
          </cell>
          <cell r="FK444">
            <v>143.84999999999997</v>
          </cell>
          <cell r="FL444">
            <v>167.11</v>
          </cell>
          <cell r="FM444">
            <v>163.41</v>
          </cell>
          <cell r="FN444">
            <v>156.86000000000001</v>
          </cell>
          <cell r="FO444">
            <v>142.4</v>
          </cell>
          <cell r="FP444">
            <v>153.26999999999998</v>
          </cell>
          <cell r="FQ444">
            <v>148.84000000000003</v>
          </cell>
          <cell r="FR444">
            <v>133.06</v>
          </cell>
          <cell r="FS444">
            <v>137.39000000000001</v>
          </cell>
          <cell r="FT444">
            <v>124.61</v>
          </cell>
          <cell r="FU444">
            <v>136.48000000000002</v>
          </cell>
          <cell r="FV444">
            <v>144.21999999999997</v>
          </cell>
          <cell r="FW444">
            <v>156.09999999999994</v>
          </cell>
          <cell r="FX444">
            <v>170.60000000000002</v>
          </cell>
          <cell r="FY444">
            <v>163.42999999999998</v>
          </cell>
          <cell r="FZ444">
            <v>171.04000000000002</v>
          </cell>
          <cell r="GA444">
            <v>154.61999999999998</v>
          </cell>
          <cell r="GB444">
            <v>159.53000000000003</v>
          </cell>
          <cell r="GC444">
            <v>151.43</v>
          </cell>
          <cell r="GD444">
            <v>137.01999999999995</v>
          </cell>
          <cell r="GE444">
            <v>137.94</v>
          </cell>
          <cell r="GF444">
            <v>134.93</v>
          </cell>
          <cell r="GG444">
            <v>143.91999999999996</v>
          </cell>
          <cell r="GH444">
            <v>146.16999999999999</v>
          </cell>
          <cell r="GI444">
            <v>148.43</v>
          </cell>
          <cell r="GJ444">
            <v>159.76000000000002</v>
          </cell>
          <cell r="GK444">
            <v>152.63999999999999</v>
          </cell>
          <cell r="GL444">
            <v>161.03</v>
          </cell>
          <cell r="GM444">
            <v>139.39000000000001</v>
          </cell>
          <cell r="GN444">
            <v>153.54000000000002</v>
          </cell>
          <cell r="GO444">
            <v>148.99999999999997</v>
          </cell>
          <cell r="GP444">
            <v>134.16999999999999</v>
          </cell>
          <cell r="GQ444">
            <v>135.92999999999995</v>
          </cell>
          <cell r="GR444">
            <v>135.74999999999997</v>
          </cell>
          <cell r="GS444">
            <v>136.79</v>
          </cell>
          <cell r="GT444">
            <v>137.31999999999996</v>
          </cell>
          <cell r="GU444">
            <v>148.09</v>
          </cell>
          <cell r="GV444">
            <v>156.15000000000003</v>
          </cell>
          <cell r="GW444">
            <v>158.78</v>
          </cell>
          <cell r="GX444">
            <v>156.45000000000002</v>
          </cell>
          <cell r="GY444">
            <v>142.26000000000005</v>
          </cell>
          <cell r="GZ444">
            <v>149.26000000000002</v>
          </cell>
          <cell r="HA444">
            <v>154.35999999999999</v>
          </cell>
          <cell r="HB444">
            <v>128.20999999999998</v>
          </cell>
          <cell r="HC444">
            <v>134.12</v>
          </cell>
          <cell r="HD444">
            <v>126.58</v>
          </cell>
          <cell r="HE444">
            <v>125.72999999999999</v>
          </cell>
          <cell r="HF444">
            <v>148.49</v>
          </cell>
          <cell r="HG444">
            <v>149.80999999999995</v>
          </cell>
          <cell r="HH444">
            <v>158.39999999999998</v>
          </cell>
          <cell r="HI444">
            <v>164.34999999999997</v>
          </cell>
          <cell r="HJ444">
            <v>168.36999999999998</v>
          </cell>
          <cell r="HK444">
            <v>154.56999999999996</v>
          </cell>
          <cell r="HL444">
            <v>164.88999999999996</v>
          </cell>
          <cell r="HM444">
            <v>161.81000000000003</v>
          </cell>
          <cell r="HN444">
            <v>132.54999999999998</v>
          </cell>
          <cell r="HO444">
            <v>149.32000000000002</v>
          </cell>
          <cell r="HP444">
            <v>135.69000000000003</v>
          </cell>
          <cell r="HQ444">
            <v>133.96</v>
          </cell>
          <cell r="HR444">
            <v>148.73000000000002</v>
          </cell>
          <cell r="HS444">
            <v>141.26</v>
          </cell>
          <cell r="HT444">
            <v>163.85</v>
          </cell>
          <cell r="HU444">
            <v>170.23999999999998</v>
          </cell>
          <cell r="HV444">
            <v>162.96999999999997</v>
          </cell>
          <cell r="HW444">
            <v>157.95999999999998</v>
          </cell>
          <cell r="HX444">
            <v>165.6</v>
          </cell>
          <cell r="HY444">
            <v>156.01000000000002</v>
          </cell>
          <cell r="HZ444">
            <v>140.97000000000003</v>
          </cell>
          <cell r="IA444">
            <v>145.08000000000001</v>
          </cell>
          <cell r="IB444">
            <v>132.14999999999998</v>
          </cell>
          <cell r="IC444">
            <v>141.44000000000003</v>
          </cell>
          <cell r="ID444">
            <v>149.73000000000002</v>
          </cell>
          <cell r="IE444">
            <v>153.27000000000001</v>
          </cell>
          <cell r="IF444">
            <v>0</v>
          </cell>
          <cell r="IG444">
            <v>0</v>
          </cell>
          <cell r="IH444">
            <v>0</v>
          </cell>
          <cell r="II444">
            <v>0</v>
          </cell>
          <cell r="IJ444">
            <v>0</v>
          </cell>
          <cell r="IK444">
            <v>152.16</v>
          </cell>
          <cell r="IL444">
            <v>137.23000000000002</v>
          </cell>
          <cell r="IM444">
            <v>139.29</v>
          </cell>
          <cell r="IN444">
            <v>0</v>
          </cell>
          <cell r="IO444">
            <v>0</v>
          </cell>
          <cell r="IP444">
            <v>0</v>
          </cell>
          <cell r="IQ444">
            <v>0</v>
          </cell>
          <cell r="IR444">
            <v>0</v>
          </cell>
          <cell r="IS444">
            <v>0</v>
          </cell>
          <cell r="IT444">
            <v>0</v>
          </cell>
          <cell r="IU444">
            <v>0</v>
          </cell>
          <cell r="IV444">
            <v>0</v>
          </cell>
          <cell r="IW444">
            <v>0</v>
          </cell>
          <cell r="IX444">
            <v>0</v>
          </cell>
          <cell r="IY444">
            <v>0</v>
          </cell>
          <cell r="IZ444">
            <v>0</v>
          </cell>
          <cell r="JA444">
            <v>0</v>
          </cell>
          <cell r="JB444">
            <v>0</v>
          </cell>
          <cell r="JC444">
            <v>0</v>
          </cell>
          <cell r="JD444">
            <v>0</v>
          </cell>
          <cell r="JE444">
            <v>0</v>
          </cell>
          <cell r="JF444">
            <v>0</v>
          </cell>
          <cell r="JG444">
            <v>0</v>
          </cell>
          <cell r="JH444">
            <v>0</v>
          </cell>
          <cell r="JP444"/>
          <cell r="JQ444"/>
        </row>
        <row r="445">
          <cell r="A445"/>
          <cell r="B445"/>
          <cell r="C445"/>
          <cell r="D445"/>
          <cell r="E445" t="str">
            <v>Cheese</v>
          </cell>
          <cell r="F445"/>
          <cell r="G445"/>
          <cell r="H445"/>
          <cell r="I445"/>
          <cell r="J445"/>
          <cell r="K445"/>
          <cell r="L445"/>
          <cell r="M445"/>
          <cell r="N445"/>
          <cell r="O445"/>
          <cell r="P445">
            <v>280</v>
          </cell>
          <cell r="Q445" t="e">
            <v>#N/A</v>
          </cell>
          <cell r="R445" t="e">
            <v>#N/A</v>
          </cell>
          <cell r="S445" t="e">
            <v>#N/A</v>
          </cell>
          <cell r="T445" t="e">
            <v>#N/A</v>
          </cell>
          <cell r="U445" t="e">
            <v>#N/A</v>
          </cell>
          <cell r="V445" t="e">
            <v>#N/A</v>
          </cell>
          <cell r="W445" t="e">
            <v>#N/A</v>
          </cell>
          <cell r="X445" t="e">
            <v>#N/A</v>
          </cell>
          <cell r="Y445" t="e">
            <v>#N/A</v>
          </cell>
          <cell r="Z445" t="e">
            <v>#N/A</v>
          </cell>
          <cell r="AA445" t="e">
            <v>#N/A</v>
          </cell>
          <cell r="AB445" t="e">
            <v>#N/A</v>
          </cell>
          <cell r="AC445" t="e">
            <v>#N/A</v>
          </cell>
          <cell r="AD445" t="e">
            <v>#N/A</v>
          </cell>
          <cell r="AE445" t="e">
            <v>#N/A</v>
          </cell>
          <cell r="AF445" t="e">
            <v>#N/A</v>
          </cell>
          <cell r="AG445" t="e">
            <v>#N/A</v>
          </cell>
          <cell r="AH445" t="e">
            <v>#N/A</v>
          </cell>
          <cell r="AI445" t="e">
            <v>#N/A</v>
          </cell>
          <cell r="AJ445" t="e">
            <v>#N/A</v>
          </cell>
          <cell r="AK445" t="e">
            <v>#N/A</v>
          </cell>
          <cell r="AL445" t="e">
            <v>#N/A</v>
          </cell>
          <cell r="AM445" t="e">
            <v>#N/A</v>
          </cell>
          <cell r="AN445">
            <v>337.56999999999994</v>
          </cell>
          <cell r="AO445">
            <v>768.55000000000007</v>
          </cell>
          <cell r="AP445">
            <v>777.21999999999991</v>
          </cell>
          <cell r="AQ445">
            <v>785.27999999999986</v>
          </cell>
          <cell r="AR445">
            <v>762.07999999999981</v>
          </cell>
          <cell r="AS445">
            <v>787.58</v>
          </cell>
          <cell r="AT445">
            <v>772.23999999999978</v>
          </cell>
          <cell r="AU445">
            <v>781.61999999999989</v>
          </cell>
          <cell r="AV445">
            <v>816.36999999999989</v>
          </cell>
          <cell r="AW445">
            <v>767.92000000000019</v>
          </cell>
          <cell r="AX445">
            <v>810.18</v>
          </cell>
          <cell r="AY445">
            <v>729.56</v>
          </cell>
          <cell r="AZ445">
            <v>774.3599999999999</v>
          </cell>
          <cell r="BA445">
            <v>761.7</v>
          </cell>
          <cell r="BB445">
            <v>764.88</v>
          </cell>
          <cell r="BC445">
            <v>769.74</v>
          </cell>
          <cell r="BD445">
            <v>756.42000000000007</v>
          </cell>
          <cell r="BE445">
            <v>770.90999999999985</v>
          </cell>
          <cell r="BF445">
            <v>751.40999999999985</v>
          </cell>
          <cell r="BG445">
            <v>764.91999999999985</v>
          </cell>
          <cell r="BH445">
            <v>791.9799999999999</v>
          </cell>
          <cell r="BI445">
            <v>768.28</v>
          </cell>
          <cell r="BJ445">
            <v>807.03</v>
          </cell>
          <cell r="BK445">
            <v>721.85000000000014</v>
          </cell>
          <cell r="BL445">
            <v>765.2</v>
          </cell>
          <cell r="BM445">
            <v>760.43</v>
          </cell>
          <cell r="BN445">
            <v>754.69999999999993</v>
          </cell>
          <cell r="BO445">
            <v>763.45</v>
          </cell>
          <cell r="BP445">
            <v>761.70999999999992</v>
          </cell>
          <cell r="BQ445">
            <v>762.85999999999979</v>
          </cell>
          <cell r="BR445">
            <v>753.0999999999998</v>
          </cell>
          <cell r="BS445">
            <v>764.65999999999985</v>
          </cell>
          <cell r="BT445">
            <v>801.29</v>
          </cell>
          <cell r="BU445">
            <v>784.94</v>
          </cell>
          <cell r="BV445">
            <v>831.4699999999998</v>
          </cell>
          <cell r="BW445">
            <v>720.5500000000003</v>
          </cell>
          <cell r="BX445">
            <v>766.93</v>
          </cell>
          <cell r="BY445">
            <v>756.57999999999993</v>
          </cell>
          <cell r="BZ445">
            <v>728.46000000000015</v>
          </cell>
          <cell r="CA445">
            <v>762.9000000000002</v>
          </cell>
          <cell r="CB445">
            <v>741.9799999999999</v>
          </cell>
          <cell r="CC445">
            <v>745.24999999999989</v>
          </cell>
          <cell r="CD445">
            <v>769.54</v>
          </cell>
          <cell r="CE445">
            <v>762.48</v>
          </cell>
          <cell r="CF445">
            <v>768.12000000000012</v>
          </cell>
          <cell r="CG445">
            <v>750.82</v>
          </cell>
          <cell r="CH445">
            <v>786.50000000000011</v>
          </cell>
          <cell r="CI445">
            <v>719.28</v>
          </cell>
          <cell r="CJ445">
            <v>765.18000000000018</v>
          </cell>
          <cell r="CK445">
            <v>723.28</v>
          </cell>
          <cell r="CL445">
            <v>724.46999999999991</v>
          </cell>
          <cell r="CM445">
            <v>751.07000000000016</v>
          </cell>
          <cell r="CN445">
            <v>716.18</v>
          </cell>
          <cell r="CO445">
            <v>745.1500000000002</v>
          </cell>
          <cell r="CP445">
            <v>756.81999999999994</v>
          </cell>
          <cell r="CQ445">
            <v>722.49000000000012</v>
          </cell>
          <cell r="CR445">
            <v>778.19</v>
          </cell>
          <cell r="CS445">
            <v>761.60999999999979</v>
          </cell>
          <cell r="CT445">
            <v>757.15</v>
          </cell>
          <cell r="CU445">
            <v>690.46999999999991</v>
          </cell>
          <cell r="CV445">
            <v>750.1999999999997</v>
          </cell>
          <cell r="CW445">
            <v>710.23</v>
          </cell>
          <cell r="CX445">
            <v>726.18000000000018</v>
          </cell>
          <cell r="CY445">
            <v>752.92999999999984</v>
          </cell>
          <cell r="CZ445">
            <v>701.59</v>
          </cell>
          <cell r="DA445">
            <v>745.16</v>
          </cell>
          <cell r="DB445">
            <v>749.27999999999986</v>
          </cell>
          <cell r="DC445">
            <v>737.92000000000007</v>
          </cell>
          <cell r="DD445">
            <v>788.13000000000022</v>
          </cell>
          <cell r="DE445">
            <v>748.03999999999985</v>
          </cell>
          <cell r="DF445">
            <v>780.18999999999994</v>
          </cell>
          <cell r="DG445">
            <v>689.8499999999998</v>
          </cell>
          <cell r="DH445">
            <v>745.29</v>
          </cell>
          <cell r="DI445">
            <v>711.95000000000016</v>
          </cell>
          <cell r="DJ445">
            <v>727.83999999999992</v>
          </cell>
          <cell r="DK445">
            <v>739.28</v>
          </cell>
          <cell r="DL445">
            <v>721.91</v>
          </cell>
          <cell r="DM445">
            <v>755.73</v>
          </cell>
          <cell r="DN445">
            <v>734.17999999999984</v>
          </cell>
          <cell r="DO445">
            <v>734.69999999999982</v>
          </cell>
          <cell r="DP445">
            <v>779.63</v>
          </cell>
          <cell r="DQ445">
            <v>731.85000000000014</v>
          </cell>
          <cell r="DR445">
            <v>771.47</v>
          </cell>
          <cell r="DS445">
            <v>674.24000000000012</v>
          </cell>
          <cell r="DT445">
            <v>724.7399999999999</v>
          </cell>
          <cell r="DU445">
            <v>693.2600000000001</v>
          </cell>
          <cell r="DV445">
            <v>697.97000000000014</v>
          </cell>
          <cell r="DW445">
            <v>700.83</v>
          </cell>
          <cell r="DX445">
            <v>703.20000000000027</v>
          </cell>
          <cell r="DY445">
            <v>721.91</v>
          </cell>
          <cell r="DZ445">
            <v>705.45999999999992</v>
          </cell>
          <cell r="EA445">
            <v>712.4899999999999</v>
          </cell>
          <cell r="EB445">
            <v>751.7399999999999</v>
          </cell>
          <cell r="EC445">
            <v>717.64000000000021</v>
          </cell>
          <cell r="ED445">
            <v>745.99999999999977</v>
          </cell>
          <cell r="EE445">
            <v>694.43000000000006</v>
          </cell>
          <cell r="EF445">
            <v>712.55000000000007</v>
          </cell>
          <cell r="EG445">
            <v>708.99000000000012</v>
          </cell>
          <cell r="EH445">
            <v>717.07999999999993</v>
          </cell>
          <cell r="EI445">
            <v>718.2399999999999</v>
          </cell>
          <cell r="EJ445">
            <v>701.22</v>
          </cell>
          <cell r="EK445">
            <v>705.36999999999989</v>
          </cell>
          <cell r="EL445">
            <v>725.80999999999983</v>
          </cell>
          <cell r="EM445">
            <v>715.32999999999993</v>
          </cell>
          <cell r="EN445">
            <v>734.69999999999993</v>
          </cell>
          <cell r="EO445">
            <v>715.53</v>
          </cell>
          <cell r="EP445">
            <v>727.9499999999997</v>
          </cell>
          <cell r="EQ445">
            <v>637.6400000000001</v>
          </cell>
          <cell r="ER445">
            <v>700.2700000000001</v>
          </cell>
          <cell r="ES445">
            <v>671.19</v>
          </cell>
          <cell r="ET445">
            <v>655.51</v>
          </cell>
          <cell r="EU445">
            <v>700.23</v>
          </cell>
          <cell r="EV445">
            <v>683.03999999999985</v>
          </cell>
          <cell r="EW445">
            <v>685.35000000000014</v>
          </cell>
          <cell r="EX445">
            <v>715.05</v>
          </cell>
          <cell r="EY445">
            <v>689.4799999999999</v>
          </cell>
          <cell r="EZ445">
            <v>725.6400000000001</v>
          </cell>
          <cell r="FA445">
            <v>724.16</v>
          </cell>
          <cell r="FB445">
            <v>715.25999999999988</v>
          </cell>
          <cell r="FC445">
            <v>640.21</v>
          </cell>
          <cell r="FD445">
            <v>718.09</v>
          </cell>
          <cell r="FE445">
            <v>658.11999999999989</v>
          </cell>
          <cell r="FF445">
            <v>674.87000000000012</v>
          </cell>
          <cell r="FG445">
            <v>716.76</v>
          </cell>
          <cell r="FH445">
            <v>690.41000000000008</v>
          </cell>
          <cell r="FI445">
            <v>713.37</v>
          </cell>
          <cell r="FJ445">
            <v>730.54999999999973</v>
          </cell>
          <cell r="FK445">
            <v>705.91</v>
          </cell>
          <cell r="FL445">
            <v>752.4899999999999</v>
          </cell>
          <cell r="FM445">
            <v>711.93999999999971</v>
          </cell>
          <cell r="FN445">
            <v>715.86000000000024</v>
          </cell>
          <cell r="FO445">
            <v>642.92999999999984</v>
          </cell>
          <cell r="FP445">
            <v>703.94</v>
          </cell>
          <cell r="FQ445">
            <v>639.3900000000001</v>
          </cell>
          <cell r="FR445">
            <v>656.97999999999979</v>
          </cell>
          <cell r="FS445">
            <v>699.2600000000001</v>
          </cell>
          <cell r="FT445">
            <v>661.44</v>
          </cell>
          <cell r="FU445">
            <v>701.42000000000007</v>
          </cell>
          <cell r="FV445">
            <v>696.29</v>
          </cell>
          <cell r="FW445">
            <v>702.75000000000011</v>
          </cell>
          <cell r="FX445">
            <v>743.51000000000022</v>
          </cell>
          <cell r="FY445">
            <v>698.92999999999984</v>
          </cell>
          <cell r="FZ445">
            <v>718.53</v>
          </cell>
          <cell r="GA445">
            <v>655.45</v>
          </cell>
          <cell r="GB445">
            <v>669.56999999999982</v>
          </cell>
          <cell r="GC445">
            <v>645.03000000000009</v>
          </cell>
          <cell r="GD445">
            <v>664.53000000000009</v>
          </cell>
          <cell r="GE445">
            <v>666.44</v>
          </cell>
          <cell r="GF445">
            <v>667.66</v>
          </cell>
          <cell r="GG445">
            <v>692.62999999999988</v>
          </cell>
          <cell r="GH445">
            <v>673.15</v>
          </cell>
          <cell r="GI445">
            <v>686.66000000000008</v>
          </cell>
          <cell r="GJ445">
            <v>714.64000000000021</v>
          </cell>
          <cell r="GK445">
            <v>697.48000000000013</v>
          </cell>
          <cell r="GL445">
            <v>705.39999999999986</v>
          </cell>
          <cell r="GM445">
            <v>626.21</v>
          </cell>
          <cell r="GN445">
            <v>650.15999999999985</v>
          </cell>
          <cell r="GO445">
            <v>649.58000000000004</v>
          </cell>
          <cell r="GP445">
            <v>662.01000000000022</v>
          </cell>
          <cell r="GQ445">
            <v>672.24999999999989</v>
          </cell>
          <cell r="GR445">
            <v>667.6400000000001</v>
          </cell>
          <cell r="GS445">
            <v>678.71</v>
          </cell>
          <cell r="GT445">
            <v>682.75</v>
          </cell>
          <cell r="GU445">
            <v>697.95</v>
          </cell>
          <cell r="GV445">
            <v>709.30000000000018</v>
          </cell>
          <cell r="GW445">
            <v>680.04000000000019</v>
          </cell>
          <cell r="GX445">
            <v>717.39</v>
          </cell>
          <cell r="GY445">
            <v>610.77999999999986</v>
          </cell>
          <cell r="GZ445">
            <v>628.1500000000002</v>
          </cell>
          <cell r="HA445">
            <v>633.66</v>
          </cell>
          <cell r="HB445">
            <v>623.16999999999996</v>
          </cell>
          <cell r="HC445">
            <v>667.95999999999992</v>
          </cell>
          <cell r="HD445">
            <v>655.55000000000007</v>
          </cell>
          <cell r="HE445">
            <v>660.36000000000013</v>
          </cell>
          <cell r="HF445">
            <v>677.59</v>
          </cell>
          <cell r="HG445">
            <v>675.1</v>
          </cell>
          <cell r="HH445">
            <v>685.81999999999982</v>
          </cell>
          <cell r="HI445">
            <v>671.74000000000012</v>
          </cell>
          <cell r="HJ445">
            <v>681.21000000000015</v>
          </cell>
          <cell r="HK445">
            <v>604.43999999999994</v>
          </cell>
          <cell r="HL445">
            <v>640.38000000000011</v>
          </cell>
          <cell r="HM445">
            <v>625.87</v>
          </cell>
          <cell r="HN445">
            <v>617.93000000000006</v>
          </cell>
          <cell r="HO445">
            <v>663.89999999999975</v>
          </cell>
          <cell r="HP445">
            <v>657.50999999999976</v>
          </cell>
          <cell r="HQ445">
            <v>653.03</v>
          </cell>
          <cell r="HR445">
            <v>685.58999999999992</v>
          </cell>
          <cell r="HS445">
            <v>645</v>
          </cell>
          <cell r="HT445">
            <v>680.84999999999991</v>
          </cell>
          <cell r="HU445">
            <v>668.24999999999989</v>
          </cell>
          <cell r="HV445">
            <v>677.15000000000009</v>
          </cell>
          <cell r="HW445">
            <v>632.16999999999996</v>
          </cell>
          <cell r="HX445">
            <v>656.17999999999984</v>
          </cell>
          <cell r="HY445">
            <v>610.58000000000004</v>
          </cell>
          <cell r="HZ445">
            <v>632.83999999999992</v>
          </cell>
          <cell r="IA445">
            <v>677.5300000000002</v>
          </cell>
          <cell r="IB445">
            <v>632.4000000000002</v>
          </cell>
          <cell r="IC445">
            <v>665.16999999999985</v>
          </cell>
          <cell r="ID445">
            <v>656.09000000000015</v>
          </cell>
          <cell r="IE445">
            <v>644.46999999999991</v>
          </cell>
          <cell r="IF445">
            <v>0</v>
          </cell>
          <cell r="IG445">
            <v>0</v>
          </cell>
          <cell r="IH445">
            <v>0</v>
          </cell>
          <cell r="II445">
            <v>0</v>
          </cell>
          <cell r="IJ445">
            <v>0</v>
          </cell>
          <cell r="IK445">
            <v>605.36</v>
          </cell>
          <cell r="IL445">
            <v>638.23000000000013</v>
          </cell>
          <cell r="IM445">
            <v>655.11</v>
          </cell>
          <cell r="IN445">
            <v>0</v>
          </cell>
          <cell r="IO445">
            <v>0</v>
          </cell>
          <cell r="IP445">
            <v>0</v>
          </cell>
          <cell r="IQ445">
            <v>0</v>
          </cell>
          <cell r="IR445">
            <v>0</v>
          </cell>
          <cell r="IS445">
            <v>0</v>
          </cell>
          <cell r="IT445">
            <v>0</v>
          </cell>
          <cell r="IU445">
            <v>0</v>
          </cell>
          <cell r="IV445">
            <v>0</v>
          </cell>
          <cell r="IW445">
            <v>0</v>
          </cell>
          <cell r="IX445">
            <v>0</v>
          </cell>
          <cell r="IY445">
            <v>0</v>
          </cell>
          <cell r="IZ445">
            <v>0</v>
          </cell>
          <cell r="JA445">
            <v>0</v>
          </cell>
          <cell r="JB445">
            <v>0</v>
          </cell>
          <cell r="JC445">
            <v>0</v>
          </cell>
          <cell r="JD445">
            <v>0</v>
          </cell>
          <cell r="JE445">
            <v>0</v>
          </cell>
          <cell r="JF445">
            <v>0</v>
          </cell>
          <cell r="JG445">
            <v>0</v>
          </cell>
          <cell r="JH445">
            <v>0</v>
          </cell>
          <cell r="JP445"/>
          <cell r="JQ445"/>
        </row>
      </sheetData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4">
    <tabColor rgb="FFFFFF00"/>
  </sheetPr>
  <dimension ref="A1:AD208"/>
  <sheetViews>
    <sheetView showGridLines="0" zoomScaleNormal="100" workbookViewId="0">
      <pane xSplit="3" ySplit="8" topLeftCell="D9" activePane="bottomRight" state="frozen"/>
      <selection activeCell="P130" sqref="P130"/>
      <selection pane="topRight" activeCell="P130" sqref="P130"/>
      <selection pane="bottomLeft" activeCell="P130" sqref="P130"/>
      <selection pane="bottomRight" activeCell="G114" sqref="G114"/>
    </sheetView>
  </sheetViews>
  <sheetFormatPr defaultColWidth="9.109375" defaultRowHeight="13.8" outlineLevelCol="1" x14ac:dyDescent="0.3"/>
  <cols>
    <col min="1" max="1" width="6.6640625" style="27" customWidth="1"/>
    <col min="2" max="2" width="5.33203125" style="80" hidden="1" customWidth="1" outlineLevel="1"/>
    <col min="3" max="3" width="9.5546875" style="27" customWidth="1" collapsed="1"/>
    <col min="4" max="4" width="9" style="26" customWidth="1"/>
    <col min="5" max="5" width="9.44140625" style="26" customWidth="1"/>
    <col min="6" max="6" width="10.33203125" style="26" customWidth="1"/>
    <col min="7" max="7" width="11.33203125" style="26" customWidth="1"/>
    <col min="8" max="8" width="10.33203125" style="26" customWidth="1"/>
    <col min="9" max="9" width="10.109375" style="26" customWidth="1"/>
    <col min="10" max="10" width="10.88671875" style="26" customWidth="1"/>
    <col min="11" max="12" width="9.44140625" style="26" customWidth="1"/>
    <col min="13" max="13" width="1.5546875" style="26" customWidth="1"/>
    <col min="14" max="30" width="13" style="26" customWidth="1"/>
    <col min="31" max="16384" width="9.109375" style="27"/>
  </cols>
  <sheetData>
    <row r="1" spans="1:30" s="24" customFormat="1" ht="42.75" customHeight="1" x14ac:dyDescent="0.25">
      <c r="A1" s="85" t="s">
        <v>104</v>
      </c>
      <c r="B1" s="86"/>
      <c r="C1" s="87"/>
      <c r="D1" s="87"/>
      <c r="E1" s="88"/>
      <c r="F1" s="88"/>
      <c r="G1" s="87"/>
      <c r="H1" s="87"/>
      <c r="I1" s="87"/>
      <c r="J1" s="87"/>
      <c r="K1" s="87"/>
      <c r="L1" s="89" t="s">
        <v>105</v>
      </c>
      <c r="M1" s="17"/>
      <c r="N1" s="17"/>
      <c r="O1" s="17"/>
      <c r="P1" s="17"/>
      <c r="Q1" s="17"/>
      <c r="R1" s="17"/>
    </row>
    <row r="2" spans="1:30" s="120" customFormat="1" ht="12.6" customHeight="1" x14ac:dyDescent="0.25">
      <c r="A2" s="115"/>
      <c r="B2" s="116"/>
      <c r="C2" s="117"/>
      <c r="D2" s="117"/>
      <c r="E2" s="118"/>
      <c r="F2" s="118"/>
      <c r="G2" s="117"/>
      <c r="H2" s="117"/>
      <c r="I2" s="117"/>
      <c r="J2" s="117"/>
      <c r="K2" s="117"/>
      <c r="L2" s="121" t="s">
        <v>264</v>
      </c>
      <c r="M2" s="119"/>
      <c r="N2" s="119"/>
      <c r="O2" s="119"/>
      <c r="P2" s="119"/>
      <c r="Q2" s="119"/>
      <c r="R2" s="119"/>
    </row>
    <row r="3" spans="1:30" s="17" customFormat="1" ht="43.2" customHeight="1" x14ac:dyDescent="0.25">
      <c r="A3" s="1"/>
      <c r="B3" s="2"/>
      <c r="C3" s="2"/>
      <c r="D3" s="2"/>
      <c r="E3" s="2"/>
      <c r="F3" s="2"/>
      <c r="G3" s="3" t="s">
        <v>0</v>
      </c>
      <c r="H3" s="2"/>
      <c r="I3" s="2"/>
      <c r="J3" s="2"/>
      <c r="K3" s="2"/>
      <c r="L3" s="90"/>
    </row>
    <row r="4" spans="1:30" s="1" customFormat="1" ht="15" customHeight="1" x14ac:dyDescent="0.3">
      <c r="A4" s="4"/>
      <c r="B4" s="5"/>
      <c r="C4" s="4"/>
      <c r="E4" s="6" t="s">
        <v>114</v>
      </c>
      <c r="F4" s="7" t="s">
        <v>174</v>
      </c>
      <c r="G4" s="91" t="s">
        <v>52</v>
      </c>
      <c r="H4" s="92"/>
      <c r="K4" s="8"/>
    </row>
    <row r="5" spans="1:30" s="1" customFormat="1" ht="15" customHeight="1" x14ac:dyDescent="0.3">
      <c r="A5" s="9"/>
      <c r="B5" s="10"/>
      <c r="C5" s="4"/>
      <c r="D5" s="11"/>
      <c r="E5" s="6" t="s">
        <v>1</v>
      </c>
      <c r="F5" s="7" t="s">
        <v>265</v>
      </c>
      <c r="G5" s="91" t="s">
        <v>52</v>
      </c>
      <c r="H5" s="91"/>
      <c r="K5" s="8"/>
      <c r="L5" s="12" t="s">
        <v>2</v>
      </c>
    </row>
    <row r="6" spans="1:30" s="17" customFormat="1" ht="15.75" customHeight="1" x14ac:dyDescent="0.3">
      <c r="A6" s="13" t="s">
        <v>3</v>
      </c>
      <c r="B6" s="14"/>
      <c r="C6" s="15"/>
      <c r="D6" s="16"/>
      <c r="E6" s="16"/>
      <c r="G6" s="93"/>
      <c r="K6" s="18"/>
      <c r="L6" s="94" t="s">
        <v>4</v>
      </c>
    </row>
    <row r="7" spans="1:30" ht="68.400000000000006" customHeight="1" x14ac:dyDescent="0.3">
      <c r="A7" s="19"/>
      <c r="B7" s="20"/>
      <c r="C7" s="19"/>
      <c r="D7" s="21" t="s">
        <v>5</v>
      </c>
      <c r="E7" s="22" t="s">
        <v>6</v>
      </c>
      <c r="F7" s="22" t="s">
        <v>7</v>
      </c>
      <c r="G7" s="191" t="s">
        <v>113</v>
      </c>
      <c r="H7" s="22" t="s">
        <v>8</v>
      </c>
      <c r="I7" s="22" t="s">
        <v>9</v>
      </c>
      <c r="J7" s="22" t="s">
        <v>10</v>
      </c>
      <c r="K7" s="22" t="s">
        <v>11</v>
      </c>
      <c r="L7" s="23" t="s">
        <v>12</v>
      </c>
      <c r="M7" s="24"/>
      <c r="N7" s="24"/>
      <c r="O7" s="25"/>
      <c r="P7" s="25"/>
      <c r="Q7" s="25"/>
      <c r="R7" s="25"/>
      <c r="S7" s="25"/>
      <c r="T7" s="25"/>
      <c r="U7" s="25"/>
      <c r="V7" s="25"/>
      <c r="W7" s="25"/>
    </row>
    <row r="8" spans="1:30" s="38" customFormat="1" hidden="1" x14ac:dyDescent="0.3">
      <c r="A8" s="28"/>
      <c r="B8" s="29"/>
      <c r="C8" s="30" t="s">
        <v>13</v>
      </c>
      <c r="D8" s="31" t="s">
        <v>14</v>
      </c>
      <c r="E8" s="32" t="s">
        <v>15</v>
      </c>
      <c r="F8" s="32" t="s">
        <v>16</v>
      </c>
      <c r="G8" s="33" t="s">
        <v>17</v>
      </c>
      <c r="H8" s="32" t="s">
        <v>18</v>
      </c>
      <c r="I8" s="32" t="s">
        <v>19</v>
      </c>
      <c r="J8" s="32" t="s">
        <v>20</v>
      </c>
      <c r="K8" s="32" t="s">
        <v>21</v>
      </c>
      <c r="L8" s="34" t="s">
        <v>22</v>
      </c>
      <c r="M8" s="35"/>
      <c r="N8" s="35"/>
      <c r="O8" s="36"/>
      <c r="P8" s="36"/>
      <c r="Q8" s="36"/>
      <c r="R8" s="36"/>
      <c r="S8" s="36"/>
      <c r="T8" s="36"/>
      <c r="U8" s="36"/>
      <c r="V8" s="36"/>
      <c r="W8" s="36"/>
      <c r="X8" s="37"/>
      <c r="Y8" s="37"/>
      <c r="Z8" s="37"/>
      <c r="AA8" s="37"/>
      <c r="AB8" s="37"/>
      <c r="AC8" s="37"/>
      <c r="AD8" s="37"/>
    </row>
    <row r="9" spans="1:30" s="44" customFormat="1" ht="12" customHeight="1" x14ac:dyDescent="0.3">
      <c r="A9" s="19" t="s">
        <v>23</v>
      </c>
      <c r="B9" s="20" t="s">
        <v>139</v>
      </c>
      <c r="C9" s="39" t="s">
        <v>174</v>
      </c>
      <c r="D9" s="55">
        <v>394.61</v>
      </c>
      <c r="E9" s="56">
        <v>10.15</v>
      </c>
      <c r="F9" s="56">
        <v>18.18</v>
      </c>
      <c r="G9" s="56">
        <v>1.9</v>
      </c>
      <c r="H9" s="56">
        <v>24.8</v>
      </c>
      <c r="I9" s="56">
        <v>5.14</v>
      </c>
      <c r="J9" s="56">
        <v>57</v>
      </c>
      <c r="K9" s="56">
        <v>29.85</v>
      </c>
      <c r="L9" s="57">
        <v>9.5</v>
      </c>
      <c r="M9" s="41"/>
      <c r="N9" s="41"/>
      <c r="O9" s="42"/>
      <c r="P9" s="42"/>
      <c r="Q9" s="42"/>
      <c r="R9" s="42"/>
      <c r="S9" s="42"/>
      <c r="T9" s="42"/>
      <c r="U9" s="42"/>
      <c r="V9" s="42"/>
      <c r="W9" s="42"/>
      <c r="X9" s="43"/>
      <c r="Y9" s="43"/>
      <c r="Z9" s="43"/>
      <c r="AA9" s="43"/>
      <c r="AB9" s="43"/>
      <c r="AC9" s="43"/>
      <c r="AD9" s="43"/>
    </row>
    <row r="10" spans="1:30" s="44" customFormat="1" ht="12" customHeight="1" x14ac:dyDescent="0.3">
      <c r="A10" s="45" t="s">
        <v>23</v>
      </c>
      <c r="B10" s="46" t="s">
        <v>140</v>
      </c>
      <c r="C10" s="47" t="s">
        <v>265</v>
      </c>
      <c r="D10" s="58">
        <v>402.21</v>
      </c>
      <c r="E10" s="59">
        <v>10.82</v>
      </c>
      <c r="F10" s="59">
        <v>16.68</v>
      </c>
      <c r="G10" s="59">
        <v>3.11</v>
      </c>
      <c r="H10" s="59">
        <v>24.62</v>
      </c>
      <c r="I10" s="59">
        <v>3.11</v>
      </c>
      <c r="J10" s="59">
        <v>58.79</v>
      </c>
      <c r="K10" s="59">
        <v>29.18</v>
      </c>
      <c r="L10" s="60">
        <v>10.26</v>
      </c>
      <c r="M10" s="41"/>
      <c r="N10" s="41"/>
      <c r="O10" s="42"/>
      <c r="P10" s="42"/>
      <c r="Q10" s="42"/>
      <c r="R10" s="42"/>
      <c r="S10" s="42"/>
      <c r="T10" s="42"/>
      <c r="U10" s="42"/>
      <c r="V10" s="42"/>
      <c r="W10" s="42"/>
      <c r="X10" s="43"/>
      <c r="Y10" s="43"/>
      <c r="Z10" s="43"/>
      <c r="AA10" s="43"/>
      <c r="AB10" s="43"/>
      <c r="AC10" s="43"/>
      <c r="AD10" s="43"/>
    </row>
    <row r="11" spans="1:30" s="44" customFormat="1" ht="12" customHeight="1" x14ac:dyDescent="0.3">
      <c r="A11" s="45" t="s">
        <v>23</v>
      </c>
      <c r="B11" s="46" t="s">
        <v>53</v>
      </c>
      <c r="C11" s="49" t="s">
        <v>24</v>
      </c>
      <c r="D11" s="61">
        <v>1.9259522059755119E-2</v>
      </c>
      <c r="E11" s="62">
        <v>6.600985221674871E-2</v>
      </c>
      <c r="F11" s="62">
        <v>-8.2508250825082508E-2</v>
      </c>
      <c r="G11" s="62">
        <v>0.63684210526315788</v>
      </c>
      <c r="H11" s="62">
        <v>-7.2580645161289814E-3</v>
      </c>
      <c r="I11" s="62">
        <v>-0.39494163424124518</v>
      </c>
      <c r="J11" s="62">
        <v>3.1403508771929767E-2</v>
      </c>
      <c r="K11" s="62">
        <v>-2.2445561139028514E-2</v>
      </c>
      <c r="L11" s="63">
        <v>8.0000000000000071E-2</v>
      </c>
      <c r="M11" s="41"/>
      <c r="N11" s="41"/>
      <c r="O11" s="42"/>
      <c r="P11" s="42"/>
      <c r="Q11" s="42"/>
      <c r="R11" s="42"/>
      <c r="S11" s="42"/>
      <c r="T11" s="42"/>
      <c r="U11" s="42"/>
      <c r="V11" s="42"/>
      <c r="W11" s="42"/>
      <c r="X11" s="43"/>
      <c r="Y11" s="43"/>
      <c r="Z11" s="43"/>
      <c r="AA11" s="43"/>
      <c r="AB11" s="43"/>
      <c r="AC11" s="43"/>
      <c r="AD11" s="43"/>
    </row>
    <row r="12" spans="1:30" s="54" customFormat="1" ht="7.2" customHeight="1" x14ac:dyDescent="0.2">
      <c r="A12" s="126" t="s">
        <v>23</v>
      </c>
      <c r="B12" s="127"/>
      <c r="C12" s="128"/>
      <c r="D12" s="129" t="s">
        <v>52</v>
      </c>
      <c r="E12" s="130" t="s">
        <v>52</v>
      </c>
      <c r="F12" s="130" t="s">
        <v>52</v>
      </c>
      <c r="G12" s="130" t="s">
        <v>52</v>
      </c>
      <c r="H12" s="130" t="s">
        <v>52</v>
      </c>
      <c r="I12" s="130" t="s">
        <v>52</v>
      </c>
      <c r="J12" s="130" t="s">
        <v>52</v>
      </c>
      <c r="K12" s="130" t="s">
        <v>52</v>
      </c>
      <c r="L12" s="131" t="s">
        <v>52</v>
      </c>
      <c r="M12" s="51"/>
      <c r="N12" s="51"/>
      <c r="O12" s="52"/>
      <c r="P12" s="52"/>
      <c r="Q12" s="52"/>
      <c r="R12" s="52"/>
      <c r="S12" s="52"/>
      <c r="T12" s="52"/>
      <c r="U12" s="52"/>
      <c r="V12" s="52"/>
      <c r="W12" s="52"/>
      <c r="X12" s="53"/>
      <c r="Y12" s="53"/>
      <c r="Z12" s="53"/>
      <c r="AA12" s="53"/>
      <c r="AB12" s="53"/>
      <c r="AC12" s="53"/>
      <c r="AD12" s="53"/>
    </row>
    <row r="13" spans="1:30" s="44" customFormat="1" ht="12" customHeight="1" x14ac:dyDescent="0.3">
      <c r="A13" s="19" t="s">
        <v>25</v>
      </c>
      <c r="B13" s="20" t="s">
        <v>54</v>
      </c>
      <c r="C13" s="39" t="s">
        <v>174</v>
      </c>
      <c r="D13" s="55">
        <v>54.76</v>
      </c>
      <c r="E13" s="56">
        <v>0.11</v>
      </c>
      <c r="F13" s="56">
        <v>0</v>
      </c>
      <c r="G13" s="56">
        <v>0</v>
      </c>
      <c r="H13" s="56">
        <v>0.26</v>
      </c>
      <c r="I13" s="56">
        <v>0</v>
      </c>
      <c r="J13" s="56">
        <v>4.6500000000000004</v>
      </c>
      <c r="K13" s="56">
        <v>13.32</v>
      </c>
      <c r="L13" s="57">
        <v>7.36</v>
      </c>
      <c r="M13" s="41"/>
      <c r="N13" s="41"/>
      <c r="O13" s="42"/>
      <c r="P13" s="42"/>
      <c r="Q13" s="42"/>
      <c r="R13" s="42"/>
      <c r="S13" s="42"/>
      <c r="T13" s="42"/>
      <c r="U13" s="42"/>
      <c r="V13" s="42"/>
      <c r="W13" s="42"/>
      <c r="X13" s="43"/>
      <c r="Y13" s="43"/>
      <c r="Z13" s="43"/>
      <c r="AA13" s="43"/>
      <c r="AB13" s="43"/>
      <c r="AC13" s="43"/>
      <c r="AD13" s="43"/>
    </row>
    <row r="14" spans="1:30" s="44" customFormat="1" ht="12" customHeight="1" x14ac:dyDescent="0.3">
      <c r="A14" s="45" t="s">
        <v>25</v>
      </c>
      <c r="B14" s="46" t="s">
        <v>55</v>
      </c>
      <c r="C14" s="47" t="s">
        <v>265</v>
      </c>
      <c r="D14" s="58">
        <v>50.67</v>
      </c>
      <c r="E14" s="59">
        <v>0.08</v>
      </c>
      <c r="F14" s="59">
        <v>0</v>
      </c>
      <c r="G14" s="59">
        <v>0</v>
      </c>
      <c r="H14" s="59">
        <v>0.22</v>
      </c>
      <c r="I14" s="59">
        <v>0</v>
      </c>
      <c r="J14" s="59">
        <v>5.9</v>
      </c>
      <c r="K14" s="59">
        <v>12.37</v>
      </c>
      <c r="L14" s="60">
        <v>6.8</v>
      </c>
      <c r="M14" s="41"/>
      <c r="N14" s="41"/>
      <c r="O14" s="42"/>
      <c r="P14" s="42"/>
      <c r="Q14" s="42"/>
      <c r="R14" s="42"/>
      <c r="S14" s="42"/>
      <c r="T14" s="42"/>
      <c r="U14" s="42"/>
      <c r="V14" s="42"/>
      <c r="W14" s="42"/>
      <c r="X14" s="43"/>
      <c r="Y14" s="43"/>
      <c r="Z14" s="43"/>
      <c r="AA14" s="43"/>
      <c r="AB14" s="43"/>
      <c r="AC14" s="43"/>
      <c r="AD14" s="43"/>
    </row>
    <row r="15" spans="1:30" s="44" customFormat="1" ht="12" customHeight="1" x14ac:dyDescent="0.3">
      <c r="A15" s="45" t="s">
        <v>25</v>
      </c>
      <c r="B15" s="46" t="s">
        <v>56</v>
      </c>
      <c r="C15" s="49" t="s">
        <v>24</v>
      </c>
      <c r="D15" s="61">
        <v>-7.4689554419284043E-2</v>
      </c>
      <c r="E15" s="62">
        <v>-0.27272727272727271</v>
      </c>
      <c r="F15" s="62" t="s">
        <v>52</v>
      </c>
      <c r="G15" s="62" t="s">
        <v>52</v>
      </c>
      <c r="H15" s="62">
        <v>-0.15384615384615385</v>
      </c>
      <c r="I15" s="62" t="s">
        <v>52</v>
      </c>
      <c r="J15" s="62">
        <v>0.26881720430107525</v>
      </c>
      <c r="K15" s="62">
        <v>-7.1321321321321407E-2</v>
      </c>
      <c r="L15" s="63">
        <v>-7.6086956521739246E-2</v>
      </c>
      <c r="M15" s="41"/>
      <c r="N15" s="41"/>
      <c r="O15" s="42"/>
      <c r="P15" s="42"/>
      <c r="Q15" s="42"/>
      <c r="R15" s="42"/>
      <c r="S15" s="42"/>
      <c r="T15" s="42"/>
      <c r="U15" s="42"/>
      <c r="V15" s="42"/>
      <c r="W15" s="42"/>
      <c r="X15" s="43"/>
      <c r="Y15" s="43"/>
      <c r="Z15" s="43"/>
      <c r="AA15" s="43"/>
      <c r="AB15" s="43"/>
      <c r="AC15" s="43"/>
      <c r="AD15" s="43"/>
    </row>
    <row r="16" spans="1:30" s="44" customFormat="1" ht="7.2" customHeight="1" x14ac:dyDescent="0.3">
      <c r="A16" s="126" t="s">
        <v>25</v>
      </c>
      <c r="B16" s="127"/>
      <c r="C16" s="128"/>
      <c r="D16" s="129" t="s">
        <v>52</v>
      </c>
      <c r="E16" s="130" t="s">
        <v>52</v>
      </c>
      <c r="F16" s="130" t="s">
        <v>52</v>
      </c>
      <c r="G16" s="130" t="s">
        <v>52</v>
      </c>
      <c r="H16" s="130" t="s">
        <v>52</v>
      </c>
      <c r="I16" s="130" t="s">
        <v>52</v>
      </c>
      <c r="J16" s="130" t="s">
        <v>52</v>
      </c>
      <c r="K16" s="130" t="s">
        <v>52</v>
      </c>
      <c r="L16" s="131" t="s">
        <v>52</v>
      </c>
      <c r="M16" s="41"/>
      <c r="N16" s="41"/>
      <c r="O16" s="42"/>
      <c r="P16" s="42"/>
      <c r="Q16" s="42"/>
      <c r="R16" s="42"/>
      <c r="S16" s="42"/>
      <c r="T16" s="42"/>
      <c r="U16" s="42"/>
      <c r="V16" s="42"/>
      <c r="W16" s="42"/>
      <c r="X16" s="43"/>
      <c r="Y16" s="43"/>
      <c r="Z16" s="43"/>
      <c r="AA16" s="43"/>
      <c r="AB16" s="43"/>
      <c r="AC16" s="43"/>
      <c r="AD16" s="43"/>
    </row>
    <row r="17" spans="1:30" s="44" customFormat="1" ht="12" customHeight="1" x14ac:dyDescent="0.3">
      <c r="A17" s="19" t="s">
        <v>26</v>
      </c>
      <c r="B17" s="20" t="s">
        <v>57</v>
      </c>
      <c r="C17" s="39" t="s">
        <v>174</v>
      </c>
      <c r="D17" s="55">
        <v>270.39999999999998</v>
      </c>
      <c r="E17" s="56">
        <v>2.2200000000000002</v>
      </c>
      <c r="F17" s="56">
        <v>1.65</v>
      </c>
      <c r="G17" s="56">
        <v>0.7</v>
      </c>
      <c r="H17" s="56">
        <v>5.38</v>
      </c>
      <c r="I17" s="56">
        <v>0.53</v>
      </c>
      <c r="J17" s="56">
        <v>59.98</v>
      </c>
      <c r="K17" s="56">
        <v>15.69</v>
      </c>
      <c r="L17" s="57">
        <v>12.76</v>
      </c>
      <c r="M17" s="41"/>
      <c r="N17" s="41"/>
      <c r="O17" s="42"/>
      <c r="P17" s="42"/>
      <c r="Q17" s="42"/>
      <c r="R17" s="42"/>
      <c r="S17" s="42"/>
      <c r="T17" s="42"/>
      <c r="U17" s="42"/>
      <c r="V17" s="42"/>
      <c r="W17" s="42"/>
      <c r="X17" s="43"/>
      <c r="Y17" s="43"/>
      <c r="Z17" s="43"/>
      <c r="AA17" s="43"/>
      <c r="AB17" s="43"/>
      <c r="AC17" s="43"/>
      <c r="AD17" s="43"/>
    </row>
    <row r="18" spans="1:30" s="44" customFormat="1" ht="12" customHeight="1" x14ac:dyDescent="0.3">
      <c r="A18" s="45" t="s">
        <v>26</v>
      </c>
      <c r="B18" s="46" t="s">
        <v>58</v>
      </c>
      <c r="C18" s="47" t="s">
        <v>265</v>
      </c>
      <c r="D18" s="58">
        <v>273.72000000000003</v>
      </c>
      <c r="E18" s="59">
        <v>2.36</v>
      </c>
      <c r="F18" s="59">
        <v>1.36</v>
      </c>
      <c r="G18" s="59">
        <v>0.74</v>
      </c>
      <c r="H18" s="59">
        <v>5.39</v>
      </c>
      <c r="I18" s="59">
        <v>0.8</v>
      </c>
      <c r="J18" s="59">
        <v>59.1</v>
      </c>
      <c r="K18" s="59">
        <v>15.63</v>
      </c>
      <c r="L18" s="60">
        <v>14.46</v>
      </c>
      <c r="M18" s="41"/>
      <c r="N18" s="41"/>
      <c r="O18" s="42"/>
      <c r="P18" s="42"/>
      <c r="Q18" s="42"/>
      <c r="R18" s="42"/>
      <c r="S18" s="42"/>
      <c r="T18" s="42"/>
      <c r="U18" s="42"/>
      <c r="V18" s="42"/>
      <c r="W18" s="42"/>
      <c r="X18" s="43"/>
      <c r="Y18" s="43"/>
      <c r="Z18" s="43"/>
      <c r="AA18" s="43"/>
      <c r="AB18" s="43"/>
      <c r="AC18" s="43"/>
      <c r="AD18" s="43"/>
    </row>
    <row r="19" spans="1:30" s="44" customFormat="1" ht="12" customHeight="1" x14ac:dyDescent="0.3">
      <c r="A19" s="45" t="s">
        <v>26</v>
      </c>
      <c r="B19" s="46" t="s">
        <v>59</v>
      </c>
      <c r="C19" s="49" t="s">
        <v>24</v>
      </c>
      <c r="D19" s="61">
        <v>1.2278106508875952E-2</v>
      </c>
      <c r="E19" s="62">
        <v>6.3063063063062863E-2</v>
      </c>
      <c r="F19" s="62">
        <v>-0.17575757575757567</v>
      </c>
      <c r="G19" s="62">
        <v>5.7142857142857162E-2</v>
      </c>
      <c r="H19" s="62">
        <v>1.8587360594795044E-3</v>
      </c>
      <c r="I19" s="62">
        <v>0.50943396226415105</v>
      </c>
      <c r="J19" s="62">
        <v>-1.4671557185728545E-2</v>
      </c>
      <c r="K19" s="62">
        <v>-3.8240917782026429E-3</v>
      </c>
      <c r="L19" s="63">
        <v>0.13322884012539205</v>
      </c>
      <c r="M19" s="41"/>
      <c r="N19" s="41"/>
      <c r="O19" s="42"/>
      <c r="P19" s="42"/>
      <c r="Q19" s="42"/>
      <c r="R19" s="42"/>
      <c r="S19" s="42"/>
      <c r="T19" s="42"/>
      <c r="U19" s="42"/>
      <c r="V19" s="42"/>
      <c r="W19" s="42"/>
      <c r="X19" s="43"/>
      <c r="Y19" s="43"/>
      <c r="Z19" s="43"/>
      <c r="AA19" s="43"/>
      <c r="AB19" s="43"/>
      <c r="AC19" s="43"/>
      <c r="AD19" s="43"/>
    </row>
    <row r="20" spans="1:30" s="44" customFormat="1" ht="7.2" customHeight="1" x14ac:dyDescent="0.3">
      <c r="A20" s="126" t="s">
        <v>26</v>
      </c>
      <c r="B20" s="127"/>
      <c r="C20" s="128"/>
      <c r="D20" s="129" t="s">
        <v>52</v>
      </c>
      <c r="E20" s="130" t="s">
        <v>52</v>
      </c>
      <c r="F20" s="130" t="s">
        <v>52</v>
      </c>
      <c r="G20" s="130" t="s">
        <v>52</v>
      </c>
      <c r="H20" s="130" t="s">
        <v>52</v>
      </c>
      <c r="I20" s="130" t="s">
        <v>52</v>
      </c>
      <c r="J20" s="130" t="s">
        <v>52</v>
      </c>
      <c r="K20" s="130" t="s">
        <v>52</v>
      </c>
      <c r="L20" s="131" t="s">
        <v>52</v>
      </c>
      <c r="M20" s="41"/>
      <c r="N20" s="41"/>
      <c r="O20" s="42"/>
      <c r="P20" s="42"/>
      <c r="Q20" s="42"/>
      <c r="R20" s="42"/>
      <c r="S20" s="42"/>
      <c r="T20" s="42"/>
      <c r="U20" s="42"/>
      <c r="V20" s="42"/>
      <c r="W20" s="42"/>
      <c r="X20" s="43"/>
      <c r="Y20" s="43"/>
      <c r="Z20" s="43"/>
      <c r="AA20" s="43"/>
      <c r="AB20" s="43"/>
      <c r="AC20" s="43"/>
      <c r="AD20" s="43"/>
    </row>
    <row r="21" spans="1:30" s="44" customFormat="1" ht="12" customHeight="1" x14ac:dyDescent="0.3">
      <c r="A21" s="19" t="s">
        <v>27</v>
      </c>
      <c r="B21" s="20" t="s">
        <v>130</v>
      </c>
      <c r="C21" s="64" t="s">
        <v>174</v>
      </c>
      <c r="D21" s="55">
        <v>482.31</v>
      </c>
      <c r="E21" s="56">
        <v>12.7</v>
      </c>
      <c r="F21" s="56">
        <v>3.4</v>
      </c>
      <c r="G21" s="56">
        <v>4.0999999999999996</v>
      </c>
      <c r="H21" s="56">
        <v>2.8</v>
      </c>
      <c r="I21" s="56">
        <v>0</v>
      </c>
      <c r="J21" s="56">
        <v>36</v>
      </c>
      <c r="K21" s="56">
        <v>10.1</v>
      </c>
      <c r="L21" s="57">
        <v>41.2</v>
      </c>
      <c r="M21" s="41"/>
      <c r="N21" s="41"/>
      <c r="O21" s="42"/>
      <c r="P21" s="42"/>
      <c r="Q21" s="42"/>
      <c r="R21" s="42"/>
      <c r="S21" s="42"/>
      <c r="T21" s="42"/>
      <c r="U21" s="42"/>
      <c r="V21" s="42"/>
      <c r="W21" s="42"/>
      <c r="X21" s="43"/>
      <c r="Y21" s="43"/>
      <c r="Z21" s="43"/>
      <c r="AA21" s="43"/>
      <c r="AB21" s="43"/>
      <c r="AC21" s="43"/>
      <c r="AD21" s="43"/>
    </row>
    <row r="22" spans="1:30" s="44" customFormat="1" ht="12" customHeight="1" x14ac:dyDescent="0.3">
      <c r="A22" s="45" t="s">
        <v>27</v>
      </c>
      <c r="B22" s="46" t="s">
        <v>131</v>
      </c>
      <c r="C22" s="65" t="s">
        <v>265</v>
      </c>
      <c r="D22" s="58">
        <v>471.68</v>
      </c>
      <c r="E22" s="59">
        <v>10.5</v>
      </c>
      <c r="F22" s="59">
        <v>3.1</v>
      </c>
      <c r="G22" s="59">
        <v>4</v>
      </c>
      <c r="H22" s="59">
        <v>5.7</v>
      </c>
      <c r="I22" s="59">
        <v>0</v>
      </c>
      <c r="J22" s="59">
        <v>38</v>
      </c>
      <c r="K22" s="59">
        <v>10</v>
      </c>
      <c r="L22" s="59">
        <v>43</v>
      </c>
      <c r="M22" s="41"/>
      <c r="N22" s="41"/>
      <c r="O22" s="42"/>
      <c r="P22" s="42"/>
      <c r="Q22" s="42"/>
      <c r="R22" s="42"/>
      <c r="S22" s="42"/>
      <c r="T22" s="42"/>
      <c r="U22" s="42"/>
      <c r="V22" s="42"/>
      <c r="W22" s="42"/>
      <c r="X22" s="43"/>
      <c r="Y22" s="43"/>
      <c r="Z22" s="43"/>
      <c r="AA22" s="43"/>
      <c r="AB22" s="43"/>
      <c r="AC22" s="43"/>
      <c r="AD22" s="43"/>
    </row>
    <row r="23" spans="1:30" s="44" customFormat="1" ht="12" customHeight="1" x14ac:dyDescent="0.3">
      <c r="A23" s="45" t="s">
        <v>27</v>
      </c>
      <c r="B23" s="46" t="s">
        <v>60</v>
      </c>
      <c r="C23" s="49" t="s">
        <v>24</v>
      </c>
      <c r="D23" s="61">
        <v>-2.2039766954863094E-2</v>
      </c>
      <c r="E23" s="62">
        <v>-0.17322834645669283</v>
      </c>
      <c r="F23" s="62">
        <v>-8.8235294117646967E-2</v>
      </c>
      <c r="G23" s="62">
        <v>-2.4390243902438935E-2</v>
      </c>
      <c r="H23" s="62">
        <v>1.035714285714286</v>
      </c>
      <c r="I23" s="62" t="s">
        <v>52</v>
      </c>
      <c r="J23" s="62">
        <v>5.555555555555558E-2</v>
      </c>
      <c r="K23" s="62">
        <v>-9.9009900990099098E-3</v>
      </c>
      <c r="L23" s="63">
        <v>4.3689320388349495E-2</v>
      </c>
      <c r="M23" s="41"/>
      <c r="N23" s="41"/>
      <c r="O23" s="42"/>
      <c r="P23" s="42"/>
      <c r="Q23" s="42"/>
      <c r="R23" s="42"/>
      <c r="S23" s="42"/>
      <c r="T23" s="42"/>
      <c r="U23" s="42"/>
      <c r="V23" s="42"/>
      <c r="W23" s="42"/>
      <c r="X23" s="43"/>
      <c r="Y23" s="43"/>
      <c r="Z23" s="43"/>
      <c r="AA23" s="43"/>
      <c r="AB23" s="43"/>
      <c r="AC23" s="43"/>
      <c r="AD23" s="43"/>
    </row>
    <row r="24" spans="1:30" s="44" customFormat="1" ht="7.2" customHeight="1" x14ac:dyDescent="0.3">
      <c r="A24" s="126" t="s">
        <v>27</v>
      </c>
      <c r="B24" s="127"/>
      <c r="C24" s="128"/>
      <c r="D24" s="129" t="s">
        <v>52</v>
      </c>
      <c r="E24" s="130" t="s">
        <v>52</v>
      </c>
      <c r="F24" s="130" t="s">
        <v>52</v>
      </c>
      <c r="G24" s="130" t="s">
        <v>52</v>
      </c>
      <c r="H24" s="130" t="s">
        <v>52</v>
      </c>
      <c r="I24" s="130" t="s">
        <v>52</v>
      </c>
      <c r="J24" s="130" t="s">
        <v>52</v>
      </c>
      <c r="K24" s="130" t="s">
        <v>52</v>
      </c>
      <c r="L24" s="131" t="s">
        <v>52</v>
      </c>
      <c r="M24" s="41"/>
      <c r="N24" s="41"/>
      <c r="O24" s="42"/>
      <c r="P24" s="42"/>
      <c r="Q24" s="42"/>
      <c r="R24" s="42"/>
      <c r="S24" s="42"/>
      <c r="T24" s="42"/>
      <c r="U24" s="42"/>
      <c r="V24" s="42"/>
      <c r="W24" s="42"/>
      <c r="X24" s="43"/>
      <c r="Y24" s="43"/>
      <c r="Z24" s="43"/>
      <c r="AA24" s="43"/>
      <c r="AB24" s="43"/>
      <c r="AC24" s="43"/>
      <c r="AD24" s="43"/>
    </row>
    <row r="25" spans="1:30" s="44" customFormat="1" ht="12" customHeight="1" x14ac:dyDescent="0.3">
      <c r="A25" s="19" t="s">
        <v>28</v>
      </c>
      <c r="B25" s="20" t="s">
        <v>202</v>
      </c>
      <c r="C25" s="39" t="s">
        <v>174</v>
      </c>
      <c r="D25" s="55">
        <v>2774.38</v>
      </c>
      <c r="E25" s="56">
        <v>45.43</v>
      </c>
      <c r="F25" s="56">
        <v>37.659999999999997</v>
      </c>
      <c r="G25" s="56">
        <v>11.1</v>
      </c>
      <c r="H25" s="56">
        <v>36.78</v>
      </c>
      <c r="I25" s="56">
        <v>25.3</v>
      </c>
      <c r="J25" s="56">
        <v>333.2</v>
      </c>
      <c r="K25" s="56">
        <v>134.32</v>
      </c>
      <c r="L25" s="57">
        <v>202.87</v>
      </c>
      <c r="M25" s="41"/>
      <c r="N25" s="41"/>
      <c r="O25" s="42"/>
      <c r="P25" s="42"/>
      <c r="Q25" s="42"/>
      <c r="R25" s="42"/>
      <c r="S25" s="42"/>
      <c r="T25" s="42"/>
      <c r="U25" s="42"/>
      <c r="V25" s="42"/>
      <c r="W25" s="42"/>
      <c r="X25" s="43"/>
      <c r="Y25" s="43"/>
      <c r="Z25" s="43"/>
      <c r="AA25" s="43"/>
      <c r="AB25" s="43"/>
      <c r="AC25" s="43"/>
      <c r="AD25" s="43"/>
    </row>
    <row r="26" spans="1:30" s="44" customFormat="1" ht="12" customHeight="1" x14ac:dyDescent="0.3">
      <c r="A26" s="45" t="s">
        <v>28</v>
      </c>
      <c r="B26" s="46" t="s">
        <v>203</v>
      </c>
      <c r="C26" s="66" t="s">
        <v>265</v>
      </c>
      <c r="D26" s="58">
        <v>2719.22</v>
      </c>
      <c r="E26" s="59">
        <v>42.49</v>
      </c>
      <c r="F26" s="59">
        <v>27.91</v>
      </c>
      <c r="G26" s="59">
        <v>12.39</v>
      </c>
      <c r="H26" s="59">
        <v>43.96</v>
      </c>
      <c r="I26" s="59">
        <v>32.08</v>
      </c>
      <c r="J26" s="59">
        <v>339.98</v>
      </c>
      <c r="K26" s="59">
        <v>146.97999999999999</v>
      </c>
      <c r="L26" s="60">
        <v>213.87</v>
      </c>
      <c r="M26" s="41"/>
      <c r="N26" s="41"/>
      <c r="O26" s="42"/>
      <c r="P26" s="42"/>
      <c r="Q26" s="42"/>
      <c r="R26" s="42"/>
      <c r="S26" s="42"/>
      <c r="T26" s="42"/>
      <c r="U26" s="42"/>
      <c r="V26" s="42"/>
      <c r="W26" s="42"/>
      <c r="X26" s="43"/>
      <c r="Y26" s="43"/>
      <c r="Z26" s="43"/>
      <c r="AA26" s="43"/>
      <c r="AB26" s="43"/>
      <c r="AC26" s="43"/>
      <c r="AD26" s="43"/>
    </row>
    <row r="27" spans="1:30" s="44" customFormat="1" ht="12" customHeight="1" x14ac:dyDescent="0.3">
      <c r="A27" s="45" t="s">
        <v>28</v>
      </c>
      <c r="B27" s="46" t="s">
        <v>61</v>
      </c>
      <c r="C27" s="49" t="s">
        <v>24</v>
      </c>
      <c r="D27" s="61">
        <v>-1.9881919564010864E-2</v>
      </c>
      <c r="E27" s="62">
        <v>-6.4714946070878243E-2</v>
      </c>
      <c r="F27" s="62">
        <v>-0.25889537971322352</v>
      </c>
      <c r="G27" s="62">
        <v>0.11621621621621636</v>
      </c>
      <c r="H27" s="62">
        <v>0.19521479064709069</v>
      </c>
      <c r="I27" s="62">
        <v>0.26798418972332017</v>
      </c>
      <c r="J27" s="62">
        <v>2.0348139255702336E-2</v>
      </c>
      <c r="K27" s="62">
        <v>9.4252531268612216E-2</v>
      </c>
      <c r="L27" s="63">
        <v>5.4221915512397079E-2</v>
      </c>
      <c r="M27" s="41"/>
      <c r="N27" s="41"/>
      <c r="O27" s="42"/>
      <c r="P27" s="42"/>
      <c r="Q27" s="42"/>
      <c r="R27" s="42"/>
      <c r="S27" s="42"/>
      <c r="T27" s="42"/>
      <c r="U27" s="42"/>
      <c r="V27" s="42"/>
      <c r="W27" s="42"/>
      <c r="X27" s="43"/>
      <c r="Y27" s="43"/>
      <c r="Z27" s="43"/>
      <c r="AA27" s="43"/>
      <c r="AB27" s="43"/>
      <c r="AC27" s="43"/>
      <c r="AD27" s="43"/>
    </row>
    <row r="28" spans="1:30" s="44" customFormat="1" ht="13.5" customHeight="1" x14ac:dyDescent="0.3">
      <c r="A28" s="126" t="s">
        <v>28</v>
      </c>
      <c r="B28" s="127"/>
      <c r="C28" s="128"/>
      <c r="D28" s="129" t="s">
        <v>52</v>
      </c>
      <c r="E28" s="130" t="s">
        <v>52</v>
      </c>
      <c r="F28" s="130" t="s">
        <v>52</v>
      </c>
      <c r="G28" s="130" t="s">
        <v>52</v>
      </c>
      <c r="H28" s="130" t="s">
        <v>52</v>
      </c>
      <c r="I28" s="130" t="s">
        <v>52</v>
      </c>
      <c r="J28" s="130" t="s">
        <v>52</v>
      </c>
      <c r="K28" s="130" t="s">
        <v>52</v>
      </c>
      <c r="L28" s="131" t="s">
        <v>52</v>
      </c>
      <c r="M28" s="41"/>
      <c r="N28" s="41"/>
      <c r="O28" s="42"/>
      <c r="P28" s="42"/>
      <c r="Q28" s="42"/>
      <c r="R28" s="42"/>
      <c r="S28" s="42"/>
      <c r="T28" s="42"/>
      <c r="U28" s="42"/>
      <c r="V28" s="42"/>
      <c r="W28" s="42"/>
      <c r="X28" s="43"/>
      <c r="Y28" s="43"/>
      <c r="Z28" s="43"/>
      <c r="AA28" s="43"/>
      <c r="AB28" s="43"/>
      <c r="AC28" s="43"/>
      <c r="AD28" s="43"/>
    </row>
    <row r="29" spans="1:30" s="44" customFormat="1" ht="12" customHeight="1" x14ac:dyDescent="0.3">
      <c r="A29" s="19" t="s">
        <v>29</v>
      </c>
      <c r="B29" s="20" t="s">
        <v>62</v>
      </c>
      <c r="C29" s="39" t="s">
        <v>174</v>
      </c>
      <c r="D29" s="55">
        <v>71.7</v>
      </c>
      <c r="E29" s="56">
        <v>0.7</v>
      </c>
      <c r="F29" s="95"/>
      <c r="G29" s="95"/>
      <c r="H29" s="56">
        <v>1.9</v>
      </c>
      <c r="I29" s="56">
        <v>0</v>
      </c>
      <c r="J29" s="56">
        <v>9</v>
      </c>
      <c r="K29" s="56">
        <v>3.1</v>
      </c>
      <c r="L29" s="57">
        <v>4.4000000000000004</v>
      </c>
      <c r="M29" s="41"/>
      <c r="N29" s="41"/>
      <c r="O29" s="42"/>
      <c r="P29" s="42"/>
      <c r="Q29" s="42"/>
      <c r="R29" s="42"/>
      <c r="S29" s="42"/>
      <c r="T29" s="42"/>
      <c r="U29" s="42"/>
      <c r="V29" s="42"/>
      <c r="W29" s="42"/>
      <c r="X29" s="43"/>
      <c r="Y29" s="43"/>
      <c r="Z29" s="43"/>
      <c r="AA29" s="43"/>
      <c r="AB29" s="43"/>
      <c r="AC29" s="43"/>
      <c r="AD29" s="43"/>
    </row>
    <row r="30" spans="1:30" s="44" customFormat="1" ht="12" customHeight="1" x14ac:dyDescent="0.3">
      <c r="A30" s="45" t="s">
        <v>29</v>
      </c>
      <c r="B30" s="46" t="s">
        <v>63</v>
      </c>
      <c r="C30" s="66" t="s">
        <v>265</v>
      </c>
      <c r="D30" s="58">
        <v>71.900000000000006</v>
      </c>
      <c r="E30" s="59">
        <v>0.4</v>
      </c>
      <c r="F30" s="96"/>
      <c r="G30" s="96"/>
      <c r="H30" s="59">
        <v>2.2999999999999998</v>
      </c>
      <c r="I30" s="59">
        <v>0</v>
      </c>
      <c r="J30" s="59">
        <v>9.1</v>
      </c>
      <c r="K30" s="59">
        <v>2.7</v>
      </c>
      <c r="L30" s="60">
        <v>5.5</v>
      </c>
      <c r="M30" s="41"/>
      <c r="N30" s="41"/>
      <c r="O30" s="42"/>
      <c r="P30" s="42"/>
      <c r="Q30" s="42"/>
      <c r="R30" s="42"/>
      <c r="S30" s="42"/>
      <c r="T30" s="42"/>
      <c r="U30" s="42"/>
      <c r="V30" s="42"/>
      <c r="W30" s="42"/>
      <c r="X30" s="43"/>
      <c r="Y30" s="43"/>
      <c r="Z30" s="43"/>
      <c r="AA30" s="43"/>
      <c r="AB30" s="43"/>
      <c r="AC30" s="43"/>
      <c r="AD30" s="43"/>
    </row>
    <row r="31" spans="1:30" s="44" customFormat="1" ht="12" customHeight="1" x14ac:dyDescent="0.3">
      <c r="A31" s="45" t="s">
        <v>29</v>
      </c>
      <c r="B31" s="46" t="s">
        <v>64</v>
      </c>
      <c r="C31" s="49" t="s">
        <v>24</v>
      </c>
      <c r="D31" s="61">
        <v>2.7894002789401462E-3</v>
      </c>
      <c r="E31" s="62">
        <v>-0.42857142857142849</v>
      </c>
      <c r="F31" s="97"/>
      <c r="G31" s="97"/>
      <c r="H31" s="62">
        <v>0.21052631578947367</v>
      </c>
      <c r="I31" s="62" t="s">
        <v>52</v>
      </c>
      <c r="J31" s="62">
        <v>1.1111111111111072E-2</v>
      </c>
      <c r="K31" s="62">
        <v>-0.12903225806451613</v>
      </c>
      <c r="L31" s="63">
        <v>0.25</v>
      </c>
      <c r="M31" s="41"/>
      <c r="N31" s="41"/>
      <c r="O31" s="42"/>
      <c r="P31" s="42"/>
      <c r="Q31" s="42"/>
      <c r="R31" s="42"/>
      <c r="S31" s="42"/>
      <c r="T31" s="42"/>
      <c r="U31" s="42"/>
      <c r="V31" s="42"/>
      <c r="W31" s="42"/>
      <c r="X31" s="43"/>
      <c r="Y31" s="43"/>
      <c r="Z31" s="43"/>
      <c r="AA31" s="43"/>
      <c r="AB31" s="43"/>
      <c r="AC31" s="43"/>
      <c r="AD31" s="43"/>
    </row>
    <row r="32" spans="1:30" s="44" customFormat="1" ht="7.2" customHeight="1" x14ac:dyDescent="0.3">
      <c r="A32" s="126" t="s">
        <v>29</v>
      </c>
      <c r="B32" s="127"/>
      <c r="C32" s="128"/>
      <c r="D32" s="129" t="s">
        <v>52</v>
      </c>
      <c r="E32" s="130"/>
      <c r="F32" s="130"/>
      <c r="G32" s="130"/>
      <c r="H32" s="130" t="s">
        <v>52</v>
      </c>
      <c r="I32" s="130" t="s">
        <v>52</v>
      </c>
      <c r="J32" s="130" t="s">
        <v>52</v>
      </c>
      <c r="K32" s="130" t="s">
        <v>52</v>
      </c>
      <c r="L32" s="131" t="s">
        <v>52</v>
      </c>
      <c r="M32" s="41"/>
      <c r="N32" s="41"/>
      <c r="O32" s="42"/>
      <c r="P32" s="42"/>
      <c r="Q32" s="42"/>
      <c r="R32" s="42"/>
      <c r="S32" s="42"/>
      <c r="T32" s="42"/>
      <c r="U32" s="42"/>
      <c r="V32" s="42"/>
      <c r="W32" s="42"/>
      <c r="X32" s="43"/>
      <c r="Y32" s="43"/>
      <c r="Z32" s="43"/>
      <c r="AA32" s="43"/>
      <c r="AB32" s="43"/>
      <c r="AC32" s="43"/>
      <c r="AD32" s="43"/>
    </row>
    <row r="33" spans="1:30" s="44" customFormat="1" ht="12" customHeight="1" x14ac:dyDescent="0.3">
      <c r="A33" s="19" t="s">
        <v>30</v>
      </c>
      <c r="B33" s="20" t="s">
        <v>117</v>
      </c>
      <c r="C33" s="39" t="s">
        <v>174</v>
      </c>
      <c r="D33" s="55">
        <v>185.78</v>
      </c>
      <c r="E33" s="55">
        <v>6.2</v>
      </c>
      <c r="F33" s="95"/>
      <c r="G33" s="56">
        <v>0</v>
      </c>
      <c r="H33" s="95"/>
      <c r="I33" s="56">
        <v>0</v>
      </c>
      <c r="J33" s="56">
        <v>41.62</v>
      </c>
      <c r="K33" s="95"/>
      <c r="L33" s="40"/>
      <c r="M33" s="41"/>
      <c r="N33" s="41"/>
      <c r="O33" s="42"/>
      <c r="P33" s="42"/>
      <c r="Q33" s="42"/>
      <c r="R33" s="42"/>
      <c r="S33" s="42"/>
      <c r="T33" s="42"/>
      <c r="U33" s="42"/>
      <c r="V33" s="42"/>
      <c r="W33" s="42"/>
      <c r="X33" s="43"/>
      <c r="Y33" s="43"/>
      <c r="Z33" s="43"/>
      <c r="AA33" s="43"/>
      <c r="AB33" s="43"/>
      <c r="AC33" s="43"/>
      <c r="AD33" s="43"/>
    </row>
    <row r="34" spans="1:30" s="44" customFormat="1" ht="12" customHeight="1" x14ac:dyDescent="0.3">
      <c r="A34" s="45" t="s">
        <v>30</v>
      </c>
      <c r="B34" s="46" t="s">
        <v>118</v>
      </c>
      <c r="C34" s="47" t="s">
        <v>265</v>
      </c>
      <c r="D34" s="58">
        <v>144.22999999999999</v>
      </c>
      <c r="E34" s="58">
        <v>4.8394444444444442</v>
      </c>
      <c r="F34" s="96"/>
      <c r="G34" s="59">
        <v>0</v>
      </c>
      <c r="H34" s="96"/>
      <c r="I34" s="59">
        <v>0</v>
      </c>
      <c r="J34" s="59">
        <v>39.119999999999997</v>
      </c>
      <c r="K34" s="96"/>
      <c r="L34" s="48"/>
      <c r="M34" s="41"/>
      <c r="N34" s="41"/>
      <c r="O34" s="42"/>
      <c r="P34" s="42"/>
      <c r="Q34" s="42"/>
      <c r="R34" s="42"/>
      <c r="S34" s="42"/>
      <c r="T34" s="42"/>
      <c r="U34" s="42"/>
      <c r="V34" s="42"/>
      <c r="W34" s="42"/>
      <c r="X34" s="43"/>
      <c r="Y34" s="43"/>
      <c r="Z34" s="43"/>
      <c r="AA34" s="43"/>
      <c r="AB34" s="43"/>
      <c r="AC34" s="43"/>
      <c r="AD34" s="43"/>
    </row>
    <row r="35" spans="1:30" s="44" customFormat="1" ht="12" customHeight="1" x14ac:dyDescent="0.3">
      <c r="A35" s="45" t="s">
        <v>30</v>
      </c>
      <c r="B35" s="46" t="s">
        <v>65</v>
      </c>
      <c r="C35" s="49" t="s">
        <v>24</v>
      </c>
      <c r="D35" s="61">
        <v>-0.22365163096135221</v>
      </c>
      <c r="E35" s="61">
        <v>-0.21944444444444455</v>
      </c>
      <c r="F35" s="97" t="s">
        <v>52</v>
      </c>
      <c r="G35" s="62" t="s">
        <v>52</v>
      </c>
      <c r="H35" s="97" t="s">
        <v>52</v>
      </c>
      <c r="I35" s="62" t="s">
        <v>52</v>
      </c>
      <c r="J35" s="62">
        <v>-6.0067275348390181E-2</v>
      </c>
      <c r="K35" s="97"/>
      <c r="L35" s="50"/>
      <c r="M35" s="41"/>
      <c r="N35" s="41"/>
      <c r="O35" s="42"/>
      <c r="P35" s="42"/>
      <c r="Q35" s="42"/>
      <c r="R35" s="42"/>
      <c r="S35" s="42"/>
      <c r="T35" s="42"/>
      <c r="U35" s="42"/>
      <c r="V35" s="42"/>
      <c r="W35" s="42"/>
      <c r="X35" s="43"/>
      <c r="Y35" s="43"/>
      <c r="Z35" s="43"/>
      <c r="AA35" s="43"/>
      <c r="AB35" s="43"/>
      <c r="AC35" s="43"/>
      <c r="AD35" s="43"/>
    </row>
    <row r="36" spans="1:30" s="44" customFormat="1" ht="7.2" customHeight="1" x14ac:dyDescent="0.3">
      <c r="A36" s="126" t="s">
        <v>30</v>
      </c>
      <c r="B36" s="127"/>
      <c r="C36" s="128"/>
      <c r="D36" s="129" t="s">
        <v>52</v>
      </c>
      <c r="E36" s="361" t="s">
        <v>52</v>
      </c>
      <c r="F36" s="130"/>
      <c r="G36" s="130" t="s">
        <v>52</v>
      </c>
      <c r="H36" s="130"/>
      <c r="I36" s="130" t="s">
        <v>52</v>
      </c>
      <c r="J36" s="130" t="s">
        <v>52</v>
      </c>
      <c r="K36" s="130"/>
      <c r="L36" s="131"/>
      <c r="M36" s="41"/>
      <c r="N36" s="41"/>
      <c r="O36" s="42"/>
      <c r="P36" s="42"/>
      <c r="Q36" s="42"/>
      <c r="R36" s="42"/>
      <c r="S36" s="42"/>
      <c r="T36" s="42"/>
      <c r="U36" s="42"/>
      <c r="V36" s="42"/>
      <c r="W36" s="42"/>
      <c r="X36" s="43"/>
      <c r="Y36" s="43"/>
      <c r="Z36" s="43"/>
      <c r="AA36" s="43"/>
      <c r="AB36" s="43"/>
      <c r="AC36" s="43"/>
      <c r="AD36" s="43"/>
    </row>
    <row r="37" spans="1:30" s="44" customFormat="1" ht="12" customHeight="1" x14ac:dyDescent="0.3">
      <c r="A37" s="19" t="s">
        <v>31</v>
      </c>
      <c r="B37" s="20" t="s">
        <v>169</v>
      </c>
      <c r="C37" s="39" t="s">
        <v>174</v>
      </c>
      <c r="D37" s="55">
        <v>56.46</v>
      </c>
      <c r="E37" s="56">
        <v>0.18</v>
      </c>
      <c r="F37" s="56">
        <v>0</v>
      </c>
      <c r="G37" s="56">
        <v>0</v>
      </c>
      <c r="H37" s="56">
        <v>1.32</v>
      </c>
      <c r="I37" s="56">
        <v>0</v>
      </c>
      <c r="J37" s="56">
        <v>31.97</v>
      </c>
      <c r="K37" s="56">
        <v>13.32</v>
      </c>
      <c r="L37" s="57">
        <v>2.4700000000000002</v>
      </c>
      <c r="M37" s="41"/>
      <c r="N37" s="41"/>
      <c r="O37" s="42"/>
      <c r="P37" s="42"/>
      <c r="Q37" s="42"/>
      <c r="R37" s="42"/>
      <c r="S37" s="42"/>
      <c r="T37" s="42"/>
      <c r="U37" s="42"/>
      <c r="V37" s="42"/>
      <c r="W37" s="42"/>
      <c r="X37" s="43"/>
      <c r="Y37" s="43"/>
      <c r="Z37" s="43"/>
      <c r="AA37" s="43"/>
      <c r="AB37" s="43"/>
      <c r="AC37" s="43"/>
      <c r="AD37" s="43"/>
    </row>
    <row r="38" spans="1:30" s="44" customFormat="1" ht="12" customHeight="1" x14ac:dyDescent="0.3">
      <c r="A38" s="45" t="s">
        <v>31</v>
      </c>
      <c r="B38" s="46" t="s">
        <v>170</v>
      </c>
      <c r="C38" s="47" t="s">
        <v>265</v>
      </c>
      <c r="D38" s="58">
        <v>53.13</v>
      </c>
      <c r="E38" s="59">
        <v>0.15</v>
      </c>
      <c r="F38" s="59">
        <v>0</v>
      </c>
      <c r="G38" s="59">
        <v>0</v>
      </c>
      <c r="H38" s="59">
        <v>1.33</v>
      </c>
      <c r="I38" s="59">
        <v>0</v>
      </c>
      <c r="J38" s="59">
        <v>30.65</v>
      </c>
      <c r="K38" s="59">
        <v>13.56</v>
      </c>
      <c r="L38" s="60">
        <v>2.4900000000000002</v>
      </c>
      <c r="M38" s="41"/>
      <c r="N38" s="41"/>
      <c r="O38" s="42"/>
      <c r="P38" s="42"/>
      <c r="Q38" s="42"/>
      <c r="R38" s="42"/>
      <c r="S38" s="42"/>
      <c r="T38" s="42"/>
      <c r="U38" s="42"/>
      <c r="V38" s="42"/>
      <c r="W38" s="42"/>
      <c r="X38" s="43"/>
      <c r="Y38" s="43"/>
      <c r="Z38" s="43"/>
      <c r="AA38" s="43"/>
      <c r="AB38" s="43"/>
      <c r="AC38" s="43"/>
      <c r="AD38" s="43"/>
    </row>
    <row r="39" spans="1:30" s="44" customFormat="1" ht="12" customHeight="1" x14ac:dyDescent="0.3">
      <c r="A39" s="45" t="s">
        <v>31</v>
      </c>
      <c r="B39" s="46" t="s">
        <v>66</v>
      </c>
      <c r="C39" s="49" t="s">
        <v>24</v>
      </c>
      <c r="D39" s="61">
        <v>-5.8979808714133886E-2</v>
      </c>
      <c r="E39" s="62">
        <v>-0.16666666666666663</v>
      </c>
      <c r="F39" s="62" t="s">
        <v>52</v>
      </c>
      <c r="G39" s="62" t="s">
        <v>52</v>
      </c>
      <c r="H39" s="62">
        <v>7.575757575757569E-3</v>
      </c>
      <c r="I39" s="62" t="s">
        <v>52</v>
      </c>
      <c r="J39" s="62">
        <v>-4.128870816390362E-2</v>
      </c>
      <c r="K39" s="62">
        <v>1.8018018018018056E-2</v>
      </c>
      <c r="L39" s="63">
        <v>8.0971659919029104E-3</v>
      </c>
      <c r="M39" s="41"/>
      <c r="N39" s="41"/>
      <c r="O39" s="42"/>
      <c r="P39" s="42"/>
      <c r="Q39" s="42"/>
      <c r="R39" s="42"/>
      <c r="S39" s="42"/>
      <c r="T39" s="42"/>
      <c r="U39" s="42"/>
      <c r="V39" s="42"/>
      <c r="W39" s="42"/>
      <c r="X39" s="43"/>
      <c r="Y39" s="43"/>
      <c r="Z39" s="43"/>
      <c r="AA39" s="43"/>
      <c r="AB39" s="43"/>
      <c r="AC39" s="43"/>
      <c r="AD39" s="43"/>
    </row>
    <row r="40" spans="1:30" s="44" customFormat="1" ht="7.2" customHeight="1" x14ac:dyDescent="0.3">
      <c r="A40" s="126" t="s">
        <v>31</v>
      </c>
      <c r="B40" s="127"/>
      <c r="C40" s="128"/>
      <c r="D40" s="129" t="s">
        <v>52</v>
      </c>
      <c r="E40" s="130" t="s">
        <v>52</v>
      </c>
      <c r="F40" s="130" t="s">
        <v>52</v>
      </c>
      <c r="G40" s="130" t="s">
        <v>52</v>
      </c>
      <c r="H40" s="130" t="s">
        <v>52</v>
      </c>
      <c r="I40" s="130" t="s">
        <v>52</v>
      </c>
      <c r="J40" s="130" t="s">
        <v>52</v>
      </c>
      <c r="K40" s="130" t="s">
        <v>52</v>
      </c>
      <c r="L40" s="131" t="s">
        <v>52</v>
      </c>
      <c r="M40" s="41"/>
      <c r="N40" s="41"/>
      <c r="O40" s="42"/>
      <c r="P40" s="42"/>
      <c r="Q40" s="42"/>
      <c r="R40" s="42"/>
      <c r="S40" s="42"/>
      <c r="T40" s="42"/>
      <c r="U40" s="42"/>
      <c r="V40" s="42"/>
      <c r="W40" s="42"/>
      <c r="X40" s="43"/>
      <c r="Y40" s="43"/>
      <c r="Z40" s="43"/>
      <c r="AA40" s="43"/>
      <c r="AB40" s="43"/>
      <c r="AC40" s="43"/>
      <c r="AD40" s="43"/>
    </row>
    <row r="41" spans="1:30" s="44" customFormat="1" ht="12" customHeight="1" x14ac:dyDescent="0.3">
      <c r="A41" s="19" t="s">
        <v>32</v>
      </c>
      <c r="B41" s="20" t="s">
        <v>206</v>
      </c>
      <c r="C41" s="39" t="s">
        <v>174</v>
      </c>
      <c r="D41" s="55">
        <v>621.80999999999995</v>
      </c>
      <c r="E41" s="56">
        <v>2.21</v>
      </c>
      <c r="F41" s="56">
        <v>0.49</v>
      </c>
      <c r="G41" s="56">
        <v>4.3099999999999996</v>
      </c>
      <c r="H41" s="56">
        <v>18.13</v>
      </c>
      <c r="I41" s="56">
        <v>7.34</v>
      </c>
      <c r="J41" s="56">
        <v>385.72</v>
      </c>
      <c r="K41" s="56">
        <v>82.24</v>
      </c>
      <c r="L41" s="57">
        <v>15.39</v>
      </c>
      <c r="M41" s="41"/>
      <c r="N41" s="41"/>
      <c r="O41" s="42"/>
      <c r="P41" s="42"/>
      <c r="Q41" s="42"/>
      <c r="R41" s="42"/>
      <c r="S41" s="42"/>
      <c r="T41" s="42"/>
      <c r="U41" s="42"/>
      <c r="V41" s="42"/>
      <c r="W41" s="42"/>
      <c r="X41" s="43"/>
      <c r="Y41" s="43"/>
      <c r="Z41" s="43"/>
      <c r="AA41" s="43"/>
      <c r="AB41" s="43"/>
      <c r="AC41" s="43"/>
      <c r="AD41" s="43"/>
    </row>
    <row r="42" spans="1:30" s="44" customFormat="1" ht="12" customHeight="1" x14ac:dyDescent="0.3">
      <c r="A42" s="45" t="s">
        <v>32</v>
      </c>
      <c r="B42" s="46" t="s">
        <v>207</v>
      </c>
      <c r="C42" s="47" t="s">
        <v>265</v>
      </c>
      <c r="D42" s="58">
        <v>629.25</v>
      </c>
      <c r="E42" s="59">
        <v>1.65</v>
      </c>
      <c r="F42" s="59">
        <v>0.39</v>
      </c>
      <c r="G42" s="59">
        <v>4.32</v>
      </c>
      <c r="H42" s="59">
        <v>22.99</v>
      </c>
      <c r="I42" s="59">
        <v>11.12</v>
      </c>
      <c r="J42" s="59">
        <v>425.89</v>
      </c>
      <c r="K42" s="59">
        <v>95.81</v>
      </c>
      <c r="L42" s="60">
        <v>15.99</v>
      </c>
      <c r="M42" s="41"/>
      <c r="N42" s="41"/>
      <c r="O42" s="42"/>
      <c r="P42" s="42"/>
      <c r="Q42" s="42"/>
      <c r="R42" s="42"/>
      <c r="S42" s="42"/>
      <c r="T42" s="42"/>
      <c r="U42" s="42"/>
      <c r="V42" s="42"/>
      <c r="W42" s="42"/>
      <c r="X42" s="43"/>
      <c r="Y42" s="43"/>
      <c r="Z42" s="43"/>
      <c r="AA42" s="43"/>
      <c r="AB42" s="43"/>
      <c r="AC42" s="43"/>
      <c r="AD42" s="43"/>
    </row>
    <row r="43" spans="1:30" s="44" customFormat="1" ht="12" customHeight="1" x14ac:dyDescent="0.3">
      <c r="A43" s="45" t="s">
        <v>32</v>
      </c>
      <c r="B43" s="46" t="s">
        <v>67</v>
      </c>
      <c r="C43" s="49" t="s">
        <v>24</v>
      </c>
      <c r="D43" s="61">
        <v>1.1965069715829779E-2</v>
      </c>
      <c r="E43" s="62">
        <v>-0.25339366515837103</v>
      </c>
      <c r="F43" s="62">
        <v>-0.20408163265306123</v>
      </c>
      <c r="G43" s="62">
        <v>2.3201856148493682E-3</v>
      </c>
      <c r="H43" s="62">
        <v>0.26806398234969664</v>
      </c>
      <c r="I43" s="62">
        <v>0.51498637602179831</v>
      </c>
      <c r="J43" s="62">
        <v>0.10414290158664308</v>
      </c>
      <c r="K43" s="62">
        <v>0.16500486381322976</v>
      </c>
      <c r="L43" s="63">
        <v>3.8986354775828458E-2</v>
      </c>
      <c r="M43" s="41"/>
      <c r="N43" s="41"/>
      <c r="O43" s="42"/>
      <c r="P43" s="42"/>
      <c r="Q43" s="42"/>
      <c r="R43" s="42"/>
      <c r="S43" s="42"/>
      <c r="T43" s="42"/>
      <c r="U43" s="42"/>
      <c r="V43" s="42"/>
      <c r="W43" s="42"/>
      <c r="X43" s="43"/>
      <c r="Y43" s="43"/>
      <c r="Z43" s="43"/>
      <c r="AA43" s="43"/>
      <c r="AB43" s="43"/>
      <c r="AC43" s="43"/>
      <c r="AD43" s="43"/>
    </row>
    <row r="44" spans="1:30" s="44" customFormat="1" ht="7.2" customHeight="1" x14ac:dyDescent="0.3">
      <c r="A44" s="126" t="s">
        <v>32</v>
      </c>
      <c r="B44" s="127"/>
      <c r="C44" s="128"/>
      <c r="D44" s="129" t="s">
        <v>52</v>
      </c>
      <c r="E44" s="130" t="s">
        <v>52</v>
      </c>
      <c r="F44" s="130" t="s">
        <v>52</v>
      </c>
      <c r="G44" s="130" t="s">
        <v>52</v>
      </c>
      <c r="H44" s="130" t="s">
        <v>52</v>
      </c>
      <c r="I44" s="130" t="s">
        <v>52</v>
      </c>
      <c r="J44" s="130" t="s">
        <v>52</v>
      </c>
      <c r="K44" s="130" t="s">
        <v>52</v>
      </c>
      <c r="L44" s="131" t="s">
        <v>52</v>
      </c>
      <c r="M44" s="41"/>
      <c r="N44" s="41"/>
      <c r="O44" s="42"/>
      <c r="P44" s="42"/>
      <c r="Q44" s="42"/>
      <c r="R44" s="42"/>
      <c r="S44" s="42"/>
      <c r="T44" s="42"/>
      <c r="U44" s="42"/>
      <c r="V44" s="42"/>
      <c r="W44" s="42"/>
      <c r="X44" s="43"/>
      <c r="Y44" s="43"/>
      <c r="Z44" s="43"/>
      <c r="AA44" s="43"/>
      <c r="AB44" s="43"/>
      <c r="AC44" s="43"/>
      <c r="AD44" s="43"/>
    </row>
    <row r="45" spans="1:30" s="44" customFormat="1" ht="12" customHeight="1" x14ac:dyDescent="0.3">
      <c r="A45" s="19" t="s">
        <v>33</v>
      </c>
      <c r="B45" s="20" t="s">
        <v>167</v>
      </c>
      <c r="C45" s="81" t="s">
        <v>174</v>
      </c>
      <c r="D45" s="55">
        <v>2054.6799999999998</v>
      </c>
      <c r="E45" s="56">
        <v>37.92</v>
      </c>
      <c r="F45" s="56">
        <v>32.1</v>
      </c>
      <c r="G45" s="56">
        <v>11.32</v>
      </c>
      <c r="H45" s="56">
        <v>47.7</v>
      </c>
      <c r="I45" s="56">
        <v>4.92</v>
      </c>
      <c r="J45" s="56">
        <v>245.58</v>
      </c>
      <c r="K45" s="56">
        <v>110.99</v>
      </c>
      <c r="L45" s="57">
        <v>146.99</v>
      </c>
      <c r="M45" s="41"/>
      <c r="N45" s="41"/>
      <c r="O45" s="42"/>
      <c r="P45" s="42"/>
      <c r="Q45" s="42"/>
      <c r="R45" s="42"/>
      <c r="S45" s="42"/>
      <c r="T45" s="42"/>
      <c r="U45" s="42"/>
      <c r="V45" s="42"/>
      <c r="W45" s="42"/>
      <c r="X45" s="43"/>
      <c r="Y45" s="43"/>
      <c r="Z45" s="43"/>
      <c r="AA45" s="43"/>
      <c r="AB45" s="43"/>
      <c r="AC45" s="43"/>
      <c r="AD45" s="43"/>
    </row>
    <row r="46" spans="1:30" s="44" customFormat="1" ht="12" customHeight="1" x14ac:dyDescent="0.3">
      <c r="A46" s="45" t="s">
        <v>33</v>
      </c>
      <c r="B46" s="46" t="s">
        <v>168</v>
      </c>
      <c r="C46" s="82" t="s">
        <v>265</v>
      </c>
      <c r="D46" s="58">
        <v>2049.0100000000002</v>
      </c>
      <c r="E46" s="59">
        <v>36.86</v>
      </c>
      <c r="F46" s="59">
        <v>32.630000000000003</v>
      </c>
      <c r="G46" s="59">
        <v>10.34</v>
      </c>
      <c r="H46" s="59">
        <v>48.59</v>
      </c>
      <c r="I46" s="59">
        <v>4.8</v>
      </c>
      <c r="J46" s="59">
        <v>245.18</v>
      </c>
      <c r="K46" s="59">
        <v>115.43</v>
      </c>
      <c r="L46" s="60">
        <v>150.75</v>
      </c>
      <c r="M46" s="41"/>
      <c r="N46" s="41"/>
      <c r="O46" s="42"/>
      <c r="P46" s="42"/>
      <c r="Q46" s="42"/>
      <c r="R46" s="42"/>
      <c r="S46" s="42"/>
      <c r="T46" s="42"/>
      <c r="U46" s="42"/>
      <c r="V46" s="42"/>
      <c r="W46" s="42"/>
      <c r="X46" s="43"/>
      <c r="Y46" s="43"/>
      <c r="Z46" s="43"/>
      <c r="AA46" s="43"/>
      <c r="AB46" s="43"/>
      <c r="AC46" s="43"/>
      <c r="AD46" s="43"/>
    </row>
    <row r="47" spans="1:30" s="44" customFormat="1" ht="12" customHeight="1" x14ac:dyDescent="0.3">
      <c r="A47" s="45" t="s">
        <v>33</v>
      </c>
      <c r="B47" s="46" t="s">
        <v>68</v>
      </c>
      <c r="C47" s="49" t="s">
        <v>24</v>
      </c>
      <c r="D47" s="61">
        <v>-2.7595537991315089E-3</v>
      </c>
      <c r="E47" s="62">
        <v>-2.795358649789037E-2</v>
      </c>
      <c r="F47" s="62">
        <v>1.6510903426791401E-2</v>
      </c>
      <c r="G47" s="62">
        <v>-8.657243816254423E-2</v>
      </c>
      <c r="H47" s="62">
        <v>1.8658280922431825E-2</v>
      </c>
      <c r="I47" s="62">
        <v>-2.4390243902439046E-2</v>
      </c>
      <c r="J47" s="62">
        <v>-1.6287971333170947E-3</v>
      </c>
      <c r="K47" s="62">
        <v>4.0003603928281839E-2</v>
      </c>
      <c r="L47" s="63">
        <v>2.5579971426627601E-2</v>
      </c>
      <c r="M47" s="41"/>
      <c r="N47" s="41"/>
      <c r="O47" s="42"/>
      <c r="P47" s="42"/>
      <c r="Q47" s="42"/>
      <c r="R47" s="42"/>
      <c r="S47" s="42"/>
      <c r="T47" s="42"/>
      <c r="U47" s="42"/>
      <c r="V47" s="42"/>
      <c r="W47" s="42"/>
      <c r="X47" s="43"/>
      <c r="Y47" s="43"/>
      <c r="Z47" s="43"/>
      <c r="AA47" s="43"/>
      <c r="AB47" s="43"/>
      <c r="AC47" s="43"/>
      <c r="AD47" s="43"/>
    </row>
    <row r="48" spans="1:30" s="44" customFormat="1" ht="7.2" customHeight="1" x14ac:dyDescent="0.3">
      <c r="A48" s="126" t="s">
        <v>33</v>
      </c>
      <c r="B48" s="127"/>
      <c r="C48" s="128"/>
      <c r="D48" s="129" t="s">
        <v>52</v>
      </c>
      <c r="E48" s="130" t="s">
        <v>52</v>
      </c>
      <c r="F48" s="130" t="s">
        <v>52</v>
      </c>
      <c r="G48" s="130" t="s">
        <v>52</v>
      </c>
      <c r="H48" s="130" t="s">
        <v>52</v>
      </c>
      <c r="I48" s="130" t="s">
        <v>52</v>
      </c>
      <c r="J48" s="130" t="s">
        <v>52</v>
      </c>
      <c r="K48" s="130" t="s">
        <v>52</v>
      </c>
      <c r="L48" s="131" t="s">
        <v>52</v>
      </c>
      <c r="M48" s="41"/>
      <c r="N48" s="41"/>
      <c r="O48" s="42"/>
      <c r="P48" s="42"/>
      <c r="Q48" s="42"/>
      <c r="R48" s="42"/>
      <c r="S48" s="42"/>
      <c r="T48" s="42"/>
      <c r="U48" s="42"/>
      <c r="V48" s="42"/>
      <c r="W48" s="42"/>
      <c r="X48" s="43"/>
      <c r="Y48" s="43"/>
      <c r="Z48" s="43"/>
      <c r="AA48" s="43"/>
      <c r="AB48" s="43"/>
      <c r="AC48" s="43"/>
      <c r="AD48" s="43"/>
    </row>
    <row r="49" spans="1:30" s="44" customFormat="1" ht="12" customHeight="1" x14ac:dyDescent="0.3">
      <c r="A49" s="19" t="s">
        <v>34</v>
      </c>
      <c r="B49" s="20" t="s">
        <v>69</v>
      </c>
      <c r="C49" s="39" t="s">
        <v>174</v>
      </c>
      <c r="D49" s="55">
        <v>33.729999999999997</v>
      </c>
      <c r="E49" s="56">
        <v>0.48</v>
      </c>
      <c r="F49" s="95"/>
      <c r="G49" s="213">
        <v>0</v>
      </c>
      <c r="H49" s="56">
        <v>2.3199999999999998</v>
      </c>
      <c r="I49" s="56">
        <v>0</v>
      </c>
      <c r="J49" s="56">
        <v>19.8</v>
      </c>
      <c r="K49" s="56">
        <v>6.69</v>
      </c>
      <c r="L49" s="57">
        <v>2.57</v>
      </c>
      <c r="M49" s="41"/>
      <c r="N49" s="41"/>
      <c r="O49" s="42"/>
      <c r="P49" s="42"/>
      <c r="Q49" s="42"/>
      <c r="R49" s="42"/>
      <c r="S49" s="42"/>
      <c r="T49" s="42"/>
      <c r="U49" s="42"/>
      <c r="V49" s="42"/>
      <c r="W49" s="42"/>
      <c r="X49" s="43"/>
      <c r="Y49" s="43"/>
      <c r="Z49" s="43"/>
      <c r="AA49" s="43"/>
      <c r="AB49" s="43"/>
      <c r="AC49" s="43"/>
      <c r="AD49" s="43"/>
    </row>
    <row r="50" spans="1:30" s="44" customFormat="1" ht="12" customHeight="1" x14ac:dyDescent="0.3">
      <c r="A50" s="45" t="s">
        <v>34</v>
      </c>
      <c r="B50" s="46" t="s">
        <v>70</v>
      </c>
      <c r="C50" s="66" t="s">
        <v>265</v>
      </c>
      <c r="D50" s="58">
        <v>31.9</v>
      </c>
      <c r="E50" s="59">
        <v>0.31</v>
      </c>
      <c r="F50" s="96"/>
      <c r="G50" s="214">
        <v>0</v>
      </c>
      <c r="H50" s="59">
        <v>2.4900000000000002</v>
      </c>
      <c r="I50" s="59">
        <v>0</v>
      </c>
      <c r="J50" s="59">
        <v>17.989999999999998</v>
      </c>
      <c r="K50" s="59">
        <v>7.41</v>
      </c>
      <c r="L50" s="60">
        <v>2.59</v>
      </c>
      <c r="M50" s="41"/>
      <c r="N50" s="41"/>
      <c r="O50" s="42"/>
      <c r="P50" s="42"/>
      <c r="Q50" s="42"/>
      <c r="R50" s="42"/>
      <c r="S50" s="42"/>
      <c r="T50" s="42"/>
      <c r="U50" s="42"/>
      <c r="V50" s="42"/>
      <c r="W50" s="42"/>
      <c r="X50" s="43"/>
      <c r="Y50" s="43"/>
      <c r="Z50" s="43"/>
      <c r="AA50" s="43"/>
      <c r="AB50" s="43"/>
      <c r="AC50" s="43"/>
      <c r="AD50" s="43"/>
    </row>
    <row r="51" spans="1:30" s="44" customFormat="1" ht="12" customHeight="1" x14ac:dyDescent="0.3">
      <c r="A51" s="45" t="s">
        <v>34</v>
      </c>
      <c r="B51" s="46" t="s">
        <v>71</v>
      </c>
      <c r="C51" s="49" t="s">
        <v>24</v>
      </c>
      <c r="D51" s="61">
        <v>-5.425437296175506E-2</v>
      </c>
      <c r="E51" s="62">
        <v>-0.35416666666666663</v>
      </c>
      <c r="F51" s="97"/>
      <c r="G51" s="62" t="s">
        <v>52</v>
      </c>
      <c r="H51" s="62">
        <v>7.3275862068965747E-2</v>
      </c>
      <c r="I51" s="62" t="s">
        <v>52</v>
      </c>
      <c r="J51" s="62">
        <v>-9.1414141414141503E-2</v>
      </c>
      <c r="K51" s="62">
        <v>0.10762331838565009</v>
      </c>
      <c r="L51" s="63">
        <v>7.7821011673151474E-3</v>
      </c>
      <c r="M51" s="41"/>
      <c r="N51" s="41"/>
      <c r="O51" s="42"/>
      <c r="P51" s="42"/>
      <c r="Q51" s="42"/>
      <c r="R51" s="42"/>
      <c r="S51" s="42"/>
      <c r="T51" s="42"/>
      <c r="U51" s="42"/>
      <c r="V51" s="42"/>
      <c r="W51" s="42"/>
      <c r="X51" s="43"/>
      <c r="Y51" s="43"/>
      <c r="Z51" s="43"/>
      <c r="AA51" s="43"/>
      <c r="AB51" s="43"/>
      <c r="AC51" s="43"/>
      <c r="AD51" s="43"/>
    </row>
    <row r="52" spans="1:30" s="44" customFormat="1" ht="7.2" customHeight="1" x14ac:dyDescent="0.3">
      <c r="A52" s="126" t="s">
        <v>34</v>
      </c>
      <c r="B52" s="127"/>
      <c r="C52" s="128"/>
      <c r="D52" s="129" t="s">
        <v>52</v>
      </c>
      <c r="E52" s="130" t="s">
        <v>52</v>
      </c>
      <c r="F52" s="130"/>
      <c r="G52" s="130" t="s">
        <v>52</v>
      </c>
      <c r="H52" s="130" t="s">
        <v>52</v>
      </c>
      <c r="I52" s="130" t="s">
        <v>52</v>
      </c>
      <c r="J52" s="130" t="s">
        <v>52</v>
      </c>
      <c r="K52" s="130" t="s">
        <v>52</v>
      </c>
      <c r="L52" s="131" t="s">
        <v>52</v>
      </c>
      <c r="M52" s="41"/>
      <c r="N52" s="41"/>
      <c r="O52" s="42"/>
      <c r="P52" s="42"/>
      <c r="Q52" s="42"/>
      <c r="R52" s="42"/>
      <c r="S52" s="42"/>
      <c r="T52" s="42"/>
      <c r="U52" s="42"/>
      <c r="V52" s="42"/>
      <c r="W52" s="42"/>
      <c r="X52" s="43"/>
      <c r="Y52" s="43"/>
      <c r="Z52" s="43"/>
      <c r="AA52" s="43"/>
      <c r="AB52" s="43"/>
      <c r="AC52" s="43"/>
      <c r="AD52" s="43"/>
    </row>
    <row r="53" spans="1:30" s="44" customFormat="1" ht="12" customHeight="1" x14ac:dyDescent="0.3">
      <c r="A53" s="19" t="s">
        <v>35</v>
      </c>
      <c r="B53" s="20" t="s">
        <v>171</v>
      </c>
      <c r="C53" s="39" t="s">
        <v>174</v>
      </c>
      <c r="D53" s="55">
        <v>1127.0899999999999</v>
      </c>
      <c r="E53" s="56">
        <v>8.94</v>
      </c>
      <c r="F53" s="56">
        <v>0</v>
      </c>
      <c r="G53" s="56">
        <v>0</v>
      </c>
      <c r="H53" s="56">
        <v>13.21</v>
      </c>
      <c r="I53" s="56">
        <v>0</v>
      </c>
      <c r="J53" s="56">
        <v>232.15</v>
      </c>
      <c r="K53" s="56">
        <v>26.33</v>
      </c>
      <c r="L53" s="57">
        <v>100.11</v>
      </c>
      <c r="M53" s="41"/>
      <c r="N53" s="41"/>
      <c r="O53" s="42"/>
      <c r="P53" s="42"/>
      <c r="Q53" s="42"/>
      <c r="R53" s="42"/>
      <c r="S53" s="42"/>
      <c r="T53" s="42"/>
      <c r="U53" s="42"/>
      <c r="V53" s="42"/>
      <c r="W53" s="42"/>
      <c r="X53" s="43"/>
      <c r="Y53" s="43"/>
      <c r="Z53" s="43"/>
      <c r="AA53" s="43"/>
      <c r="AB53" s="43"/>
      <c r="AC53" s="43"/>
      <c r="AD53" s="43"/>
    </row>
    <row r="54" spans="1:30" s="44" customFormat="1" ht="12" customHeight="1" x14ac:dyDescent="0.3">
      <c r="A54" s="45" t="s">
        <v>35</v>
      </c>
      <c r="B54" s="46" t="s">
        <v>172</v>
      </c>
      <c r="C54" s="66" t="s">
        <v>265</v>
      </c>
      <c r="D54" s="58">
        <v>1123.9180769230768</v>
      </c>
      <c r="E54" s="59">
        <v>9.16</v>
      </c>
      <c r="F54" s="59">
        <v>0</v>
      </c>
      <c r="G54" s="59">
        <v>0</v>
      </c>
      <c r="H54" s="59">
        <v>13.52</v>
      </c>
      <c r="I54" s="59">
        <v>0</v>
      </c>
      <c r="J54" s="59">
        <v>220.68</v>
      </c>
      <c r="K54" s="59">
        <v>24.45</v>
      </c>
      <c r="L54" s="60">
        <v>100.55</v>
      </c>
      <c r="M54" s="41"/>
      <c r="N54" s="41"/>
      <c r="O54" s="42"/>
      <c r="P54" s="42"/>
      <c r="Q54" s="42"/>
      <c r="R54" s="42"/>
      <c r="S54" s="42"/>
      <c r="T54" s="42"/>
      <c r="U54" s="42"/>
      <c r="V54" s="42"/>
      <c r="W54" s="42"/>
      <c r="X54" s="43"/>
      <c r="Y54" s="43"/>
      <c r="Z54" s="43"/>
      <c r="AA54" s="43"/>
      <c r="AB54" s="43"/>
      <c r="AC54" s="43"/>
      <c r="AD54" s="43"/>
    </row>
    <row r="55" spans="1:30" s="44" customFormat="1" ht="12" customHeight="1" x14ac:dyDescent="0.3">
      <c r="A55" s="45" t="s">
        <v>35</v>
      </c>
      <c r="B55" s="46" t="s">
        <v>72</v>
      </c>
      <c r="C55" s="49" t="s">
        <v>24</v>
      </c>
      <c r="D55" s="61">
        <v>-2.8142589118199668E-3</v>
      </c>
      <c r="E55" s="62">
        <v>2.4608501118568382E-2</v>
      </c>
      <c r="F55" s="62" t="s">
        <v>52</v>
      </c>
      <c r="G55" s="62" t="s">
        <v>52</v>
      </c>
      <c r="H55" s="62">
        <v>2.346707040121121E-2</v>
      </c>
      <c r="I55" s="62" t="s">
        <v>52</v>
      </c>
      <c r="J55" s="62">
        <v>-4.9407710531983673E-2</v>
      </c>
      <c r="K55" s="62">
        <v>-7.1401443220660776E-2</v>
      </c>
      <c r="L55" s="63">
        <v>4.395165318149985E-3</v>
      </c>
      <c r="M55" s="41"/>
      <c r="N55" s="41"/>
      <c r="O55" s="42"/>
      <c r="P55" s="42"/>
      <c r="Q55" s="42"/>
      <c r="R55" s="42"/>
      <c r="S55" s="42"/>
      <c r="T55" s="42"/>
      <c r="U55" s="42"/>
      <c r="V55" s="42"/>
      <c r="W55" s="42"/>
      <c r="X55" s="43"/>
      <c r="Y55" s="43"/>
      <c r="Z55" s="43"/>
      <c r="AA55" s="43"/>
      <c r="AB55" s="43"/>
      <c r="AC55" s="43"/>
      <c r="AD55" s="43"/>
    </row>
    <row r="56" spans="1:30" s="44" customFormat="1" ht="7.2" customHeight="1" x14ac:dyDescent="0.3">
      <c r="A56" s="126" t="s">
        <v>35</v>
      </c>
      <c r="B56" s="127"/>
      <c r="C56" s="128"/>
      <c r="D56" s="129" t="s">
        <v>52</v>
      </c>
      <c r="E56" s="130" t="s">
        <v>52</v>
      </c>
      <c r="F56" s="130" t="s">
        <v>52</v>
      </c>
      <c r="G56" s="130" t="s">
        <v>52</v>
      </c>
      <c r="H56" s="130" t="s">
        <v>52</v>
      </c>
      <c r="I56" s="130" t="s">
        <v>52</v>
      </c>
      <c r="J56" s="130" t="s">
        <v>52</v>
      </c>
      <c r="K56" s="130" t="s">
        <v>52</v>
      </c>
      <c r="L56" s="131" t="s">
        <v>52</v>
      </c>
      <c r="M56" s="41"/>
      <c r="N56" s="41"/>
      <c r="O56" s="42"/>
      <c r="P56" s="42"/>
      <c r="Q56" s="42"/>
      <c r="R56" s="42"/>
      <c r="S56" s="42"/>
      <c r="T56" s="42"/>
      <c r="U56" s="42"/>
      <c r="V56" s="42"/>
      <c r="W56" s="42"/>
      <c r="X56" s="43"/>
      <c r="Y56" s="43"/>
      <c r="Z56" s="43"/>
      <c r="AA56" s="43"/>
      <c r="AB56" s="43"/>
      <c r="AC56" s="43"/>
      <c r="AD56" s="43"/>
    </row>
    <row r="57" spans="1:30" s="44" customFormat="1" ht="12" customHeight="1" x14ac:dyDescent="0.3">
      <c r="A57" s="19" t="s">
        <v>36</v>
      </c>
      <c r="B57" s="20" t="s">
        <v>200</v>
      </c>
      <c r="C57" s="39" t="s">
        <v>174</v>
      </c>
      <c r="D57" s="55">
        <v>25.77</v>
      </c>
      <c r="E57" s="56">
        <v>0</v>
      </c>
      <c r="F57" s="56">
        <v>0</v>
      </c>
      <c r="G57" s="56">
        <v>0</v>
      </c>
      <c r="H57" s="56">
        <v>0.36</v>
      </c>
      <c r="I57" s="56">
        <v>0</v>
      </c>
      <c r="J57" s="56">
        <v>4.6399999999999997</v>
      </c>
      <c r="K57" s="56">
        <v>0.59</v>
      </c>
      <c r="L57" s="57">
        <v>0.02</v>
      </c>
      <c r="M57" s="41"/>
      <c r="N57" s="41"/>
      <c r="O57" s="42"/>
      <c r="P57" s="42"/>
      <c r="Q57" s="42"/>
      <c r="R57" s="42"/>
      <c r="S57" s="42"/>
      <c r="T57" s="42"/>
      <c r="U57" s="42"/>
      <c r="V57" s="42"/>
      <c r="W57" s="42"/>
      <c r="X57" s="43"/>
      <c r="Y57" s="43"/>
      <c r="Z57" s="43"/>
      <c r="AA57" s="43"/>
      <c r="AB57" s="43"/>
      <c r="AC57" s="43"/>
      <c r="AD57" s="43"/>
    </row>
    <row r="58" spans="1:30" s="44" customFormat="1" ht="12" customHeight="1" x14ac:dyDescent="0.3">
      <c r="A58" s="45" t="s">
        <v>36</v>
      </c>
      <c r="B58" s="46" t="s">
        <v>201</v>
      </c>
      <c r="C58" s="66" t="s">
        <v>265</v>
      </c>
      <c r="D58" s="58">
        <v>27.13</v>
      </c>
      <c r="E58" s="59">
        <v>0</v>
      </c>
      <c r="F58" s="59">
        <v>0</v>
      </c>
      <c r="G58" s="59">
        <v>0</v>
      </c>
      <c r="H58" s="59">
        <v>0.38</v>
      </c>
      <c r="I58" s="59">
        <v>0</v>
      </c>
      <c r="J58" s="59">
        <v>4.5999999999999996</v>
      </c>
      <c r="K58" s="59">
        <v>0.69</v>
      </c>
      <c r="L58" s="60">
        <v>0.03</v>
      </c>
      <c r="M58" s="41"/>
      <c r="N58" s="41"/>
      <c r="O58" s="42"/>
      <c r="P58" s="42"/>
      <c r="Q58" s="42"/>
      <c r="R58" s="42"/>
      <c r="S58" s="42"/>
      <c r="T58" s="42"/>
      <c r="U58" s="42"/>
      <c r="V58" s="42"/>
      <c r="W58" s="42"/>
      <c r="X58" s="43"/>
      <c r="Y58" s="43"/>
      <c r="Z58" s="43"/>
      <c r="AA58" s="43"/>
      <c r="AB58" s="43"/>
      <c r="AC58" s="43"/>
      <c r="AD58" s="43"/>
    </row>
    <row r="59" spans="1:30" s="44" customFormat="1" ht="12" customHeight="1" x14ac:dyDescent="0.3">
      <c r="A59" s="45" t="s">
        <v>36</v>
      </c>
      <c r="B59" s="46" t="s">
        <v>73</v>
      </c>
      <c r="C59" s="49" t="s">
        <v>24</v>
      </c>
      <c r="D59" s="61">
        <v>5.2774544043461269E-2</v>
      </c>
      <c r="E59" s="62" t="s">
        <v>52</v>
      </c>
      <c r="F59" s="62" t="s">
        <v>52</v>
      </c>
      <c r="G59" s="62" t="s">
        <v>52</v>
      </c>
      <c r="H59" s="62">
        <v>5.555555555555558E-2</v>
      </c>
      <c r="I59" s="62" t="s">
        <v>52</v>
      </c>
      <c r="J59" s="62">
        <v>-8.6206896551723755E-3</v>
      </c>
      <c r="K59" s="62">
        <v>0.16949152542372881</v>
      </c>
      <c r="L59" s="63">
        <v>0.5</v>
      </c>
      <c r="M59" s="41"/>
      <c r="N59" s="41"/>
      <c r="O59" s="42"/>
      <c r="P59" s="42"/>
      <c r="Q59" s="42"/>
      <c r="R59" s="42"/>
      <c r="S59" s="42"/>
      <c r="T59" s="42"/>
      <c r="U59" s="42"/>
      <c r="V59" s="42"/>
      <c r="W59" s="42"/>
      <c r="X59" s="43"/>
      <c r="Y59" s="43"/>
      <c r="Z59" s="43"/>
      <c r="AA59" s="43"/>
      <c r="AB59" s="43"/>
      <c r="AC59" s="43"/>
      <c r="AD59" s="43"/>
    </row>
    <row r="60" spans="1:30" s="44" customFormat="1" ht="7.2" customHeight="1" x14ac:dyDescent="0.3">
      <c r="A60" s="126" t="s">
        <v>36</v>
      </c>
      <c r="B60" s="127"/>
      <c r="C60" s="128"/>
      <c r="D60" s="129" t="s">
        <v>52</v>
      </c>
      <c r="E60" s="150" t="s">
        <v>52</v>
      </c>
      <c r="F60" s="150" t="s">
        <v>52</v>
      </c>
      <c r="G60" s="130" t="s">
        <v>52</v>
      </c>
      <c r="H60" s="130" t="s">
        <v>52</v>
      </c>
      <c r="I60" s="130" t="s">
        <v>52</v>
      </c>
      <c r="J60" s="130" t="s">
        <v>52</v>
      </c>
      <c r="K60" s="130" t="s">
        <v>52</v>
      </c>
      <c r="L60" s="131" t="s">
        <v>52</v>
      </c>
      <c r="M60" s="41"/>
      <c r="N60" s="41"/>
      <c r="O60" s="42"/>
      <c r="P60" s="42"/>
      <c r="Q60" s="42"/>
      <c r="R60" s="42"/>
      <c r="S60" s="42"/>
      <c r="T60" s="42"/>
      <c r="U60" s="42"/>
      <c r="V60" s="42"/>
      <c r="W60" s="42"/>
      <c r="X60" s="43"/>
      <c r="Y60" s="43"/>
      <c r="Z60" s="43"/>
      <c r="AA60" s="43"/>
      <c r="AB60" s="43"/>
      <c r="AC60" s="43"/>
      <c r="AD60" s="43"/>
    </row>
    <row r="61" spans="1:30" s="44" customFormat="1" ht="12" customHeight="1" x14ac:dyDescent="0.3">
      <c r="A61" s="19" t="s">
        <v>37</v>
      </c>
      <c r="B61" s="20" t="s">
        <v>74</v>
      </c>
      <c r="C61" s="39" t="s">
        <v>174</v>
      </c>
      <c r="D61" s="55">
        <v>66.16</v>
      </c>
      <c r="E61" s="56">
        <v>0.33</v>
      </c>
      <c r="F61" s="95"/>
      <c r="G61" s="95"/>
      <c r="H61" s="56">
        <v>2.0099999999999998</v>
      </c>
      <c r="I61" s="95"/>
      <c r="J61" s="56">
        <v>2.95</v>
      </c>
      <c r="K61" s="56">
        <v>2.5299999999999998</v>
      </c>
      <c r="L61" s="57">
        <v>4.51</v>
      </c>
      <c r="M61" s="41"/>
      <c r="N61" s="41"/>
      <c r="O61" s="42"/>
      <c r="P61" s="42"/>
      <c r="Q61" s="42"/>
      <c r="R61" s="42"/>
      <c r="S61" s="42"/>
      <c r="T61" s="42"/>
      <c r="U61" s="42"/>
      <c r="V61" s="42"/>
      <c r="W61" s="42"/>
      <c r="X61" s="43"/>
      <c r="Y61" s="43"/>
      <c r="Z61" s="43"/>
      <c r="AA61" s="43"/>
      <c r="AB61" s="43"/>
      <c r="AC61" s="43"/>
      <c r="AD61" s="43"/>
    </row>
    <row r="62" spans="1:30" s="44" customFormat="1" ht="12" customHeight="1" x14ac:dyDescent="0.3">
      <c r="A62" s="45" t="s">
        <v>37</v>
      </c>
      <c r="B62" s="46" t="s">
        <v>75</v>
      </c>
      <c r="C62" s="66" t="s">
        <v>265</v>
      </c>
      <c r="D62" s="58">
        <v>66.59</v>
      </c>
      <c r="E62" s="59">
        <v>0.26</v>
      </c>
      <c r="F62" s="96"/>
      <c r="G62" s="96"/>
      <c r="H62" s="59">
        <v>2.2200000000000002</v>
      </c>
      <c r="I62" s="96"/>
      <c r="J62" s="59">
        <v>3.76</v>
      </c>
      <c r="K62" s="59">
        <v>2.94</v>
      </c>
      <c r="L62" s="60">
        <v>4.93</v>
      </c>
      <c r="M62" s="41"/>
      <c r="N62" s="41"/>
      <c r="O62" s="42"/>
      <c r="P62" s="42"/>
      <c r="Q62" s="42"/>
      <c r="R62" s="42"/>
      <c r="S62" s="42"/>
      <c r="T62" s="42"/>
      <c r="U62" s="42"/>
      <c r="V62" s="42"/>
      <c r="W62" s="42"/>
      <c r="X62" s="43"/>
      <c r="Y62" s="43"/>
      <c r="Z62" s="43"/>
      <c r="AA62" s="43"/>
      <c r="AB62" s="43"/>
      <c r="AC62" s="43"/>
      <c r="AD62" s="43"/>
    </row>
    <row r="63" spans="1:30" s="44" customFormat="1" ht="12" customHeight="1" x14ac:dyDescent="0.3">
      <c r="A63" s="45" t="s">
        <v>37</v>
      </c>
      <c r="B63" s="46" t="s">
        <v>76</v>
      </c>
      <c r="C63" s="49" t="s">
        <v>24</v>
      </c>
      <c r="D63" s="61">
        <v>6.4993954050787117E-3</v>
      </c>
      <c r="E63" s="62">
        <v>-0.21212121212121215</v>
      </c>
      <c r="F63" s="97"/>
      <c r="G63" s="97"/>
      <c r="H63" s="62">
        <v>0.10447761194029881</v>
      </c>
      <c r="I63" s="97"/>
      <c r="J63" s="62">
        <v>0.27457627118644057</v>
      </c>
      <c r="K63" s="62">
        <v>0.16205533596837962</v>
      </c>
      <c r="L63" s="63">
        <v>9.312638580931254E-2</v>
      </c>
      <c r="M63" s="41"/>
      <c r="N63" s="41"/>
      <c r="O63" s="42"/>
      <c r="P63" s="42"/>
      <c r="Q63" s="42"/>
      <c r="R63" s="42"/>
      <c r="S63" s="42"/>
      <c r="T63" s="42"/>
      <c r="U63" s="42"/>
      <c r="V63" s="42"/>
      <c r="W63" s="42"/>
      <c r="X63" s="43"/>
      <c r="Y63" s="43"/>
      <c r="Z63" s="43"/>
      <c r="AA63" s="43"/>
      <c r="AB63" s="43"/>
      <c r="AC63" s="43"/>
      <c r="AD63" s="43"/>
    </row>
    <row r="64" spans="1:30" s="44" customFormat="1" ht="7.2" customHeight="1" x14ac:dyDescent="0.3">
      <c r="A64" s="126" t="s">
        <v>37</v>
      </c>
      <c r="B64" s="127"/>
      <c r="C64" s="128"/>
      <c r="D64" s="129" t="s">
        <v>52</v>
      </c>
      <c r="E64" s="130" t="s">
        <v>52</v>
      </c>
      <c r="F64" s="130"/>
      <c r="G64" s="130"/>
      <c r="H64" s="130" t="s">
        <v>52</v>
      </c>
      <c r="I64" s="130"/>
      <c r="J64" s="130" t="s">
        <v>52</v>
      </c>
      <c r="K64" s="130" t="s">
        <v>52</v>
      </c>
      <c r="L64" s="131" t="s">
        <v>52</v>
      </c>
      <c r="M64" s="41"/>
      <c r="N64" s="41"/>
      <c r="O64" s="42"/>
      <c r="P64" s="42"/>
      <c r="Q64" s="42"/>
      <c r="R64" s="42"/>
      <c r="S64" s="42"/>
      <c r="T64" s="42"/>
      <c r="U64" s="42"/>
      <c r="V64" s="42"/>
      <c r="W64" s="42"/>
      <c r="X64" s="43"/>
      <c r="Y64" s="43"/>
      <c r="Z64" s="43"/>
      <c r="AA64" s="43"/>
      <c r="AB64" s="43"/>
      <c r="AC64" s="43"/>
      <c r="AD64" s="43"/>
    </row>
    <row r="65" spans="1:30" s="44" customFormat="1" ht="12" customHeight="1" x14ac:dyDescent="0.3">
      <c r="A65" s="19" t="s">
        <v>38</v>
      </c>
      <c r="B65" s="20" t="s">
        <v>77</v>
      </c>
      <c r="C65" s="39" t="s">
        <v>174</v>
      </c>
      <c r="D65" s="55">
        <v>104.3</v>
      </c>
      <c r="E65" s="56">
        <v>1.4</v>
      </c>
      <c r="F65" s="95"/>
      <c r="G65" s="95"/>
      <c r="H65" s="95"/>
      <c r="I65" s="95"/>
      <c r="J65" s="56">
        <v>5.65</v>
      </c>
      <c r="K65" s="56">
        <v>5.4</v>
      </c>
      <c r="L65" s="57">
        <v>7.93</v>
      </c>
      <c r="M65" s="41"/>
      <c r="N65" s="41"/>
      <c r="O65" s="42"/>
      <c r="P65" s="42"/>
      <c r="Q65" s="42"/>
      <c r="R65" s="42"/>
      <c r="S65" s="42"/>
      <c r="T65" s="42"/>
      <c r="U65" s="42"/>
      <c r="V65" s="42"/>
      <c r="W65" s="42"/>
      <c r="X65" s="43"/>
      <c r="Y65" s="43"/>
      <c r="Z65" s="43"/>
      <c r="AA65" s="43"/>
      <c r="AB65" s="43"/>
      <c r="AC65" s="43"/>
      <c r="AD65" s="43"/>
    </row>
    <row r="66" spans="1:30" s="44" customFormat="1" ht="12" customHeight="1" x14ac:dyDescent="0.3">
      <c r="A66" s="45" t="s">
        <v>38</v>
      </c>
      <c r="B66" s="46" t="s">
        <v>78</v>
      </c>
      <c r="C66" s="66" t="s">
        <v>265</v>
      </c>
      <c r="D66" s="58">
        <v>108.88</v>
      </c>
      <c r="E66" s="59">
        <v>1.5</v>
      </c>
      <c r="F66" s="96"/>
      <c r="G66" s="96"/>
      <c r="H66" s="96"/>
      <c r="I66" s="96"/>
      <c r="J66" s="59">
        <v>5.72</v>
      </c>
      <c r="K66" s="59">
        <v>5.34</v>
      </c>
      <c r="L66" s="60">
        <v>8.17</v>
      </c>
      <c r="M66" s="41"/>
      <c r="N66" s="41"/>
      <c r="O66" s="42"/>
      <c r="P66" s="42"/>
      <c r="Q66" s="42"/>
      <c r="R66" s="42"/>
      <c r="S66" s="42"/>
      <c r="T66" s="42"/>
      <c r="U66" s="42"/>
      <c r="V66" s="42"/>
      <c r="W66" s="42"/>
      <c r="X66" s="43"/>
      <c r="Y66" s="43"/>
      <c r="Z66" s="43"/>
      <c r="AA66" s="43"/>
      <c r="AB66" s="43"/>
      <c r="AC66" s="43"/>
      <c r="AD66" s="43"/>
    </row>
    <row r="67" spans="1:30" s="44" customFormat="1" ht="12" customHeight="1" x14ac:dyDescent="0.3">
      <c r="A67" s="45" t="s">
        <v>38</v>
      </c>
      <c r="B67" s="46" t="s">
        <v>79</v>
      </c>
      <c r="C67" s="49" t="s">
        <v>24</v>
      </c>
      <c r="D67" s="61">
        <v>4.3911792905081404E-2</v>
      </c>
      <c r="E67" s="62">
        <v>7.1428571428571397E-2</v>
      </c>
      <c r="F67" s="97"/>
      <c r="G67" s="97"/>
      <c r="H67" s="97"/>
      <c r="I67" s="97"/>
      <c r="J67" s="62">
        <v>1.2389380530973382E-2</v>
      </c>
      <c r="K67" s="62">
        <v>-1.1111111111111183E-2</v>
      </c>
      <c r="L67" s="63">
        <v>3.0264817150063017E-2</v>
      </c>
      <c r="M67" s="41"/>
      <c r="N67" s="41"/>
      <c r="O67" s="42"/>
      <c r="P67" s="42"/>
      <c r="Q67" s="42"/>
      <c r="R67" s="42"/>
      <c r="S67" s="42"/>
      <c r="T67" s="42"/>
      <c r="U67" s="42"/>
      <c r="V67" s="42"/>
      <c r="W67" s="42"/>
      <c r="X67" s="43"/>
      <c r="Y67" s="43"/>
      <c r="Z67" s="43"/>
      <c r="AA67" s="43"/>
      <c r="AB67" s="43"/>
      <c r="AC67" s="43"/>
      <c r="AD67" s="43"/>
    </row>
    <row r="68" spans="1:30" s="44" customFormat="1" ht="7.2" customHeight="1" x14ac:dyDescent="0.3">
      <c r="A68" s="126" t="s">
        <v>38</v>
      </c>
      <c r="B68" s="127"/>
      <c r="C68" s="128"/>
      <c r="D68" s="129" t="s">
        <v>52</v>
      </c>
      <c r="E68" s="130" t="s">
        <v>52</v>
      </c>
      <c r="F68" s="130"/>
      <c r="G68" s="130"/>
      <c r="H68" s="130"/>
      <c r="I68" s="130"/>
      <c r="J68" s="130" t="s">
        <v>52</v>
      </c>
      <c r="K68" s="130" t="s">
        <v>52</v>
      </c>
      <c r="L68" s="131" t="s">
        <v>52</v>
      </c>
      <c r="M68" s="41"/>
      <c r="N68" s="41"/>
      <c r="O68" s="42"/>
      <c r="P68" s="42"/>
      <c r="Q68" s="42"/>
      <c r="R68" s="42"/>
      <c r="S68" s="42"/>
      <c r="T68" s="42"/>
      <c r="U68" s="42"/>
      <c r="V68" s="42"/>
      <c r="W68" s="42"/>
      <c r="X68" s="43"/>
      <c r="Y68" s="43"/>
      <c r="Z68" s="43"/>
      <c r="AA68" s="43"/>
      <c r="AB68" s="43"/>
      <c r="AC68" s="43"/>
      <c r="AD68" s="43"/>
    </row>
    <row r="69" spans="1:30" s="44" customFormat="1" ht="12" customHeight="1" x14ac:dyDescent="0.3">
      <c r="A69" s="19" t="s">
        <v>39</v>
      </c>
      <c r="B69" s="20" t="s">
        <v>80</v>
      </c>
      <c r="C69" s="39" t="s">
        <v>174</v>
      </c>
      <c r="D69" s="230"/>
      <c r="E69" s="95"/>
      <c r="F69" s="362">
        <v>0</v>
      </c>
      <c r="G69" s="56">
        <v>0</v>
      </c>
      <c r="H69" s="95"/>
      <c r="I69" s="56">
        <v>0</v>
      </c>
      <c r="J69" s="95"/>
      <c r="K69" s="95"/>
      <c r="L69" s="40"/>
      <c r="M69" s="41"/>
      <c r="N69" s="41"/>
      <c r="O69" s="42"/>
      <c r="P69" s="42"/>
      <c r="Q69" s="42"/>
      <c r="R69" s="42"/>
      <c r="S69" s="42"/>
      <c r="T69" s="42"/>
      <c r="U69" s="42"/>
      <c r="V69" s="42"/>
      <c r="W69" s="42"/>
      <c r="X69" s="43"/>
      <c r="Y69" s="43"/>
      <c r="Z69" s="43"/>
      <c r="AA69" s="43"/>
      <c r="AB69" s="43"/>
      <c r="AC69" s="43"/>
      <c r="AD69" s="43"/>
    </row>
    <row r="70" spans="1:30" s="44" customFormat="1" ht="12" customHeight="1" x14ac:dyDescent="0.3">
      <c r="A70" s="45" t="s">
        <v>39</v>
      </c>
      <c r="B70" s="46" t="s">
        <v>81</v>
      </c>
      <c r="C70" s="66" t="s">
        <v>265</v>
      </c>
      <c r="D70" s="231"/>
      <c r="E70" s="96"/>
      <c r="F70" s="144">
        <v>0</v>
      </c>
      <c r="G70" s="59">
        <v>0</v>
      </c>
      <c r="H70" s="96"/>
      <c r="I70" s="59">
        <v>0</v>
      </c>
      <c r="J70" s="96"/>
      <c r="K70" s="96"/>
      <c r="L70" s="48"/>
      <c r="M70" s="41"/>
      <c r="N70" s="41"/>
      <c r="O70" s="42"/>
      <c r="P70" s="42"/>
      <c r="Q70" s="42"/>
      <c r="R70" s="42"/>
      <c r="S70" s="42"/>
      <c r="T70" s="42"/>
      <c r="U70" s="42"/>
      <c r="V70" s="42"/>
      <c r="W70" s="42"/>
      <c r="X70" s="43"/>
      <c r="Y70" s="43"/>
      <c r="Z70" s="43"/>
      <c r="AA70" s="43"/>
      <c r="AB70" s="43"/>
      <c r="AC70" s="43"/>
      <c r="AD70" s="43"/>
    </row>
    <row r="71" spans="1:30" s="44" customFormat="1" ht="12" customHeight="1" x14ac:dyDescent="0.3">
      <c r="A71" s="45" t="s">
        <v>39</v>
      </c>
      <c r="B71" s="46" t="s">
        <v>82</v>
      </c>
      <c r="C71" s="49" t="s">
        <v>24</v>
      </c>
      <c r="D71" s="232"/>
      <c r="E71" s="97"/>
      <c r="F71" s="62" t="s">
        <v>52</v>
      </c>
      <c r="G71" s="62" t="s">
        <v>52</v>
      </c>
      <c r="H71" s="97"/>
      <c r="I71" s="62" t="s">
        <v>52</v>
      </c>
      <c r="J71" s="97"/>
      <c r="K71" s="97"/>
      <c r="L71" s="50"/>
      <c r="M71" s="41"/>
      <c r="N71" s="41"/>
      <c r="O71" s="42"/>
      <c r="P71" s="42"/>
      <c r="Q71" s="42"/>
      <c r="R71" s="42"/>
      <c r="S71" s="42"/>
      <c r="T71" s="42"/>
      <c r="U71" s="42"/>
      <c r="V71" s="42"/>
      <c r="W71" s="42"/>
      <c r="X71" s="43"/>
      <c r="Y71" s="43"/>
      <c r="Z71" s="43"/>
      <c r="AA71" s="43"/>
      <c r="AB71" s="43"/>
      <c r="AC71" s="43"/>
      <c r="AD71" s="43"/>
    </row>
    <row r="72" spans="1:30" s="44" customFormat="1" ht="7.2" customHeight="1" x14ac:dyDescent="0.3">
      <c r="A72" s="132" t="s">
        <v>39</v>
      </c>
      <c r="B72" s="127"/>
      <c r="C72" s="133"/>
      <c r="D72" s="134"/>
      <c r="E72" s="135"/>
      <c r="F72" s="135" t="s">
        <v>52</v>
      </c>
      <c r="G72" s="135" t="s">
        <v>52</v>
      </c>
      <c r="H72" s="135"/>
      <c r="I72" s="135" t="s">
        <v>52</v>
      </c>
      <c r="J72" s="135"/>
      <c r="K72" s="135"/>
      <c r="L72" s="136"/>
      <c r="M72" s="41"/>
      <c r="N72" s="41"/>
      <c r="O72" s="42"/>
      <c r="P72" s="42"/>
      <c r="Q72" s="42"/>
      <c r="R72" s="42"/>
      <c r="S72" s="42"/>
      <c r="T72" s="42"/>
      <c r="U72" s="42"/>
      <c r="V72" s="42"/>
      <c r="W72" s="42"/>
      <c r="X72" s="43"/>
      <c r="Y72" s="43"/>
      <c r="Z72" s="43"/>
      <c r="AA72" s="43"/>
      <c r="AB72" s="43"/>
      <c r="AC72" s="43"/>
      <c r="AD72" s="43"/>
    </row>
    <row r="73" spans="1:30" s="44" customFormat="1" ht="12.6" customHeight="1" x14ac:dyDescent="0.3">
      <c r="A73" s="67" t="s">
        <v>40</v>
      </c>
      <c r="B73" s="46" t="s">
        <v>83</v>
      </c>
      <c r="C73" s="68" t="s">
        <v>174</v>
      </c>
      <c r="D73" s="69">
        <v>143.72</v>
      </c>
      <c r="E73" s="70">
        <v>1.1100000000000001</v>
      </c>
      <c r="F73" s="71"/>
      <c r="G73" s="71"/>
      <c r="H73" s="70">
        <v>0.96</v>
      </c>
      <c r="I73" s="71"/>
      <c r="J73" s="70">
        <v>48.15</v>
      </c>
      <c r="K73" s="70">
        <v>8.0299999999999994</v>
      </c>
      <c r="L73" s="72">
        <v>7.5</v>
      </c>
      <c r="M73" s="41"/>
      <c r="N73" s="41"/>
      <c r="O73" s="42"/>
      <c r="P73" s="42"/>
      <c r="Q73" s="42"/>
      <c r="R73" s="42"/>
      <c r="S73" s="42"/>
      <c r="T73" s="42"/>
      <c r="U73" s="42"/>
      <c r="V73" s="42"/>
      <c r="W73" s="42"/>
      <c r="X73" s="43"/>
      <c r="Y73" s="43"/>
      <c r="Z73" s="43"/>
      <c r="AA73" s="43"/>
      <c r="AB73" s="43"/>
      <c r="AC73" s="43"/>
      <c r="AD73" s="43"/>
    </row>
    <row r="74" spans="1:30" s="44" customFormat="1" ht="12" customHeight="1" x14ac:dyDescent="0.3">
      <c r="A74" s="45" t="s">
        <v>40</v>
      </c>
      <c r="B74" s="46" t="s">
        <v>84</v>
      </c>
      <c r="C74" s="66" t="s">
        <v>265</v>
      </c>
      <c r="D74" s="58">
        <v>143.21</v>
      </c>
      <c r="E74" s="59">
        <v>1.1599999999999999</v>
      </c>
      <c r="F74" s="96"/>
      <c r="G74" s="96"/>
      <c r="H74" s="59">
        <v>0.87</v>
      </c>
      <c r="I74" s="96"/>
      <c r="J74" s="59">
        <v>45.22</v>
      </c>
      <c r="K74" s="59">
        <v>8.6199999999999992</v>
      </c>
      <c r="L74" s="60">
        <v>7.73</v>
      </c>
      <c r="M74" s="41"/>
      <c r="N74" s="41"/>
      <c r="O74" s="42"/>
      <c r="P74" s="42"/>
      <c r="Q74" s="42"/>
      <c r="R74" s="42"/>
      <c r="S74" s="42"/>
      <c r="T74" s="42"/>
      <c r="U74" s="42"/>
      <c r="V74" s="42"/>
      <c r="W74" s="42"/>
      <c r="X74" s="43"/>
      <c r="Y74" s="43"/>
      <c r="Z74" s="43"/>
      <c r="AA74" s="43"/>
      <c r="AB74" s="43"/>
      <c r="AC74" s="43"/>
      <c r="AD74" s="43"/>
    </row>
    <row r="75" spans="1:30" s="44" customFormat="1" ht="12" customHeight="1" x14ac:dyDescent="0.3">
      <c r="A75" s="45" t="s">
        <v>40</v>
      </c>
      <c r="B75" s="46" t="s">
        <v>85</v>
      </c>
      <c r="C75" s="49" t="s">
        <v>24</v>
      </c>
      <c r="D75" s="61">
        <v>-3.5485666573893404E-3</v>
      </c>
      <c r="E75" s="62">
        <v>4.5045045045044807E-2</v>
      </c>
      <c r="F75" s="97"/>
      <c r="G75" s="97"/>
      <c r="H75" s="62">
        <v>-9.375E-2</v>
      </c>
      <c r="I75" s="97"/>
      <c r="J75" s="62">
        <v>-6.085150571131881E-2</v>
      </c>
      <c r="K75" s="62">
        <v>7.3474470734744779E-2</v>
      </c>
      <c r="L75" s="63">
        <v>3.066666666666662E-2</v>
      </c>
      <c r="M75" s="41"/>
      <c r="N75" s="41"/>
      <c r="O75" s="42"/>
      <c r="P75" s="42"/>
      <c r="Q75" s="42"/>
      <c r="R75" s="42"/>
      <c r="S75" s="42"/>
      <c r="T75" s="42"/>
      <c r="U75" s="42"/>
      <c r="V75" s="42"/>
      <c r="W75" s="42"/>
      <c r="X75" s="43"/>
      <c r="Y75" s="43"/>
      <c r="Z75" s="43"/>
      <c r="AA75" s="43"/>
      <c r="AB75" s="43"/>
      <c r="AC75" s="43"/>
      <c r="AD75" s="43"/>
    </row>
    <row r="76" spans="1:30" s="44" customFormat="1" ht="7.2" customHeight="1" x14ac:dyDescent="0.3">
      <c r="A76" s="126" t="s">
        <v>40</v>
      </c>
      <c r="B76" s="127"/>
      <c r="C76" s="133"/>
      <c r="D76" s="134" t="s">
        <v>52</v>
      </c>
      <c r="E76" s="135" t="s">
        <v>52</v>
      </c>
      <c r="F76" s="135"/>
      <c r="G76" s="135"/>
      <c r="H76" s="130" t="s">
        <v>52</v>
      </c>
      <c r="I76" s="130"/>
      <c r="J76" s="130" t="s">
        <v>52</v>
      </c>
      <c r="K76" s="130" t="s">
        <v>52</v>
      </c>
      <c r="L76" s="131" t="s">
        <v>52</v>
      </c>
      <c r="M76" s="41"/>
      <c r="N76" s="41"/>
      <c r="O76" s="42"/>
      <c r="P76" s="42"/>
      <c r="Q76" s="42"/>
      <c r="R76" s="42"/>
      <c r="S76" s="42"/>
      <c r="T76" s="42"/>
      <c r="U76" s="42"/>
      <c r="V76" s="42"/>
      <c r="W76" s="42"/>
      <c r="X76" s="43"/>
      <c r="Y76" s="43"/>
      <c r="Z76" s="43"/>
      <c r="AA76" s="43"/>
      <c r="AB76" s="43"/>
      <c r="AC76" s="43"/>
      <c r="AD76" s="43"/>
    </row>
    <row r="77" spans="1:30" s="44" customFormat="1" ht="12" customHeight="1" x14ac:dyDescent="0.3">
      <c r="A77" s="19" t="s">
        <v>41</v>
      </c>
      <c r="B77" s="20" t="s">
        <v>204</v>
      </c>
      <c r="C77" s="68" t="s">
        <v>174</v>
      </c>
      <c r="D77" s="69">
        <v>3.43</v>
      </c>
      <c r="E77" s="70">
        <v>0</v>
      </c>
      <c r="F77" s="70">
        <v>0</v>
      </c>
      <c r="G77" s="70">
        <v>0</v>
      </c>
      <c r="H77" s="95"/>
      <c r="I77" s="151">
        <v>0</v>
      </c>
      <c r="J77" s="95"/>
      <c r="K77" s="95"/>
      <c r="L77" s="40"/>
      <c r="M77" s="41"/>
      <c r="N77" s="41"/>
      <c r="O77" s="42"/>
      <c r="P77" s="42"/>
      <c r="Q77" s="42"/>
      <c r="R77" s="42"/>
      <c r="S77" s="42"/>
      <c r="T77" s="42"/>
      <c r="U77" s="42"/>
      <c r="V77" s="42"/>
      <c r="W77" s="42"/>
      <c r="X77" s="43"/>
      <c r="Y77" s="43"/>
      <c r="Z77" s="43"/>
      <c r="AA77" s="43"/>
      <c r="AB77" s="43"/>
      <c r="AC77" s="43"/>
      <c r="AD77" s="43"/>
    </row>
    <row r="78" spans="1:30" s="44" customFormat="1" ht="12" customHeight="1" x14ac:dyDescent="0.3">
      <c r="A78" s="45" t="s">
        <v>41</v>
      </c>
      <c r="B78" s="46" t="s">
        <v>205</v>
      </c>
      <c r="C78" s="66" t="s">
        <v>265</v>
      </c>
      <c r="D78" s="58">
        <v>3.37</v>
      </c>
      <c r="E78" s="59">
        <v>0</v>
      </c>
      <c r="F78" s="59">
        <v>0</v>
      </c>
      <c r="G78" s="59">
        <v>0</v>
      </c>
      <c r="H78" s="96"/>
      <c r="I78" s="59">
        <v>0</v>
      </c>
      <c r="J78" s="96"/>
      <c r="K78" s="96"/>
      <c r="L78" s="48"/>
      <c r="M78" s="41"/>
      <c r="N78" s="41"/>
      <c r="O78" s="42"/>
      <c r="P78" s="42"/>
      <c r="Q78" s="42"/>
      <c r="R78" s="42"/>
      <c r="S78" s="42"/>
      <c r="T78" s="42"/>
      <c r="U78" s="42"/>
      <c r="V78" s="42"/>
      <c r="W78" s="42"/>
      <c r="X78" s="43"/>
      <c r="Y78" s="43"/>
      <c r="Z78" s="43"/>
      <c r="AA78" s="43"/>
      <c r="AB78" s="43"/>
      <c r="AC78" s="43"/>
      <c r="AD78" s="43"/>
    </row>
    <row r="79" spans="1:30" s="44" customFormat="1" ht="12" customHeight="1" x14ac:dyDescent="0.3">
      <c r="A79" s="45" t="s">
        <v>41</v>
      </c>
      <c r="B79" s="46" t="s">
        <v>86</v>
      </c>
      <c r="C79" s="49" t="s">
        <v>24</v>
      </c>
      <c r="D79" s="61">
        <v>-1.7492711370262426E-2</v>
      </c>
      <c r="E79" s="62" t="s">
        <v>52</v>
      </c>
      <c r="F79" s="62" t="s">
        <v>52</v>
      </c>
      <c r="G79" s="62" t="s">
        <v>52</v>
      </c>
      <c r="H79" s="97"/>
      <c r="I79" s="62" t="s">
        <v>52</v>
      </c>
      <c r="J79" s="97"/>
      <c r="K79" s="97"/>
      <c r="L79" s="50"/>
      <c r="M79" s="41"/>
      <c r="N79" s="41"/>
      <c r="O79" s="42"/>
      <c r="P79" s="42"/>
      <c r="Q79" s="42"/>
      <c r="R79" s="42"/>
      <c r="S79" s="42"/>
      <c r="T79" s="42"/>
      <c r="U79" s="42"/>
      <c r="V79" s="42"/>
      <c r="W79" s="42"/>
      <c r="X79" s="43"/>
      <c r="Y79" s="43"/>
      <c r="Z79" s="43"/>
      <c r="AA79" s="43"/>
      <c r="AB79" s="43"/>
      <c r="AC79" s="43"/>
      <c r="AD79" s="43"/>
    </row>
    <row r="80" spans="1:30" s="44" customFormat="1" ht="7.2" customHeight="1" x14ac:dyDescent="0.3">
      <c r="A80" s="126" t="s">
        <v>41</v>
      </c>
      <c r="B80" s="127"/>
      <c r="C80" s="128"/>
      <c r="D80" s="152" t="s">
        <v>52</v>
      </c>
      <c r="E80" s="153" t="s">
        <v>52</v>
      </c>
      <c r="F80" s="153" t="s">
        <v>52</v>
      </c>
      <c r="G80" s="153" t="s">
        <v>52</v>
      </c>
      <c r="H80" s="130"/>
      <c r="I80" s="153" t="s">
        <v>52</v>
      </c>
      <c r="J80" s="130"/>
      <c r="K80" s="130"/>
      <c r="L80" s="131"/>
      <c r="M80" s="41"/>
      <c r="N80" s="41"/>
      <c r="O80" s="42"/>
      <c r="P80" s="42"/>
      <c r="Q80" s="42"/>
      <c r="R80" s="42"/>
      <c r="S80" s="42"/>
      <c r="T80" s="42"/>
      <c r="U80" s="42"/>
      <c r="V80" s="42"/>
      <c r="W80" s="42"/>
      <c r="X80" s="43"/>
      <c r="Y80" s="43"/>
      <c r="Z80" s="43"/>
      <c r="AA80" s="43"/>
      <c r="AB80" s="43"/>
      <c r="AC80" s="43"/>
      <c r="AD80" s="43"/>
    </row>
    <row r="81" spans="1:30" s="44" customFormat="1" ht="12" customHeight="1" x14ac:dyDescent="0.3">
      <c r="A81" s="19" t="s">
        <v>42</v>
      </c>
      <c r="B81" s="20" t="s">
        <v>115</v>
      </c>
      <c r="C81" s="39" t="s">
        <v>174</v>
      </c>
      <c r="D81" s="55">
        <v>1211.9000000000001</v>
      </c>
      <c r="E81" s="56">
        <v>11.4</v>
      </c>
      <c r="F81" s="56">
        <v>7.5</v>
      </c>
      <c r="G81" s="56">
        <v>6.4</v>
      </c>
      <c r="H81" s="95"/>
      <c r="I81" s="56">
        <v>34.6</v>
      </c>
      <c r="J81" s="95"/>
      <c r="K81" s="56">
        <v>23</v>
      </c>
      <c r="L81" s="57">
        <v>80.8</v>
      </c>
      <c r="M81" s="41"/>
      <c r="N81" s="41"/>
      <c r="O81" s="42"/>
      <c r="P81" s="42"/>
      <c r="Q81" s="42"/>
      <c r="R81" s="42"/>
      <c r="S81" s="42"/>
      <c r="T81" s="42"/>
      <c r="U81" s="42"/>
      <c r="V81" s="42"/>
      <c r="W81" s="42"/>
      <c r="X81" s="43"/>
      <c r="Y81" s="43"/>
      <c r="Z81" s="43"/>
      <c r="AA81" s="43"/>
      <c r="AB81" s="43"/>
      <c r="AC81" s="43"/>
      <c r="AD81" s="43"/>
    </row>
    <row r="82" spans="1:30" s="44" customFormat="1" ht="12" customHeight="1" x14ac:dyDescent="0.3">
      <c r="A82" s="45" t="s">
        <v>42</v>
      </c>
      <c r="B82" s="46" t="s">
        <v>116</v>
      </c>
      <c r="C82" s="66" t="s">
        <v>265</v>
      </c>
      <c r="D82" s="58">
        <v>1175.7</v>
      </c>
      <c r="E82" s="59">
        <v>11.7</v>
      </c>
      <c r="F82" s="59">
        <v>6.4</v>
      </c>
      <c r="G82" s="59">
        <v>7.2</v>
      </c>
      <c r="H82" s="96"/>
      <c r="I82" s="59">
        <v>34.200000000000003</v>
      </c>
      <c r="J82" s="96"/>
      <c r="K82" s="59">
        <v>21.3</v>
      </c>
      <c r="L82" s="60">
        <v>81.400000000000006</v>
      </c>
      <c r="M82" s="41"/>
      <c r="N82" s="41"/>
      <c r="O82" s="42"/>
      <c r="P82" s="42"/>
      <c r="Q82" s="42"/>
      <c r="R82" s="42"/>
      <c r="S82" s="42"/>
      <c r="T82" s="42"/>
      <c r="U82" s="42"/>
      <c r="V82" s="42"/>
      <c r="W82" s="42"/>
      <c r="X82" s="43"/>
      <c r="Y82" s="43"/>
      <c r="Z82" s="43"/>
      <c r="AA82" s="43"/>
      <c r="AB82" s="43"/>
      <c r="AC82" s="43"/>
      <c r="AD82" s="43"/>
    </row>
    <row r="83" spans="1:30" s="44" customFormat="1" ht="12" customHeight="1" x14ac:dyDescent="0.3">
      <c r="A83" s="45" t="s">
        <v>42</v>
      </c>
      <c r="B83" s="46" t="s">
        <v>87</v>
      </c>
      <c r="C83" s="49" t="s">
        <v>24</v>
      </c>
      <c r="D83" s="61">
        <v>-2.9870451357372763E-2</v>
      </c>
      <c r="E83" s="62">
        <v>2.631578947368407E-2</v>
      </c>
      <c r="F83" s="62">
        <v>-0.14666666666666661</v>
      </c>
      <c r="G83" s="62">
        <v>0.125</v>
      </c>
      <c r="H83" s="97"/>
      <c r="I83" s="62">
        <v>-1.1560693641618491E-2</v>
      </c>
      <c r="J83" s="97"/>
      <c r="K83" s="62">
        <v>-7.3913043478260887E-2</v>
      </c>
      <c r="L83" s="63">
        <v>7.4257425742574323E-3</v>
      </c>
      <c r="M83" s="41"/>
      <c r="N83" s="41"/>
      <c r="O83" s="42"/>
      <c r="P83" s="42"/>
      <c r="Q83" s="42"/>
      <c r="R83" s="42"/>
      <c r="S83" s="42"/>
      <c r="T83" s="42"/>
      <c r="U83" s="42"/>
      <c r="V83" s="42"/>
      <c r="W83" s="42"/>
      <c r="X83" s="43"/>
      <c r="Y83" s="43"/>
      <c r="Z83" s="43"/>
      <c r="AA83" s="43"/>
      <c r="AB83" s="43"/>
      <c r="AC83" s="43"/>
      <c r="AD83" s="43"/>
    </row>
    <row r="84" spans="1:30" s="44" customFormat="1" ht="7.2" customHeight="1" x14ac:dyDescent="0.3">
      <c r="A84" s="126" t="s">
        <v>42</v>
      </c>
      <c r="B84" s="127"/>
      <c r="C84" s="128"/>
      <c r="D84" s="129" t="s">
        <v>52</v>
      </c>
      <c r="E84" s="130" t="s">
        <v>52</v>
      </c>
      <c r="F84" s="130" t="s">
        <v>52</v>
      </c>
      <c r="G84" s="130" t="s">
        <v>52</v>
      </c>
      <c r="H84" s="130"/>
      <c r="I84" s="130" t="s">
        <v>52</v>
      </c>
      <c r="J84" s="130"/>
      <c r="K84" s="130" t="s">
        <v>52</v>
      </c>
      <c r="L84" s="131" t="s">
        <v>52</v>
      </c>
      <c r="M84" s="41"/>
      <c r="N84" s="41"/>
      <c r="O84" s="42"/>
      <c r="P84" s="42"/>
      <c r="Q84" s="42"/>
      <c r="R84" s="42"/>
      <c r="S84" s="42"/>
      <c r="T84" s="42"/>
      <c r="U84" s="42"/>
      <c r="V84" s="42"/>
      <c r="W84" s="42"/>
      <c r="X84" s="43"/>
      <c r="Y84" s="43"/>
      <c r="Z84" s="43"/>
      <c r="AA84" s="43"/>
      <c r="AB84" s="43"/>
      <c r="AC84" s="43"/>
      <c r="AD84" s="43"/>
    </row>
    <row r="85" spans="1:30" s="44" customFormat="1" ht="12" customHeight="1" x14ac:dyDescent="0.3">
      <c r="A85" s="19" t="s">
        <v>43</v>
      </c>
      <c r="B85" s="20" t="s">
        <v>141</v>
      </c>
      <c r="C85" s="39" t="s">
        <v>174</v>
      </c>
      <c r="D85" s="55">
        <v>281.82</v>
      </c>
      <c r="E85" s="56">
        <v>3.39</v>
      </c>
      <c r="F85" s="56">
        <v>0.66</v>
      </c>
      <c r="G85" s="56">
        <v>0.1</v>
      </c>
      <c r="H85" s="56">
        <v>5.57</v>
      </c>
      <c r="I85" s="95"/>
      <c r="J85" s="56">
        <v>67.53</v>
      </c>
      <c r="K85" s="56">
        <v>21.5</v>
      </c>
      <c r="L85" s="57">
        <v>19.2</v>
      </c>
      <c r="M85" s="41"/>
      <c r="N85" s="41"/>
      <c r="O85" s="42"/>
      <c r="P85" s="42"/>
      <c r="Q85" s="42"/>
      <c r="R85" s="42"/>
      <c r="S85" s="42"/>
      <c r="T85" s="42"/>
      <c r="U85" s="42"/>
      <c r="V85" s="42"/>
      <c r="W85" s="42"/>
      <c r="X85" s="43"/>
      <c r="Y85" s="43"/>
      <c r="Z85" s="43"/>
      <c r="AA85" s="43"/>
      <c r="AB85" s="43"/>
      <c r="AC85" s="43"/>
      <c r="AD85" s="43"/>
    </row>
    <row r="86" spans="1:30" s="44" customFormat="1" ht="12" customHeight="1" x14ac:dyDescent="0.3">
      <c r="A86" s="45" t="s">
        <v>43</v>
      </c>
      <c r="B86" s="46" t="s">
        <v>142</v>
      </c>
      <c r="C86" s="66" t="s">
        <v>265</v>
      </c>
      <c r="D86" s="143">
        <v>289.26</v>
      </c>
      <c r="E86" s="144">
        <v>3.08</v>
      </c>
      <c r="F86" s="59">
        <v>0.42</v>
      </c>
      <c r="G86" s="144">
        <v>0.15</v>
      </c>
      <c r="H86" s="144">
        <v>5.88</v>
      </c>
      <c r="I86" s="145"/>
      <c r="J86" s="144">
        <v>59.24</v>
      </c>
      <c r="K86" s="144">
        <v>22.44</v>
      </c>
      <c r="L86" s="146">
        <v>20.14</v>
      </c>
      <c r="M86" s="41"/>
      <c r="N86" s="41"/>
      <c r="O86" s="42"/>
      <c r="P86" s="42"/>
      <c r="Q86" s="42"/>
      <c r="R86" s="42"/>
      <c r="S86" s="42"/>
      <c r="T86" s="42"/>
      <c r="U86" s="42"/>
      <c r="V86" s="42"/>
      <c r="W86" s="42"/>
      <c r="X86" s="43"/>
      <c r="Y86" s="43"/>
      <c r="Z86" s="43"/>
      <c r="AA86" s="43"/>
      <c r="AB86" s="43"/>
      <c r="AC86" s="43"/>
      <c r="AD86" s="43"/>
    </row>
    <row r="87" spans="1:30" s="44" customFormat="1" ht="12" customHeight="1" x14ac:dyDescent="0.3">
      <c r="A87" s="45" t="s">
        <v>43</v>
      </c>
      <c r="B87" s="46" t="s">
        <v>88</v>
      </c>
      <c r="C87" s="49" t="s">
        <v>24</v>
      </c>
      <c r="D87" s="61">
        <v>2.6399829678518172E-2</v>
      </c>
      <c r="E87" s="62">
        <v>-9.1445427728613526E-2</v>
      </c>
      <c r="F87" s="62">
        <v>-0.36363636363636365</v>
      </c>
      <c r="G87" s="62">
        <v>0.49999999999999978</v>
      </c>
      <c r="H87" s="62">
        <v>5.5655296229802476E-2</v>
      </c>
      <c r="I87" s="97"/>
      <c r="J87" s="62">
        <v>-0.12276025470161411</v>
      </c>
      <c r="K87" s="62">
        <v>4.3720930232558297E-2</v>
      </c>
      <c r="L87" s="63">
        <v>4.8958333333333437E-2</v>
      </c>
      <c r="M87" s="41"/>
      <c r="N87" s="41"/>
      <c r="O87" s="42"/>
      <c r="P87" s="42"/>
      <c r="Q87" s="42"/>
      <c r="R87" s="42"/>
      <c r="S87" s="42"/>
      <c r="T87" s="42"/>
      <c r="U87" s="42"/>
      <c r="V87" s="42"/>
      <c r="W87" s="42"/>
      <c r="X87" s="43"/>
      <c r="Y87" s="43"/>
      <c r="Z87" s="43"/>
      <c r="AA87" s="43"/>
      <c r="AB87" s="43"/>
      <c r="AC87" s="43"/>
      <c r="AD87" s="43"/>
    </row>
    <row r="88" spans="1:30" s="44" customFormat="1" ht="7.2" customHeight="1" x14ac:dyDescent="0.3">
      <c r="A88" s="126" t="s">
        <v>43</v>
      </c>
      <c r="B88" s="127"/>
      <c r="C88" s="128"/>
      <c r="D88" s="129" t="s">
        <v>52</v>
      </c>
      <c r="E88" s="130" t="s">
        <v>52</v>
      </c>
      <c r="F88" s="130" t="s">
        <v>52</v>
      </c>
      <c r="G88" s="130" t="s">
        <v>52</v>
      </c>
      <c r="H88" s="130" t="s">
        <v>52</v>
      </c>
      <c r="I88" s="130"/>
      <c r="J88" s="130" t="s">
        <v>52</v>
      </c>
      <c r="K88" s="130" t="s">
        <v>52</v>
      </c>
      <c r="L88" s="131" t="s">
        <v>52</v>
      </c>
      <c r="M88" s="41"/>
      <c r="N88" s="41"/>
      <c r="O88" s="42"/>
      <c r="P88" s="42"/>
      <c r="Q88" s="42"/>
      <c r="R88" s="42"/>
      <c r="S88" s="42"/>
      <c r="T88" s="42"/>
      <c r="U88" s="42"/>
      <c r="V88" s="42"/>
      <c r="W88" s="42"/>
      <c r="X88" s="43"/>
      <c r="Y88" s="43"/>
      <c r="Z88" s="43"/>
      <c r="AA88" s="43"/>
      <c r="AB88" s="43"/>
      <c r="AC88" s="43"/>
      <c r="AD88" s="43"/>
    </row>
    <row r="89" spans="1:30" s="44" customFormat="1" ht="12" customHeight="1" x14ac:dyDescent="0.3">
      <c r="A89" s="19" t="s">
        <v>44</v>
      </c>
      <c r="B89" s="20" t="s">
        <v>119</v>
      </c>
      <c r="C89" s="39" t="s">
        <v>174</v>
      </c>
      <c r="D89" s="55">
        <v>1096.22</v>
      </c>
      <c r="E89" s="56">
        <v>24.71</v>
      </c>
      <c r="F89" s="56">
        <v>13.15</v>
      </c>
      <c r="G89" s="56">
        <v>2.67</v>
      </c>
      <c r="H89" s="56">
        <v>17.89</v>
      </c>
      <c r="I89" s="56">
        <v>2.5</v>
      </c>
      <c r="J89" s="56">
        <v>167.12</v>
      </c>
      <c r="K89" s="56">
        <v>47.61</v>
      </c>
      <c r="L89" s="57">
        <v>78.27</v>
      </c>
      <c r="M89" s="41"/>
      <c r="N89" s="41"/>
      <c r="O89" s="42"/>
      <c r="P89" s="42"/>
      <c r="Q89" s="42"/>
      <c r="R89" s="42"/>
      <c r="S89" s="42"/>
      <c r="T89" s="42"/>
      <c r="U89" s="42"/>
      <c r="V89" s="42"/>
      <c r="W89" s="42"/>
      <c r="X89" s="43"/>
      <c r="Y89" s="43"/>
      <c r="Z89" s="43"/>
      <c r="AA89" s="43"/>
      <c r="AB89" s="43"/>
      <c r="AC89" s="43"/>
      <c r="AD89" s="43"/>
    </row>
    <row r="90" spans="1:30" s="44" customFormat="1" ht="12" customHeight="1" x14ac:dyDescent="0.3">
      <c r="A90" s="45" t="s">
        <v>44</v>
      </c>
      <c r="B90" s="46" t="s">
        <v>120</v>
      </c>
      <c r="C90" s="66" t="s">
        <v>265</v>
      </c>
      <c r="D90" s="58">
        <v>1126.49</v>
      </c>
      <c r="E90" s="59">
        <v>23.82</v>
      </c>
      <c r="F90" s="59">
        <v>14.47</v>
      </c>
      <c r="G90" s="59">
        <v>1.94</v>
      </c>
      <c r="H90" s="59">
        <v>18.18</v>
      </c>
      <c r="I90" s="59">
        <v>2.85</v>
      </c>
      <c r="J90" s="59">
        <v>170.78</v>
      </c>
      <c r="K90" s="59">
        <v>50.1</v>
      </c>
      <c r="L90" s="60">
        <v>87.9</v>
      </c>
      <c r="M90" s="41"/>
      <c r="N90" s="41"/>
      <c r="O90" s="42"/>
      <c r="P90" s="42"/>
      <c r="Q90" s="42"/>
      <c r="R90" s="42"/>
      <c r="S90" s="42"/>
      <c r="T90" s="42"/>
      <c r="U90" s="42"/>
      <c r="V90" s="42"/>
      <c r="W90" s="42"/>
      <c r="X90" s="43"/>
      <c r="Y90" s="43"/>
      <c r="Z90" s="43"/>
      <c r="AA90" s="43"/>
      <c r="AB90" s="43"/>
      <c r="AC90" s="43"/>
      <c r="AD90" s="43"/>
    </row>
    <row r="91" spans="1:30" s="44" customFormat="1" ht="12" customHeight="1" x14ac:dyDescent="0.3">
      <c r="A91" s="45" t="s">
        <v>44</v>
      </c>
      <c r="B91" s="46" t="s">
        <v>89</v>
      </c>
      <c r="C91" s="49" t="s">
        <v>24</v>
      </c>
      <c r="D91" s="61">
        <v>2.7613070369086445E-2</v>
      </c>
      <c r="E91" s="62">
        <v>-3.6017806556050247E-2</v>
      </c>
      <c r="F91" s="62">
        <v>0.10038022813688219</v>
      </c>
      <c r="G91" s="62">
        <v>-0.27340823970037453</v>
      </c>
      <c r="H91" s="62">
        <v>1.6210173281162588E-2</v>
      </c>
      <c r="I91" s="62">
        <v>0.14000000000000012</v>
      </c>
      <c r="J91" s="62">
        <v>2.190043082814741E-2</v>
      </c>
      <c r="K91" s="62">
        <v>5.2299936988027707E-2</v>
      </c>
      <c r="L91" s="63">
        <v>0.12303564584131865</v>
      </c>
      <c r="M91" s="41"/>
      <c r="N91" s="41"/>
      <c r="O91" s="42"/>
      <c r="P91" s="42"/>
      <c r="Q91" s="42"/>
      <c r="R91" s="42"/>
      <c r="S91" s="42"/>
      <c r="T91" s="42"/>
      <c r="U91" s="42"/>
      <c r="V91" s="42"/>
      <c r="W91" s="42"/>
      <c r="X91" s="43"/>
      <c r="Y91" s="43"/>
      <c r="Z91" s="43"/>
      <c r="AA91" s="43"/>
      <c r="AB91" s="43"/>
      <c r="AC91" s="43"/>
      <c r="AD91" s="43"/>
    </row>
    <row r="92" spans="1:30" s="44" customFormat="1" ht="7.2" customHeight="1" x14ac:dyDescent="0.3">
      <c r="A92" s="126" t="s">
        <v>44</v>
      </c>
      <c r="B92" s="127"/>
      <c r="C92" s="128"/>
      <c r="D92" s="129" t="s">
        <v>52</v>
      </c>
      <c r="E92" s="130" t="s">
        <v>52</v>
      </c>
      <c r="F92" s="130" t="s">
        <v>52</v>
      </c>
      <c r="G92" s="130" t="s">
        <v>52</v>
      </c>
      <c r="H92" s="130" t="s">
        <v>52</v>
      </c>
      <c r="I92" s="130" t="s">
        <v>52</v>
      </c>
      <c r="J92" s="130" t="s">
        <v>52</v>
      </c>
      <c r="K92" s="130" t="s">
        <v>52</v>
      </c>
      <c r="L92" s="131" t="s">
        <v>52</v>
      </c>
      <c r="M92" s="41"/>
      <c r="N92" s="41"/>
      <c r="O92" s="42"/>
      <c r="P92" s="42"/>
      <c r="Q92" s="42"/>
      <c r="R92" s="42"/>
      <c r="S92" s="42"/>
      <c r="T92" s="42"/>
      <c r="U92" s="42"/>
      <c r="V92" s="42"/>
      <c r="W92" s="42"/>
      <c r="X92" s="43"/>
      <c r="Y92" s="43"/>
      <c r="Z92" s="43"/>
      <c r="AA92" s="43"/>
      <c r="AB92" s="43"/>
      <c r="AC92" s="43"/>
      <c r="AD92" s="43"/>
    </row>
    <row r="93" spans="1:30" s="44" customFormat="1" ht="12" customHeight="1" x14ac:dyDescent="0.3">
      <c r="A93" s="19" t="s">
        <v>45</v>
      </c>
      <c r="B93" s="20" t="s">
        <v>90</v>
      </c>
      <c r="C93" s="39" t="s">
        <v>174</v>
      </c>
      <c r="D93" s="55">
        <v>156.75</v>
      </c>
      <c r="E93" s="56">
        <v>2.71</v>
      </c>
      <c r="F93" s="56">
        <v>1.19</v>
      </c>
      <c r="G93" s="56">
        <v>0.83</v>
      </c>
      <c r="H93" s="56">
        <v>2.39</v>
      </c>
      <c r="I93" s="56">
        <v>0</v>
      </c>
      <c r="J93" s="56">
        <v>61.18</v>
      </c>
      <c r="K93" s="56">
        <v>10.11</v>
      </c>
      <c r="L93" s="57">
        <v>5.13</v>
      </c>
      <c r="M93" s="41"/>
      <c r="N93" s="41"/>
      <c r="O93" s="42"/>
      <c r="P93" s="42"/>
      <c r="Q93" s="42"/>
      <c r="R93" s="42"/>
      <c r="S93" s="42"/>
      <c r="T93" s="42"/>
      <c r="U93" s="42"/>
      <c r="V93" s="42"/>
      <c r="W93" s="42"/>
      <c r="X93" s="43"/>
      <c r="Y93" s="43"/>
      <c r="Z93" s="43"/>
      <c r="AA93" s="43"/>
      <c r="AB93" s="43"/>
      <c r="AC93" s="43"/>
      <c r="AD93" s="43"/>
    </row>
    <row r="94" spans="1:30" s="44" customFormat="1" ht="12" customHeight="1" x14ac:dyDescent="0.3">
      <c r="A94" s="45" t="s">
        <v>45</v>
      </c>
      <c r="B94" s="46" t="s">
        <v>91</v>
      </c>
      <c r="C94" s="66" t="s">
        <v>265</v>
      </c>
      <c r="D94" s="58">
        <v>158.13999999999999</v>
      </c>
      <c r="E94" s="59">
        <v>3.1</v>
      </c>
      <c r="F94" s="59">
        <v>1.95</v>
      </c>
      <c r="G94" s="59">
        <v>0.65</v>
      </c>
      <c r="H94" s="59">
        <v>1.92</v>
      </c>
      <c r="I94" s="59">
        <v>0</v>
      </c>
      <c r="J94" s="59">
        <v>54.01</v>
      </c>
      <c r="K94" s="59">
        <v>9.52</v>
      </c>
      <c r="L94" s="60">
        <v>5.51</v>
      </c>
      <c r="M94" s="41"/>
      <c r="N94" s="41"/>
      <c r="O94" s="42"/>
      <c r="P94" s="42"/>
      <c r="Q94" s="42"/>
      <c r="R94" s="42"/>
      <c r="S94" s="42"/>
      <c r="T94" s="42"/>
      <c r="U94" s="42"/>
      <c r="V94" s="42"/>
      <c r="W94" s="42"/>
      <c r="X94" s="43"/>
      <c r="Y94" s="43"/>
      <c r="Z94" s="43"/>
      <c r="AA94" s="43"/>
      <c r="AB94" s="43"/>
      <c r="AC94" s="43"/>
      <c r="AD94" s="43"/>
    </row>
    <row r="95" spans="1:30" s="44" customFormat="1" ht="12" customHeight="1" x14ac:dyDescent="0.3">
      <c r="A95" s="45" t="s">
        <v>45</v>
      </c>
      <c r="B95" s="46" t="s">
        <v>92</v>
      </c>
      <c r="C95" s="49" t="s">
        <v>24</v>
      </c>
      <c r="D95" s="61">
        <v>8.8676236044655798E-3</v>
      </c>
      <c r="E95" s="62">
        <v>0.14391143911439119</v>
      </c>
      <c r="F95" s="62">
        <v>0.6386554621848739</v>
      </c>
      <c r="G95" s="62">
        <v>-0.21686746987951799</v>
      </c>
      <c r="H95" s="62">
        <v>-0.19665271966527209</v>
      </c>
      <c r="I95" s="62" t="s">
        <v>52</v>
      </c>
      <c r="J95" s="62">
        <v>-0.11719516181758749</v>
      </c>
      <c r="K95" s="62">
        <v>-5.8358061325420318E-2</v>
      </c>
      <c r="L95" s="63">
        <v>7.4074074074073959E-2</v>
      </c>
      <c r="M95" s="41"/>
      <c r="N95" s="41"/>
      <c r="O95" s="42"/>
      <c r="P95" s="42"/>
      <c r="Q95" s="42"/>
      <c r="R95" s="42"/>
      <c r="S95" s="42"/>
      <c r="T95" s="42"/>
      <c r="U95" s="42"/>
      <c r="V95" s="42"/>
      <c r="W95" s="42"/>
      <c r="X95" s="43"/>
      <c r="Y95" s="43"/>
      <c r="Z95" s="43"/>
      <c r="AA95" s="43"/>
      <c r="AB95" s="43"/>
      <c r="AC95" s="43"/>
      <c r="AD95" s="43"/>
    </row>
    <row r="96" spans="1:30" s="44" customFormat="1" ht="7.2" customHeight="1" x14ac:dyDescent="0.3">
      <c r="A96" s="126" t="s">
        <v>45</v>
      </c>
      <c r="B96" s="127"/>
      <c r="C96" s="128"/>
      <c r="D96" s="129" t="s">
        <v>52</v>
      </c>
      <c r="E96" s="130" t="s">
        <v>52</v>
      </c>
      <c r="F96" s="130" t="s">
        <v>52</v>
      </c>
      <c r="G96" s="130" t="s">
        <v>52</v>
      </c>
      <c r="H96" s="130" t="s">
        <v>52</v>
      </c>
      <c r="I96" s="130" t="s">
        <v>52</v>
      </c>
      <c r="J96" s="130" t="s">
        <v>52</v>
      </c>
      <c r="K96" s="130" t="s">
        <v>52</v>
      </c>
      <c r="L96" s="131" t="s">
        <v>52</v>
      </c>
      <c r="M96" s="41"/>
      <c r="N96" s="41"/>
      <c r="O96" s="42"/>
      <c r="P96" s="42"/>
      <c r="Q96" s="42"/>
      <c r="R96" s="42"/>
      <c r="S96" s="42"/>
      <c r="T96" s="42"/>
      <c r="U96" s="42"/>
      <c r="V96" s="42"/>
      <c r="W96" s="42"/>
      <c r="X96" s="43"/>
      <c r="Y96" s="43"/>
      <c r="Z96" s="43"/>
      <c r="AA96" s="43"/>
      <c r="AB96" s="43"/>
      <c r="AC96" s="43"/>
      <c r="AD96" s="43"/>
    </row>
    <row r="97" spans="1:30" s="44" customFormat="1" ht="12" customHeight="1" x14ac:dyDescent="0.3">
      <c r="A97" s="19" t="s">
        <v>46</v>
      </c>
      <c r="B97" s="20" t="s">
        <v>175</v>
      </c>
      <c r="C97" s="39" t="s">
        <v>174</v>
      </c>
      <c r="D97" s="55">
        <v>95.42</v>
      </c>
      <c r="E97" s="56">
        <v>0.81</v>
      </c>
      <c r="F97" s="95"/>
      <c r="G97" s="95"/>
      <c r="H97" s="56">
        <v>5.37</v>
      </c>
      <c r="I97" s="95"/>
      <c r="J97" s="56">
        <v>30.51</v>
      </c>
      <c r="K97" s="56">
        <v>17.79</v>
      </c>
      <c r="L97" s="57">
        <v>7.28</v>
      </c>
      <c r="M97" s="41"/>
      <c r="N97" s="41"/>
      <c r="O97" s="42"/>
      <c r="P97" s="42"/>
      <c r="Q97" s="42"/>
      <c r="R97" s="42"/>
      <c r="S97" s="42"/>
      <c r="T97" s="42"/>
      <c r="U97" s="42"/>
      <c r="V97" s="42"/>
      <c r="W97" s="42"/>
      <c r="X97" s="43"/>
      <c r="Y97" s="43"/>
      <c r="Z97" s="43"/>
      <c r="AA97" s="43"/>
      <c r="AB97" s="43"/>
      <c r="AC97" s="43"/>
      <c r="AD97" s="43"/>
    </row>
    <row r="98" spans="1:30" s="44" customFormat="1" ht="12" customHeight="1" x14ac:dyDescent="0.3">
      <c r="A98" s="45" t="s">
        <v>46</v>
      </c>
      <c r="B98" s="46" t="s">
        <v>176</v>
      </c>
      <c r="C98" s="66" t="s">
        <v>265</v>
      </c>
      <c r="D98" s="58">
        <v>97.42</v>
      </c>
      <c r="E98" s="59">
        <v>0.87</v>
      </c>
      <c r="F98" s="96"/>
      <c r="G98" s="96"/>
      <c r="H98" s="59">
        <v>5.72</v>
      </c>
      <c r="I98" s="96"/>
      <c r="J98" s="59">
        <v>31.72</v>
      </c>
      <c r="K98" s="59">
        <v>17.97</v>
      </c>
      <c r="L98" s="60">
        <v>8.43</v>
      </c>
      <c r="M98" s="41"/>
      <c r="N98" s="41"/>
      <c r="O98" s="42"/>
      <c r="P98" s="42"/>
      <c r="Q98" s="42"/>
      <c r="R98" s="42"/>
      <c r="S98" s="42"/>
      <c r="T98" s="42"/>
      <c r="U98" s="42"/>
      <c r="V98" s="42"/>
      <c r="W98" s="42"/>
      <c r="X98" s="43"/>
      <c r="Y98" s="43"/>
      <c r="Z98" s="43"/>
      <c r="AA98" s="43"/>
      <c r="AB98" s="43"/>
      <c r="AC98" s="43"/>
      <c r="AD98" s="43"/>
    </row>
    <row r="99" spans="1:30" s="44" customFormat="1" ht="12" customHeight="1" x14ac:dyDescent="0.3">
      <c r="A99" s="45" t="s">
        <v>46</v>
      </c>
      <c r="B99" s="46" t="s">
        <v>93</v>
      </c>
      <c r="C99" s="49" t="s">
        <v>24</v>
      </c>
      <c r="D99" s="61">
        <v>2.0959966464053625E-2</v>
      </c>
      <c r="E99" s="62">
        <v>7.4074074074073959E-2</v>
      </c>
      <c r="F99" s="97"/>
      <c r="G99" s="97"/>
      <c r="H99" s="62">
        <v>6.5176908752327734E-2</v>
      </c>
      <c r="I99" s="97"/>
      <c r="J99" s="62">
        <v>3.9659128154703183E-2</v>
      </c>
      <c r="K99" s="62">
        <v>1.0118043844856706E-2</v>
      </c>
      <c r="L99" s="63">
        <v>0.15796703296703285</v>
      </c>
      <c r="M99" s="41"/>
      <c r="N99" s="41"/>
      <c r="O99" s="42"/>
      <c r="P99" s="42"/>
      <c r="Q99" s="42"/>
      <c r="R99" s="42"/>
      <c r="S99" s="42"/>
      <c r="T99" s="42"/>
      <c r="U99" s="42"/>
      <c r="V99" s="42"/>
      <c r="W99" s="42"/>
      <c r="X99" s="43"/>
      <c r="Y99" s="43"/>
      <c r="Z99" s="43"/>
      <c r="AA99" s="43"/>
      <c r="AB99" s="43"/>
      <c r="AC99" s="43"/>
      <c r="AD99" s="43"/>
    </row>
    <row r="100" spans="1:30" s="44" customFormat="1" ht="7.2" customHeight="1" x14ac:dyDescent="0.3">
      <c r="A100" s="126" t="s">
        <v>46</v>
      </c>
      <c r="B100" s="127"/>
      <c r="C100" s="128"/>
      <c r="D100" s="129" t="s">
        <v>52</v>
      </c>
      <c r="E100" s="130" t="s">
        <v>52</v>
      </c>
      <c r="F100" s="130"/>
      <c r="G100" s="130"/>
      <c r="H100" s="130" t="s">
        <v>52</v>
      </c>
      <c r="I100" s="130"/>
      <c r="J100" s="130" t="s">
        <v>52</v>
      </c>
      <c r="K100" s="130" t="s">
        <v>52</v>
      </c>
      <c r="L100" s="131" t="s">
        <v>52</v>
      </c>
      <c r="M100" s="41"/>
      <c r="N100" s="41"/>
      <c r="O100" s="42"/>
      <c r="P100" s="42"/>
      <c r="Q100" s="42"/>
      <c r="R100" s="42"/>
      <c r="S100" s="42"/>
      <c r="T100" s="42"/>
      <c r="U100" s="42"/>
      <c r="V100" s="42"/>
      <c r="W100" s="42"/>
      <c r="X100" s="43"/>
      <c r="Y100" s="43"/>
      <c r="Z100" s="43"/>
      <c r="AA100" s="43"/>
      <c r="AB100" s="43"/>
      <c r="AC100" s="43"/>
      <c r="AD100" s="43"/>
    </row>
    <row r="101" spans="1:30" s="44" customFormat="1" ht="12" customHeight="1" x14ac:dyDescent="0.3">
      <c r="A101" s="19" t="s">
        <v>47</v>
      </c>
      <c r="B101" s="20" t="s">
        <v>94</v>
      </c>
      <c r="C101" s="39" t="s">
        <v>174</v>
      </c>
      <c r="D101" s="55">
        <v>48.26</v>
      </c>
      <c r="E101" s="56">
        <v>0.15</v>
      </c>
      <c r="F101" s="95"/>
      <c r="G101" s="95"/>
      <c r="H101" s="56">
        <v>0.81</v>
      </c>
      <c r="I101" s="95"/>
      <c r="J101" s="56">
        <v>11.83</v>
      </c>
      <c r="K101" s="56">
        <v>3.63</v>
      </c>
      <c r="L101" s="57">
        <v>1.22</v>
      </c>
      <c r="M101" s="41"/>
      <c r="N101" s="41"/>
      <c r="O101" s="42"/>
      <c r="P101" s="42"/>
      <c r="Q101" s="42"/>
      <c r="R101" s="42"/>
      <c r="S101" s="42"/>
      <c r="T101" s="42"/>
      <c r="U101" s="42"/>
      <c r="V101" s="42"/>
      <c r="W101" s="42"/>
      <c r="X101" s="43"/>
      <c r="Y101" s="43"/>
      <c r="Z101" s="43"/>
      <c r="AA101" s="43"/>
      <c r="AB101" s="43"/>
      <c r="AC101" s="43"/>
      <c r="AD101" s="43"/>
    </row>
    <row r="102" spans="1:30" s="44" customFormat="1" ht="12" customHeight="1" x14ac:dyDescent="0.3">
      <c r="A102" s="45" t="s">
        <v>47</v>
      </c>
      <c r="B102" s="46" t="s">
        <v>95</v>
      </c>
      <c r="C102" s="66" t="s">
        <v>265</v>
      </c>
      <c r="D102" s="58">
        <v>47</v>
      </c>
      <c r="E102" s="59">
        <v>0.17</v>
      </c>
      <c r="F102" s="96"/>
      <c r="G102" s="96"/>
      <c r="H102" s="59">
        <v>0.96</v>
      </c>
      <c r="I102" s="96"/>
      <c r="J102" s="59">
        <v>10.88</v>
      </c>
      <c r="K102" s="59">
        <v>4.21</v>
      </c>
      <c r="L102" s="60">
        <v>1.43</v>
      </c>
      <c r="M102" s="41"/>
      <c r="N102" s="41"/>
      <c r="O102" s="42"/>
      <c r="P102" s="42"/>
      <c r="Q102" s="42"/>
      <c r="R102" s="42"/>
      <c r="S102" s="42"/>
      <c r="T102" s="42"/>
      <c r="U102" s="42"/>
      <c r="V102" s="42"/>
      <c r="W102" s="42"/>
      <c r="X102" s="43"/>
      <c r="Y102" s="43"/>
      <c r="Z102" s="43"/>
      <c r="AA102" s="43"/>
      <c r="AB102" s="43"/>
      <c r="AC102" s="43"/>
      <c r="AD102" s="43"/>
    </row>
    <row r="103" spans="1:30" s="44" customFormat="1" ht="12" customHeight="1" x14ac:dyDescent="0.3">
      <c r="A103" s="45" t="s">
        <v>47</v>
      </c>
      <c r="B103" s="46" t="s">
        <v>96</v>
      </c>
      <c r="C103" s="49" t="s">
        <v>24</v>
      </c>
      <c r="D103" s="61">
        <v>-2.6108578532946458E-2</v>
      </c>
      <c r="E103" s="62">
        <v>0.13333333333333353</v>
      </c>
      <c r="F103" s="97"/>
      <c r="G103" s="97"/>
      <c r="H103" s="62">
        <v>0.18518518518518512</v>
      </c>
      <c r="I103" s="97"/>
      <c r="J103" s="62">
        <v>-8.0304311073541745E-2</v>
      </c>
      <c r="K103" s="62">
        <v>0.15977961432506893</v>
      </c>
      <c r="L103" s="63">
        <v>0.17213114754098369</v>
      </c>
      <c r="M103" s="41"/>
      <c r="N103" s="41"/>
      <c r="O103" s="42"/>
      <c r="P103" s="42"/>
      <c r="Q103" s="42"/>
      <c r="R103" s="42"/>
      <c r="S103" s="42"/>
      <c r="T103" s="42"/>
      <c r="U103" s="42"/>
      <c r="V103" s="42"/>
      <c r="W103" s="42"/>
      <c r="X103" s="43"/>
      <c r="Y103" s="43"/>
      <c r="Z103" s="43"/>
      <c r="AA103" s="43"/>
      <c r="AB103" s="43"/>
      <c r="AC103" s="43"/>
      <c r="AD103" s="43"/>
    </row>
    <row r="104" spans="1:30" s="44" customFormat="1" ht="7.2" customHeight="1" x14ac:dyDescent="0.3">
      <c r="A104" s="126" t="s">
        <v>47</v>
      </c>
      <c r="B104" s="127"/>
      <c r="C104" s="128"/>
      <c r="D104" s="129" t="s">
        <v>52</v>
      </c>
      <c r="E104" s="130" t="s">
        <v>52</v>
      </c>
      <c r="F104" s="130"/>
      <c r="G104" s="130"/>
      <c r="H104" s="130" t="s">
        <v>52</v>
      </c>
      <c r="I104" s="130"/>
      <c r="J104" s="130" t="s">
        <v>52</v>
      </c>
      <c r="K104" s="130" t="s">
        <v>52</v>
      </c>
      <c r="L104" s="131" t="s">
        <v>52</v>
      </c>
      <c r="M104" s="41"/>
      <c r="N104" s="41"/>
      <c r="O104" s="42"/>
      <c r="P104" s="42"/>
      <c r="Q104" s="42"/>
      <c r="R104" s="42"/>
      <c r="S104" s="42"/>
      <c r="T104" s="42"/>
      <c r="U104" s="42"/>
      <c r="V104" s="42"/>
      <c r="W104" s="42"/>
      <c r="X104" s="43"/>
      <c r="Y104" s="43"/>
      <c r="Z104" s="43"/>
      <c r="AA104" s="43"/>
      <c r="AB104" s="43"/>
      <c r="AC104" s="43"/>
      <c r="AD104" s="43"/>
    </row>
    <row r="105" spans="1:30" s="44" customFormat="1" ht="12" customHeight="1" x14ac:dyDescent="0.3">
      <c r="A105" s="19" t="s">
        <v>48</v>
      </c>
      <c r="B105" s="20" t="s">
        <v>97</v>
      </c>
      <c r="C105" s="39" t="s">
        <v>174</v>
      </c>
      <c r="D105" s="55">
        <v>69.239999999999995</v>
      </c>
      <c r="E105" s="56">
        <v>0.88</v>
      </c>
      <c r="F105" s="95"/>
      <c r="G105" s="95"/>
      <c r="H105" s="56">
        <v>2.56</v>
      </c>
      <c r="I105" s="213">
        <v>0</v>
      </c>
      <c r="J105" s="56">
        <v>20.7</v>
      </c>
      <c r="K105" s="56">
        <v>4.05</v>
      </c>
      <c r="L105" s="57">
        <v>3</v>
      </c>
      <c r="M105" s="41"/>
      <c r="N105" s="41"/>
      <c r="O105" s="42"/>
      <c r="P105" s="42"/>
      <c r="Q105" s="42"/>
      <c r="R105" s="42"/>
      <c r="S105" s="42"/>
      <c r="T105" s="42"/>
      <c r="U105" s="42"/>
      <c r="V105" s="42"/>
      <c r="W105" s="42"/>
      <c r="X105" s="43"/>
      <c r="Y105" s="43"/>
      <c r="Z105" s="43"/>
      <c r="AA105" s="43"/>
      <c r="AB105" s="43"/>
      <c r="AC105" s="43"/>
      <c r="AD105" s="43"/>
    </row>
    <row r="106" spans="1:30" s="44" customFormat="1" ht="12" customHeight="1" x14ac:dyDescent="0.3">
      <c r="A106" s="45" t="s">
        <v>48</v>
      </c>
      <c r="B106" s="46" t="s">
        <v>98</v>
      </c>
      <c r="C106" s="47" t="s">
        <v>265</v>
      </c>
      <c r="D106" s="58">
        <v>69.47</v>
      </c>
      <c r="E106" s="59">
        <v>0.94</v>
      </c>
      <c r="F106" s="96"/>
      <c r="G106" s="96"/>
      <c r="H106" s="59">
        <v>2.73</v>
      </c>
      <c r="I106" s="214">
        <v>0</v>
      </c>
      <c r="J106" s="59">
        <v>21.89</v>
      </c>
      <c r="K106" s="59">
        <v>4.5599999999999996</v>
      </c>
      <c r="L106" s="60">
        <v>3.2</v>
      </c>
      <c r="M106" s="41"/>
      <c r="N106" s="41"/>
      <c r="O106" s="42"/>
      <c r="P106" s="42"/>
      <c r="Q106" s="42"/>
      <c r="R106" s="42"/>
      <c r="S106" s="42"/>
      <c r="T106" s="42"/>
      <c r="U106" s="42"/>
      <c r="V106" s="42"/>
      <c r="W106" s="42"/>
      <c r="X106" s="43"/>
      <c r="Y106" s="43"/>
      <c r="Z106" s="43"/>
      <c r="AA106" s="43"/>
      <c r="AB106" s="43"/>
      <c r="AC106" s="43"/>
      <c r="AD106" s="43"/>
    </row>
    <row r="107" spans="1:30" s="44" customFormat="1" ht="12" customHeight="1" x14ac:dyDescent="0.3">
      <c r="A107" s="45" t="s">
        <v>48</v>
      </c>
      <c r="B107" s="46" t="s">
        <v>99</v>
      </c>
      <c r="C107" s="49" t="s">
        <v>24</v>
      </c>
      <c r="D107" s="61">
        <v>3.3217793183131228E-3</v>
      </c>
      <c r="E107" s="62">
        <v>6.8181818181818121E-2</v>
      </c>
      <c r="F107" s="97"/>
      <c r="G107" s="97"/>
      <c r="H107" s="62">
        <v>6.640625E-2</v>
      </c>
      <c r="I107" s="62" t="s">
        <v>52</v>
      </c>
      <c r="J107" s="62">
        <v>5.7487922705313999E-2</v>
      </c>
      <c r="K107" s="62">
        <v>0.12592592592592577</v>
      </c>
      <c r="L107" s="63">
        <v>6.6666666666666652E-2</v>
      </c>
      <c r="M107" s="41"/>
      <c r="N107" s="41"/>
      <c r="O107" s="42"/>
      <c r="P107" s="42"/>
      <c r="Q107" s="42"/>
      <c r="R107" s="42"/>
      <c r="S107" s="42"/>
      <c r="T107" s="42"/>
      <c r="U107" s="42"/>
      <c r="V107" s="42"/>
      <c r="W107" s="42"/>
      <c r="X107" s="43"/>
      <c r="Y107" s="43"/>
      <c r="Z107" s="43"/>
      <c r="AA107" s="43"/>
      <c r="AB107" s="43"/>
      <c r="AC107" s="43"/>
      <c r="AD107" s="43"/>
    </row>
    <row r="108" spans="1:30" s="44" customFormat="1" ht="7.2" customHeight="1" x14ac:dyDescent="0.3">
      <c r="A108" s="126" t="s">
        <v>48</v>
      </c>
      <c r="B108" s="127"/>
      <c r="C108" s="128"/>
      <c r="D108" s="129" t="s">
        <v>52</v>
      </c>
      <c r="E108" s="130" t="s">
        <v>52</v>
      </c>
      <c r="F108" s="130"/>
      <c r="G108" s="130"/>
      <c r="H108" s="130" t="s">
        <v>52</v>
      </c>
      <c r="I108" s="130" t="s">
        <v>52</v>
      </c>
      <c r="J108" s="130" t="s">
        <v>52</v>
      </c>
      <c r="K108" s="130" t="s">
        <v>52</v>
      </c>
      <c r="L108" s="131" t="s">
        <v>52</v>
      </c>
      <c r="M108" s="41"/>
      <c r="N108" s="41"/>
      <c r="O108" s="42"/>
      <c r="P108" s="42"/>
      <c r="Q108" s="42"/>
      <c r="R108" s="42"/>
      <c r="S108" s="42"/>
      <c r="T108" s="42"/>
      <c r="U108" s="42"/>
      <c r="V108" s="42"/>
      <c r="W108" s="42"/>
      <c r="X108" s="43"/>
      <c r="Y108" s="43"/>
      <c r="Z108" s="43"/>
      <c r="AA108" s="43"/>
      <c r="AB108" s="43"/>
      <c r="AC108" s="43"/>
      <c r="AD108" s="43"/>
    </row>
    <row r="109" spans="1:30" s="44" customFormat="1" ht="12" customHeight="1" x14ac:dyDescent="0.3">
      <c r="A109" s="19" t="s">
        <v>49</v>
      </c>
      <c r="B109" s="20" t="s">
        <v>100</v>
      </c>
      <c r="C109" s="39" t="s">
        <v>174</v>
      </c>
      <c r="D109" s="55">
        <v>188.83</v>
      </c>
      <c r="E109" s="56">
        <v>5.28</v>
      </c>
      <c r="F109" s="95"/>
      <c r="G109" s="95"/>
      <c r="H109" s="56">
        <v>5.55</v>
      </c>
      <c r="I109" s="56">
        <v>0</v>
      </c>
      <c r="J109" s="95"/>
      <c r="K109" s="56">
        <v>13.61</v>
      </c>
      <c r="L109" s="57">
        <v>7.2</v>
      </c>
      <c r="M109" s="41"/>
      <c r="N109" s="41"/>
      <c r="O109" s="42"/>
      <c r="P109" s="42"/>
      <c r="Q109" s="42"/>
      <c r="R109" s="42"/>
      <c r="S109" s="42"/>
      <c r="T109" s="42"/>
      <c r="U109" s="42"/>
      <c r="V109" s="42"/>
      <c r="W109" s="42"/>
      <c r="X109" s="43"/>
      <c r="Y109" s="43"/>
      <c r="Z109" s="43"/>
      <c r="AA109" s="43"/>
      <c r="AB109" s="43"/>
      <c r="AC109" s="43"/>
      <c r="AD109" s="43"/>
    </row>
    <row r="110" spans="1:30" s="44" customFormat="1" ht="12" customHeight="1" x14ac:dyDescent="0.3">
      <c r="A110" s="45" t="s">
        <v>49</v>
      </c>
      <c r="B110" s="46" t="s">
        <v>101</v>
      </c>
      <c r="C110" s="66" t="s">
        <v>265</v>
      </c>
      <c r="D110" s="58">
        <v>186.19</v>
      </c>
      <c r="E110" s="59">
        <v>5.47</v>
      </c>
      <c r="F110" s="96"/>
      <c r="G110" s="96"/>
      <c r="H110" s="59">
        <v>5.6</v>
      </c>
      <c r="I110" s="59">
        <v>0</v>
      </c>
      <c r="J110" s="96"/>
      <c r="K110" s="59">
        <v>13.55</v>
      </c>
      <c r="L110" s="60">
        <v>6.94</v>
      </c>
      <c r="M110" s="41"/>
      <c r="N110" s="41"/>
      <c r="O110" s="42"/>
      <c r="P110" s="42"/>
      <c r="Q110" s="42"/>
      <c r="R110" s="42"/>
      <c r="S110" s="42"/>
      <c r="T110" s="42"/>
      <c r="U110" s="42"/>
      <c r="V110" s="42"/>
      <c r="W110" s="42"/>
      <c r="X110" s="43"/>
      <c r="Y110" s="43"/>
      <c r="Z110" s="43"/>
      <c r="AA110" s="43"/>
      <c r="AB110" s="43"/>
      <c r="AC110" s="43"/>
      <c r="AD110" s="43"/>
    </row>
    <row r="111" spans="1:30" s="44" customFormat="1" ht="12" customHeight="1" x14ac:dyDescent="0.3">
      <c r="A111" s="45" t="s">
        <v>49</v>
      </c>
      <c r="B111" s="46" t="s">
        <v>102</v>
      </c>
      <c r="C111" s="49" t="s">
        <v>24</v>
      </c>
      <c r="D111" s="61">
        <v>-1.3980829317375543E-2</v>
      </c>
      <c r="E111" s="62">
        <v>3.5984848484848397E-2</v>
      </c>
      <c r="F111" s="97"/>
      <c r="G111" s="97"/>
      <c r="H111" s="62">
        <v>9.009009009008917E-3</v>
      </c>
      <c r="I111" s="62" t="s">
        <v>52</v>
      </c>
      <c r="J111" s="97"/>
      <c r="K111" s="62">
        <v>-4.4085231447463791E-3</v>
      </c>
      <c r="L111" s="63">
        <v>-3.6111111111111094E-2</v>
      </c>
      <c r="M111" s="41"/>
      <c r="N111" s="41"/>
      <c r="O111" s="42"/>
      <c r="P111" s="42"/>
      <c r="Q111" s="42"/>
      <c r="R111" s="42"/>
      <c r="S111" s="42"/>
      <c r="T111" s="42"/>
      <c r="U111" s="42"/>
      <c r="V111" s="42"/>
      <c r="W111" s="42"/>
      <c r="X111" s="43"/>
      <c r="Y111" s="43"/>
      <c r="Z111" s="43"/>
      <c r="AA111" s="43"/>
      <c r="AB111" s="43"/>
      <c r="AC111" s="43"/>
      <c r="AD111" s="43"/>
    </row>
    <row r="112" spans="1:30" s="44" customFormat="1" ht="7.2" customHeight="1" x14ac:dyDescent="0.3">
      <c r="A112" s="126" t="s">
        <v>49</v>
      </c>
      <c r="B112" s="127"/>
      <c r="C112" s="128"/>
      <c r="D112" s="129" t="s">
        <v>52</v>
      </c>
      <c r="E112" s="130" t="s">
        <v>52</v>
      </c>
      <c r="F112" s="130"/>
      <c r="G112" s="130"/>
      <c r="H112" s="130" t="s">
        <v>52</v>
      </c>
      <c r="I112" s="130" t="s">
        <v>52</v>
      </c>
      <c r="J112" s="130"/>
      <c r="K112" s="130" t="s">
        <v>52</v>
      </c>
      <c r="L112" s="131" t="s">
        <v>52</v>
      </c>
      <c r="M112" s="41"/>
      <c r="N112" s="41"/>
      <c r="O112" s="42"/>
      <c r="P112" s="42"/>
      <c r="Q112" s="42"/>
      <c r="R112" s="42"/>
      <c r="S112" s="42"/>
      <c r="T112" s="42"/>
      <c r="U112" s="42"/>
      <c r="V112" s="42"/>
      <c r="W112" s="42"/>
      <c r="X112" s="43"/>
      <c r="Y112" s="43"/>
      <c r="Z112" s="43"/>
      <c r="AA112" s="43"/>
      <c r="AB112" s="43"/>
      <c r="AC112" s="43"/>
      <c r="AD112" s="43"/>
    </row>
    <row r="113" spans="1:30" s="44" customFormat="1" ht="12" customHeight="1" x14ac:dyDescent="0.3">
      <c r="A113" s="19" t="s">
        <v>50</v>
      </c>
      <c r="B113" s="20" t="s">
        <v>208</v>
      </c>
      <c r="C113" s="39" t="s">
        <v>174</v>
      </c>
      <c r="D113" s="55">
        <v>243</v>
      </c>
      <c r="E113" s="56">
        <v>2.27</v>
      </c>
      <c r="F113" s="56">
        <v>3.13</v>
      </c>
      <c r="G113" s="56">
        <v>2.4500000000000002</v>
      </c>
      <c r="H113" s="56">
        <v>5.18</v>
      </c>
      <c r="I113" s="95"/>
      <c r="J113" s="56">
        <v>59.55</v>
      </c>
      <c r="K113" s="56">
        <v>17.940000000000001</v>
      </c>
      <c r="L113" s="57">
        <v>6.68</v>
      </c>
      <c r="M113" s="41"/>
      <c r="N113" s="41"/>
      <c r="O113" s="42"/>
      <c r="P113" s="42"/>
      <c r="Q113" s="42"/>
      <c r="R113" s="42"/>
      <c r="S113" s="42"/>
      <c r="T113" s="42"/>
      <c r="U113" s="42"/>
      <c r="V113" s="42"/>
      <c r="W113" s="42"/>
      <c r="X113" s="43"/>
      <c r="Y113" s="43"/>
      <c r="Z113" s="43"/>
      <c r="AA113" s="43"/>
      <c r="AB113" s="43"/>
      <c r="AC113" s="43"/>
      <c r="AD113" s="43"/>
    </row>
    <row r="114" spans="1:30" s="44" customFormat="1" ht="12" customHeight="1" x14ac:dyDescent="0.3">
      <c r="A114" s="45" t="s">
        <v>50</v>
      </c>
      <c r="B114" s="46" t="s">
        <v>209</v>
      </c>
      <c r="C114" s="66" t="s">
        <v>265</v>
      </c>
      <c r="D114" s="58">
        <v>238.5</v>
      </c>
      <c r="E114" s="59">
        <v>2.33</v>
      </c>
      <c r="F114" s="59">
        <v>3.1</v>
      </c>
      <c r="G114" s="59">
        <v>2.4500000000000002</v>
      </c>
      <c r="H114" s="59">
        <v>5.63</v>
      </c>
      <c r="I114" s="96"/>
      <c r="J114" s="59">
        <v>60.17</v>
      </c>
      <c r="K114" s="59">
        <v>18.52</v>
      </c>
      <c r="L114" s="60">
        <v>6.67</v>
      </c>
      <c r="M114" s="41"/>
      <c r="N114" s="41"/>
      <c r="O114" s="42"/>
      <c r="P114" s="42"/>
      <c r="Q114" s="42"/>
      <c r="R114" s="42"/>
      <c r="S114" s="42"/>
      <c r="T114" s="42"/>
      <c r="U114" s="42"/>
      <c r="V114" s="42"/>
      <c r="W114" s="42"/>
      <c r="X114" s="43"/>
      <c r="Y114" s="43"/>
      <c r="Z114" s="43"/>
      <c r="AA114" s="43"/>
      <c r="AB114" s="43"/>
      <c r="AC114" s="43"/>
      <c r="AD114" s="43"/>
    </row>
    <row r="115" spans="1:30" s="44" customFormat="1" ht="12" customHeight="1" x14ac:dyDescent="0.3">
      <c r="A115" s="45" t="s">
        <v>50</v>
      </c>
      <c r="B115" s="46" t="s">
        <v>103</v>
      </c>
      <c r="C115" s="49" t="s">
        <v>24</v>
      </c>
      <c r="D115" s="61">
        <v>-1.851851851851849E-2</v>
      </c>
      <c r="E115" s="62">
        <v>2.6431718061673992E-2</v>
      </c>
      <c r="F115" s="62">
        <v>-9.5846645367411165E-3</v>
      </c>
      <c r="G115" s="62">
        <v>0</v>
      </c>
      <c r="H115" s="62">
        <v>8.687258687258681E-2</v>
      </c>
      <c r="I115" s="97"/>
      <c r="J115" s="62">
        <v>1.0411418975650788E-2</v>
      </c>
      <c r="K115" s="62">
        <v>3.2329988851727887E-2</v>
      </c>
      <c r="L115" s="63">
        <v>-1.4970059880239361E-3</v>
      </c>
      <c r="M115" s="41"/>
      <c r="N115" s="41"/>
      <c r="O115" s="42"/>
      <c r="P115" s="42"/>
      <c r="Q115" s="42"/>
      <c r="R115" s="42"/>
      <c r="S115" s="42"/>
      <c r="T115" s="42"/>
      <c r="U115" s="42"/>
      <c r="V115" s="42"/>
      <c r="W115" s="42"/>
      <c r="X115" s="43"/>
      <c r="Y115" s="43"/>
      <c r="Z115" s="43"/>
      <c r="AA115" s="43"/>
      <c r="AB115" s="43"/>
      <c r="AC115" s="43"/>
      <c r="AD115" s="43"/>
    </row>
    <row r="116" spans="1:30" s="44" customFormat="1" ht="7.2" customHeight="1" thickBot="1" x14ac:dyDescent="0.35">
      <c r="A116" s="126" t="s">
        <v>50</v>
      </c>
      <c r="B116" s="127"/>
      <c r="C116" s="128"/>
      <c r="D116" s="129" t="s">
        <v>52</v>
      </c>
      <c r="E116" s="130" t="s">
        <v>52</v>
      </c>
      <c r="F116" s="130" t="s">
        <v>52</v>
      </c>
      <c r="G116" s="130" t="s">
        <v>52</v>
      </c>
      <c r="H116" s="130" t="s">
        <v>52</v>
      </c>
      <c r="I116" s="130"/>
      <c r="J116" s="130" t="s">
        <v>52</v>
      </c>
      <c r="K116" s="130" t="s">
        <v>52</v>
      </c>
      <c r="L116" s="131" t="s">
        <v>52</v>
      </c>
      <c r="M116" s="41"/>
      <c r="N116" s="41"/>
      <c r="O116" s="42"/>
      <c r="P116" s="42"/>
      <c r="Q116" s="42"/>
      <c r="R116" s="42"/>
      <c r="S116" s="42"/>
      <c r="T116" s="42"/>
      <c r="U116" s="42"/>
      <c r="V116" s="42"/>
      <c r="W116" s="42"/>
      <c r="X116" s="43"/>
      <c r="Y116" s="43"/>
      <c r="Z116" s="43"/>
      <c r="AA116" s="43"/>
      <c r="AB116" s="43"/>
      <c r="AC116" s="43"/>
      <c r="AD116" s="43"/>
    </row>
    <row r="117" spans="1:30" s="44" customFormat="1" ht="15.75" customHeight="1" x14ac:dyDescent="0.3">
      <c r="A117" s="181" t="s">
        <v>109</v>
      </c>
      <c r="B117" s="158"/>
      <c r="C117" s="159">
        <v>2023</v>
      </c>
      <c r="D117" s="194">
        <v>11862.529999999997</v>
      </c>
      <c r="E117" s="160">
        <v>181.68000000000004</v>
      </c>
      <c r="F117" s="160">
        <v>119.10999999999999</v>
      </c>
      <c r="G117" s="160">
        <v>45.879999999999995</v>
      </c>
      <c r="H117" s="160">
        <v>203.25</v>
      </c>
      <c r="I117" s="160">
        <v>80.330000000000013</v>
      </c>
      <c r="J117" s="160">
        <v>1936.4800000000005</v>
      </c>
      <c r="K117" s="160">
        <v>621.73999999999978</v>
      </c>
      <c r="L117" s="161">
        <v>774.3599999999999</v>
      </c>
      <c r="M117" s="41"/>
      <c r="N117" s="41"/>
      <c r="O117" s="42"/>
      <c r="P117" s="42"/>
      <c r="Q117" s="42"/>
      <c r="R117" s="42"/>
      <c r="S117" s="42"/>
      <c r="T117" s="42"/>
      <c r="U117" s="42"/>
      <c r="V117" s="42"/>
      <c r="W117" s="42"/>
      <c r="X117" s="43"/>
      <c r="Y117" s="43"/>
      <c r="Z117" s="43"/>
      <c r="AA117" s="43"/>
      <c r="AB117" s="43"/>
      <c r="AC117" s="43"/>
      <c r="AD117" s="43"/>
    </row>
    <row r="118" spans="1:30" s="44" customFormat="1" ht="15.75" customHeight="1" x14ac:dyDescent="0.3">
      <c r="A118" s="172" t="s">
        <v>109</v>
      </c>
      <c r="B118" s="162"/>
      <c r="C118" s="163">
        <v>2024</v>
      </c>
      <c r="D118" s="195">
        <v>11758.188076923077</v>
      </c>
      <c r="E118" s="164">
        <v>174.01944444444445</v>
      </c>
      <c r="F118" s="164">
        <v>108.41</v>
      </c>
      <c r="G118" s="164">
        <v>47.290000000000006</v>
      </c>
      <c r="H118" s="164">
        <v>221.2</v>
      </c>
      <c r="I118" s="164">
        <v>88.95999999999998</v>
      </c>
      <c r="J118" s="164">
        <v>1958.3700000000003</v>
      </c>
      <c r="K118" s="164">
        <v>653.28</v>
      </c>
      <c r="L118" s="165">
        <v>808.73999999999978</v>
      </c>
      <c r="M118" s="41"/>
      <c r="N118" s="41"/>
      <c r="O118" s="42"/>
      <c r="P118" s="42"/>
      <c r="Q118" s="42"/>
      <c r="R118" s="42"/>
      <c r="S118" s="42"/>
      <c r="T118" s="42"/>
      <c r="U118" s="42"/>
      <c r="V118" s="42"/>
      <c r="W118" s="42"/>
      <c r="X118" s="43"/>
      <c r="Y118" s="43"/>
      <c r="Z118" s="43"/>
      <c r="AA118" s="43"/>
      <c r="AB118" s="43"/>
      <c r="AC118" s="43"/>
      <c r="AD118" s="43"/>
    </row>
    <row r="119" spans="1:30" s="44" customFormat="1" ht="15.75" customHeight="1" thickBot="1" x14ac:dyDescent="0.35">
      <c r="A119" s="166"/>
      <c r="B119" s="167" t="s">
        <v>51</v>
      </c>
      <c r="C119" s="168" t="s">
        <v>24</v>
      </c>
      <c r="D119" s="169">
        <v>-8.7959249061473344E-3</v>
      </c>
      <c r="E119" s="170">
        <v>-4.216510103234028E-2</v>
      </c>
      <c r="F119" s="170">
        <v>-8.9832927545965835E-2</v>
      </c>
      <c r="G119" s="170">
        <v>3.0732345248474457E-2</v>
      </c>
      <c r="H119" s="170">
        <v>8.8314883148831402E-2</v>
      </c>
      <c r="I119" s="170">
        <v>0.10743184364496416</v>
      </c>
      <c r="J119" s="170">
        <v>1.1304015533338818E-2</v>
      </c>
      <c r="K119" s="170">
        <v>5.0728600379580158E-2</v>
      </c>
      <c r="L119" s="171">
        <v>4.4397954439795217E-2</v>
      </c>
      <c r="M119" s="41"/>
      <c r="N119" s="41"/>
      <c r="O119" s="73"/>
      <c r="P119" s="42"/>
      <c r="Q119" s="42"/>
      <c r="R119" s="42"/>
      <c r="S119" s="42"/>
      <c r="T119" s="42"/>
      <c r="U119" s="42"/>
      <c r="V119" s="42"/>
      <c r="W119" s="42"/>
      <c r="X119" s="43"/>
      <c r="Y119" s="43"/>
      <c r="Z119" s="43"/>
      <c r="AA119" s="43"/>
      <c r="AB119" s="43"/>
      <c r="AC119" s="43"/>
      <c r="AD119" s="43"/>
    </row>
    <row r="120" spans="1:30" s="26" customFormat="1" x14ac:dyDescent="0.3">
      <c r="A120" s="78"/>
      <c r="B120" s="79"/>
      <c r="C120" s="78"/>
      <c r="D120" s="25" t="s">
        <v>252</v>
      </c>
      <c r="E120" s="25"/>
      <c r="F120" s="25"/>
      <c r="G120" s="25"/>
      <c r="H120" s="25"/>
      <c r="I120" s="25"/>
      <c r="J120" s="25" t="s">
        <v>261</v>
      </c>
      <c r="K120" s="25"/>
      <c r="L120" s="25"/>
      <c r="M120" s="25"/>
    </row>
    <row r="121" spans="1:30" s="26" customFormat="1" x14ac:dyDescent="0.3">
      <c r="A121" s="78"/>
      <c r="B121" s="79"/>
      <c r="C121" s="78"/>
      <c r="D121" s="25"/>
      <c r="E121" s="25"/>
      <c r="F121" s="25"/>
      <c r="G121" s="25"/>
      <c r="H121" s="25"/>
      <c r="I121" s="25"/>
      <c r="J121" s="25"/>
      <c r="K121" s="25"/>
      <c r="L121" s="25"/>
      <c r="M121" s="25"/>
    </row>
    <row r="122" spans="1:30" s="26" customFormat="1" x14ac:dyDescent="0.3">
      <c r="A122" s="78"/>
      <c r="B122" s="79"/>
      <c r="C122" s="78"/>
      <c r="D122" s="25"/>
      <c r="E122" s="25"/>
      <c r="F122" s="25"/>
      <c r="G122" s="25"/>
      <c r="H122" s="25"/>
      <c r="I122" s="25"/>
      <c r="J122" s="25"/>
      <c r="K122" s="25"/>
      <c r="L122" s="25"/>
      <c r="M122" s="25"/>
    </row>
    <row r="123" spans="1:30" s="26" customFormat="1" x14ac:dyDescent="0.3">
      <c r="A123" s="78"/>
      <c r="B123" s="79"/>
      <c r="C123" s="78"/>
      <c r="D123" s="25"/>
      <c r="E123" s="25"/>
      <c r="F123" s="25"/>
      <c r="G123" s="25"/>
      <c r="H123" s="25"/>
      <c r="I123" s="25"/>
      <c r="J123" s="25"/>
      <c r="K123" s="25"/>
      <c r="L123" s="25"/>
      <c r="M123" s="25"/>
    </row>
    <row r="124" spans="1:30" s="26" customFormat="1" x14ac:dyDescent="0.3">
      <c r="A124" s="78"/>
      <c r="B124" s="79"/>
      <c r="C124" s="78"/>
      <c r="D124" s="25"/>
      <c r="E124" s="25"/>
      <c r="F124" s="25"/>
      <c r="G124" s="25"/>
      <c r="H124" s="25"/>
      <c r="I124" s="25"/>
      <c r="J124" s="25"/>
      <c r="K124" s="25"/>
      <c r="L124" s="25"/>
      <c r="M124" s="25"/>
    </row>
    <row r="125" spans="1:30" s="26" customFormat="1" x14ac:dyDescent="0.3">
      <c r="A125" s="78"/>
      <c r="B125" s="79"/>
      <c r="C125" s="78"/>
      <c r="D125" s="25"/>
      <c r="E125" s="25"/>
      <c r="F125" s="25"/>
      <c r="G125" s="25"/>
      <c r="H125" s="25"/>
      <c r="I125" s="25"/>
      <c r="J125" s="25"/>
      <c r="K125" s="25"/>
      <c r="L125" s="25"/>
      <c r="M125" s="25"/>
    </row>
    <row r="126" spans="1:30" s="26" customFormat="1" x14ac:dyDescent="0.3">
      <c r="A126" s="78"/>
      <c r="B126" s="79"/>
      <c r="C126" s="78"/>
      <c r="D126" s="25"/>
      <c r="E126" s="25"/>
      <c r="F126" s="25"/>
      <c r="G126" s="25"/>
      <c r="H126" s="25"/>
      <c r="I126" s="25"/>
      <c r="J126" s="25"/>
      <c r="K126" s="25"/>
      <c r="L126" s="25"/>
      <c r="M126" s="25"/>
    </row>
    <row r="127" spans="1:30" s="26" customFormat="1" x14ac:dyDescent="0.3">
      <c r="A127" s="78"/>
      <c r="B127" s="79"/>
      <c r="C127" s="78"/>
      <c r="D127" s="25"/>
      <c r="E127" s="25"/>
      <c r="F127" s="25"/>
      <c r="G127" s="25"/>
      <c r="H127" s="25"/>
      <c r="I127" s="25"/>
      <c r="J127" s="25"/>
      <c r="K127" s="25"/>
      <c r="L127" s="25"/>
      <c r="M127" s="25"/>
    </row>
    <row r="128" spans="1:30" s="26" customFormat="1" x14ac:dyDescent="0.3">
      <c r="A128" s="78"/>
      <c r="B128" s="79"/>
      <c r="C128" s="78"/>
      <c r="D128" s="25"/>
      <c r="E128" s="25"/>
      <c r="F128" s="25"/>
      <c r="G128" s="25"/>
      <c r="H128" s="25"/>
      <c r="I128" s="25"/>
      <c r="J128" s="25"/>
      <c r="K128" s="25"/>
      <c r="L128" s="25"/>
      <c r="M128" s="25"/>
    </row>
    <row r="129" spans="1:13" s="26" customFormat="1" x14ac:dyDescent="0.3">
      <c r="A129" s="78"/>
      <c r="B129" s="79"/>
      <c r="C129" s="78"/>
      <c r="D129" s="25"/>
      <c r="E129" s="25"/>
      <c r="F129" s="25"/>
      <c r="G129" s="25"/>
      <c r="H129" s="25"/>
      <c r="I129" s="25"/>
      <c r="J129" s="25"/>
      <c r="K129" s="25"/>
      <c r="L129" s="25"/>
      <c r="M129" s="25"/>
    </row>
    <row r="130" spans="1:13" s="26" customFormat="1" x14ac:dyDescent="0.3">
      <c r="A130" s="78"/>
      <c r="B130" s="79"/>
      <c r="C130" s="78"/>
      <c r="D130" s="25"/>
      <c r="E130" s="25"/>
      <c r="F130" s="25"/>
      <c r="G130" s="25"/>
      <c r="H130" s="25"/>
      <c r="I130" s="25"/>
      <c r="J130" s="25"/>
      <c r="K130" s="25"/>
      <c r="L130" s="25"/>
      <c r="M130" s="25"/>
    </row>
    <row r="131" spans="1:13" s="26" customFormat="1" x14ac:dyDescent="0.3">
      <c r="A131" s="78"/>
      <c r="B131" s="79"/>
      <c r="C131" s="78"/>
      <c r="D131" s="25"/>
      <c r="E131" s="25"/>
      <c r="F131" s="25"/>
      <c r="G131" s="25"/>
      <c r="H131" s="25"/>
      <c r="I131" s="25"/>
      <c r="J131" s="25"/>
      <c r="K131" s="25"/>
      <c r="L131" s="25"/>
      <c r="M131" s="25"/>
    </row>
    <row r="132" spans="1:13" s="26" customFormat="1" x14ac:dyDescent="0.3">
      <c r="A132" s="78"/>
      <c r="B132" s="79"/>
      <c r="C132" s="78"/>
      <c r="D132" s="25"/>
      <c r="E132" s="25"/>
      <c r="F132" s="25"/>
      <c r="G132" s="25"/>
      <c r="H132" s="25"/>
      <c r="I132" s="25"/>
      <c r="J132" s="25"/>
      <c r="K132" s="25"/>
      <c r="L132" s="25"/>
      <c r="M132" s="25"/>
    </row>
    <row r="133" spans="1:13" s="26" customFormat="1" x14ac:dyDescent="0.3">
      <c r="A133" s="78"/>
      <c r="B133" s="79"/>
      <c r="C133" s="78"/>
      <c r="D133" s="25"/>
      <c r="E133" s="25"/>
      <c r="F133" s="25"/>
      <c r="G133" s="25"/>
      <c r="H133" s="25"/>
      <c r="I133" s="25"/>
      <c r="J133" s="25"/>
      <c r="K133" s="25"/>
      <c r="L133" s="25"/>
      <c r="M133" s="25"/>
    </row>
    <row r="134" spans="1:13" s="26" customFormat="1" x14ac:dyDescent="0.3">
      <c r="A134" s="78"/>
      <c r="B134" s="79"/>
      <c r="C134" s="78"/>
      <c r="D134" s="25"/>
      <c r="E134" s="25"/>
      <c r="F134" s="25"/>
      <c r="G134" s="25"/>
      <c r="H134" s="25"/>
      <c r="I134" s="25"/>
      <c r="J134" s="25"/>
      <c r="K134" s="25"/>
      <c r="L134" s="25"/>
      <c r="M134" s="25"/>
    </row>
    <row r="135" spans="1:13" s="26" customFormat="1" x14ac:dyDescent="0.3">
      <c r="A135" s="78"/>
      <c r="B135" s="79"/>
      <c r="C135" s="78"/>
      <c r="D135" s="25"/>
      <c r="E135" s="25"/>
      <c r="F135" s="25"/>
      <c r="G135" s="25"/>
      <c r="H135" s="25"/>
      <c r="I135" s="25"/>
      <c r="J135" s="25"/>
      <c r="K135" s="25"/>
      <c r="L135" s="25"/>
      <c r="M135" s="25"/>
    </row>
    <row r="136" spans="1:13" s="26" customFormat="1" x14ac:dyDescent="0.3">
      <c r="A136" s="78"/>
      <c r="B136" s="79"/>
      <c r="C136" s="78"/>
      <c r="D136" s="25"/>
      <c r="E136" s="25"/>
      <c r="F136" s="25"/>
      <c r="G136" s="25"/>
      <c r="H136" s="25"/>
      <c r="I136" s="25"/>
      <c r="J136" s="25"/>
      <c r="K136" s="25"/>
      <c r="L136" s="25"/>
      <c r="M136" s="25"/>
    </row>
    <row r="137" spans="1:13" s="26" customFormat="1" x14ac:dyDescent="0.3">
      <c r="A137" s="78"/>
      <c r="B137" s="79"/>
      <c r="C137" s="78"/>
      <c r="D137" s="25"/>
      <c r="E137" s="25"/>
      <c r="F137" s="25"/>
      <c r="G137" s="25"/>
      <c r="H137" s="25"/>
      <c r="I137" s="25"/>
      <c r="J137" s="25"/>
      <c r="K137" s="25"/>
      <c r="L137" s="25"/>
      <c r="M137" s="25"/>
    </row>
    <row r="138" spans="1:13" s="26" customFormat="1" x14ac:dyDescent="0.3">
      <c r="A138" s="78"/>
      <c r="B138" s="79"/>
      <c r="C138" s="78"/>
      <c r="D138" s="25"/>
      <c r="E138" s="25"/>
      <c r="F138" s="25"/>
      <c r="G138" s="25"/>
      <c r="H138" s="25"/>
      <c r="I138" s="25"/>
      <c r="J138" s="25"/>
      <c r="K138" s="25"/>
      <c r="L138" s="25"/>
      <c r="M138" s="25"/>
    </row>
    <row r="139" spans="1:13" s="26" customFormat="1" x14ac:dyDescent="0.3">
      <c r="A139" s="78"/>
      <c r="B139" s="79"/>
      <c r="C139" s="78"/>
      <c r="D139" s="25"/>
      <c r="E139" s="25"/>
      <c r="F139" s="25"/>
      <c r="G139" s="25"/>
      <c r="H139" s="25"/>
      <c r="I139" s="25"/>
      <c r="J139" s="25"/>
      <c r="K139" s="25"/>
      <c r="L139" s="25"/>
      <c r="M139" s="25"/>
    </row>
    <row r="140" spans="1:13" s="26" customFormat="1" x14ac:dyDescent="0.3">
      <c r="A140" s="78"/>
      <c r="B140" s="79"/>
      <c r="C140" s="78"/>
      <c r="D140" s="25"/>
      <c r="E140" s="25"/>
      <c r="F140" s="25"/>
      <c r="G140" s="25"/>
      <c r="H140" s="25"/>
      <c r="I140" s="25"/>
      <c r="J140" s="25"/>
      <c r="K140" s="25"/>
      <c r="L140" s="25"/>
      <c r="M140" s="25"/>
    </row>
    <row r="141" spans="1:13" s="26" customFormat="1" x14ac:dyDescent="0.3">
      <c r="A141" s="78"/>
      <c r="B141" s="79"/>
      <c r="C141" s="78"/>
      <c r="D141" s="25"/>
      <c r="E141" s="25"/>
      <c r="F141" s="25"/>
      <c r="G141" s="25"/>
      <c r="H141" s="25"/>
      <c r="I141" s="25"/>
      <c r="J141" s="25"/>
      <c r="K141" s="25"/>
      <c r="L141" s="25"/>
      <c r="M141" s="25"/>
    </row>
    <row r="142" spans="1:13" s="26" customFormat="1" x14ac:dyDescent="0.3">
      <c r="A142" s="78"/>
      <c r="B142" s="79"/>
      <c r="C142" s="78"/>
      <c r="D142" s="25"/>
      <c r="E142" s="25"/>
      <c r="F142" s="25"/>
      <c r="G142" s="25"/>
      <c r="H142" s="25"/>
      <c r="I142" s="25"/>
      <c r="J142" s="25"/>
      <c r="K142" s="25"/>
      <c r="L142" s="25"/>
      <c r="M142" s="25"/>
    </row>
    <row r="143" spans="1:13" s="26" customFormat="1" x14ac:dyDescent="0.3">
      <c r="A143" s="78"/>
      <c r="B143" s="79"/>
      <c r="C143" s="78"/>
      <c r="D143" s="25"/>
      <c r="E143" s="25"/>
      <c r="F143" s="25"/>
      <c r="G143" s="25"/>
      <c r="H143" s="25"/>
      <c r="I143" s="25"/>
      <c r="J143" s="25"/>
      <c r="K143" s="25"/>
      <c r="L143" s="25"/>
      <c r="M143" s="25"/>
    </row>
    <row r="144" spans="1:13" s="26" customFormat="1" x14ac:dyDescent="0.3">
      <c r="A144" s="78"/>
      <c r="B144" s="79"/>
      <c r="C144" s="78"/>
      <c r="D144" s="25"/>
      <c r="E144" s="25"/>
      <c r="F144" s="25"/>
      <c r="G144" s="25"/>
      <c r="H144" s="25"/>
      <c r="I144" s="25"/>
      <c r="J144" s="25"/>
      <c r="K144" s="25"/>
      <c r="L144" s="25"/>
      <c r="M144" s="25"/>
    </row>
    <row r="145" spans="1:13" s="26" customFormat="1" x14ac:dyDescent="0.3">
      <c r="A145" s="78"/>
      <c r="B145" s="79"/>
      <c r="C145" s="78"/>
      <c r="D145" s="25"/>
      <c r="E145" s="25"/>
      <c r="F145" s="25"/>
      <c r="G145" s="25"/>
      <c r="H145" s="25"/>
      <c r="I145" s="25"/>
      <c r="J145" s="25"/>
      <c r="K145" s="25"/>
      <c r="L145" s="25"/>
      <c r="M145" s="25"/>
    </row>
    <row r="146" spans="1:13" s="26" customFormat="1" x14ac:dyDescent="0.3">
      <c r="A146" s="78"/>
      <c r="B146" s="79"/>
      <c r="C146" s="78"/>
      <c r="D146" s="25"/>
      <c r="E146" s="25"/>
      <c r="F146" s="25"/>
      <c r="G146" s="25"/>
      <c r="H146" s="25"/>
      <c r="I146" s="25"/>
      <c r="J146" s="25"/>
      <c r="K146" s="25"/>
      <c r="L146" s="25"/>
      <c r="M146" s="25"/>
    </row>
    <row r="147" spans="1:13" s="26" customFormat="1" x14ac:dyDescent="0.3">
      <c r="A147" s="78"/>
      <c r="B147" s="79"/>
      <c r="C147" s="78"/>
      <c r="D147" s="25"/>
      <c r="E147" s="25"/>
      <c r="F147" s="25"/>
      <c r="G147" s="25"/>
      <c r="H147" s="25"/>
      <c r="I147" s="25"/>
      <c r="J147" s="25"/>
      <c r="K147" s="25"/>
      <c r="L147" s="25"/>
      <c r="M147" s="25"/>
    </row>
    <row r="148" spans="1:13" s="26" customFormat="1" x14ac:dyDescent="0.3">
      <c r="A148" s="78"/>
      <c r="B148" s="79"/>
      <c r="C148" s="78"/>
      <c r="D148" s="25"/>
      <c r="E148" s="25"/>
      <c r="F148" s="25"/>
      <c r="G148" s="25"/>
      <c r="H148" s="25"/>
      <c r="I148" s="25"/>
      <c r="J148" s="25"/>
      <c r="K148" s="25"/>
      <c r="L148" s="25"/>
      <c r="M148" s="25"/>
    </row>
    <row r="149" spans="1:13" s="26" customFormat="1" x14ac:dyDescent="0.3">
      <c r="A149" s="78"/>
      <c r="B149" s="79"/>
      <c r="C149" s="78"/>
      <c r="D149" s="25"/>
      <c r="E149" s="25"/>
      <c r="F149" s="25"/>
      <c r="G149" s="25"/>
      <c r="H149" s="25"/>
      <c r="I149" s="25"/>
      <c r="J149" s="25"/>
      <c r="K149" s="25"/>
      <c r="L149" s="25"/>
      <c r="M149" s="25"/>
    </row>
    <row r="150" spans="1:13" s="26" customFormat="1" x14ac:dyDescent="0.3">
      <c r="A150" s="78"/>
      <c r="B150" s="79"/>
      <c r="C150" s="78"/>
      <c r="D150" s="25"/>
      <c r="E150" s="25"/>
      <c r="F150" s="25"/>
      <c r="G150" s="25"/>
      <c r="H150" s="25"/>
      <c r="I150" s="25"/>
      <c r="J150" s="25"/>
      <c r="K150" s="25"/>
      <c r="L150" s="25"/>
      <c r="M150" s="25"/>
    </row>
    <row r="151" spans="1:13" s="26" customFormat="1" x14ac:dyDescent="0.3">
      <c r="A151" s="78"/>
      <c r="B151" s="79"/>
      <c r="C151" s="78"/>
      <c r="D151" s="25"/>
      <c r="E151" s="25"/>
      <c r="F151" s="25"/>
      <c r="G151" s="25"/>
      <c r="H151" s="25"/>
      <c r="I151" s="25"/>
      <c r="J151" s="25"/>
      <c r="K151" s="25"/>
      <c r="L151" s="25"/>
      <c r="M151" s="25"/>
    </row>
    <row r="152" spans="1:13" s="26" customFormat="1" x14ac:dyDescent="0.3">
      <c r="A152" s="78"/>
      <c r="B152" s="79"/>
      <c r="C152" s="78"/>
      <c r="D152" s="25"/>
      <c r="E152" s="25"/>
      <c r="F152" s="25"/>
      <c r="G152" s="25"/>
      <c r="H152" s="25"/>
      <c r="I152" s="25"/>
      <c r="J152" s="25"/>
      <c r="K152" s="25"/>
      <c r="L152" s="25"/>
      <c r="M152" s="25"/>
    </row>
    <row r="153" spans="1:13" s="26" customFormat="1" x14ac:dyDescent="0.3">
      <c r="A153" s="78"/>
      <c r="B153" s="79"/>
      <c r="C153" s="78"/>
      <c r="D153" s="25"/>
      <c r="E153" s="25"/>
      <c r="F153" s="25"/>
      <c r="G153" s="25"/>
      <c r="H153" s="25"/>
      <c r="I153" s="25"/>
      <c r="J153" s="25"/>
      <c r="K153" s="25"/>
      <c r="L153" s="25"/>
      <c r="M153" s="25"/>
    </row>
    <row r="154" spans="1:13" s="26" customFormat="1" x14ac:dyDescent="0.3">
      <c r="A154" s="78"/>
      <c r="B154" s="79"/>
      <c r="C154" s="78"/>
      <c r="D154" s="25"/>
      <c r="E154" s="25"/>
      <c r="F154" s="25"/>
      <c r="G154" s="25"/>
      <c r="H154" s="25"/>
      <c r="I154" s="25"/>
      <c r="J154" s="25"/>
      <c r="K154" s="25"/>
      <c r="L154" s="25"/>
      <c r="M154" s="25"/>
    </row>
    <row r="155" spans="1:13" s="26" customFormat="1" x14ac:dyDescent="0.3">
      <c r="A155" s="78"/>
      <c r="B155" s="79"/>
      <c r="C155" s="78"/>
      <c r="D155" s="25"/>
      <c r="E155" s="25"/>
      <c r="F155" s="25"/>
      <c r="G155" s="25"/>
      <c r="H155" s="25"/>
      <c r="I155" s="25"/>
      <c r="J155" s="25"/>
      <c r="K155" s="25"/>
      <c r="L155" s="25"/>
      <c r="M155" s="25"/>
    </row>
    <row r="156" spans="1:13" s="26" customFormat="1" x14ac:dyDescent="0.3">
      <c r="A156" s="78"/>
      <c r="B156" s="79"/>
      <c r="C156" s="78"/>
      <c r="D156" s="25"/>
      <c r="E156" s="25"/>
      <c r="F156" s="25"/>
      <c r="G156" s="25"/>
      <c r="H156" s="25"/>
      <c r="I156" s="25"/>
      <c r="J156" s="25"/>
      <c r="K156" s="25"/>
      <c r="L156" s="25"/>
      <c r="M156" s="25"/>
    </row>
    <row r="157" spans="1:13" s="26" customFormat="1" x14ac:dyDescent="0.3">
      <c r="A157" s="78"/>
      <c r="B157" s="79"/>
      <c r="C157" s="78"/>
      <c r="D157" s="25"/>
      <c r="E157" s="25"/>
      <c r="F157" s="25"/>
      <c r="G157" s="25"/>
      <c r="H157" s="25"/>
      <c r="I157" s="25"/>
      <c r="J157" s="25"/>
      <c r="K157" s="25"/>
      <c r="L157" s="25"/>
      <c r="M157" s="25"/>
    </row>
    <row r="158" spans="1:13" s="26" customFormat="1" x14ac:dyDescent="0.3">
      <c r="A158" s="78"/>
      <c r="B158" s="79"/>
      <c r="C158" s="78"/>
      <c r="D158" s="25"/>
      <c r="E158" s="25"/>
      <c r="F158" s="25"/>
      <c r="G158" s="25"/>
      <c r="H158" s="25"/>
      <c r="I158" s="25"/>
      <c r="J158" s="25"/>
      <c r="K158" s="25"/>
      <c r="L158" s="25"/>
      <c r="M158" s="25"/>
    </row>
    <row r="159" spans="1:13" s="26" customFormat="1" x14ac:dyDescent="0.3">
      <c r="A159" s="78"/>
      <c r="B159" s="79"/>
      <c r="C159" s="78"/>
      <c r="D159" s="25"/>
      <c r="E159" s="25"/>
      <c r="F159" s="25"/>
      <c r="G159" s="25"/>
      <c r="H159" s="25"/>
      <c r="I159" s="25"/>
      <c r="J159" s="25"/>
      <c r="K159" s="25"/>
      <c r="L159" s="25"/>
      <c r="M159" s="25"/>
    </row>
    <row r="160" spans="1:13" s="26" customFormat="1" x14ac:dyDescent="0.3">
      <c r="A160" s="78"/>
      <c r="B160" s="79"/>
      <c r="C160" s="78"/>
      <c r="D160" s="25"/>
      <c r="E160" s="25"/>
      <c r="F160" s="25"/>
      <c r="G160" s="25"/>
      <c r="H160" s="25"/>
      <c r="I160" s="25"/>
      <c r="J160" s="25"/>
      <c r="K160" s="25"/>
      <c r="L160" s="25"/>
      <c r="M160" s="25"/>
    </row>
    <row r="161" spans="1:13" s="26" customFormat="1" x14ac:dyDescent="0.3">
      <c r="A161" s="78"/>
      <c r="B161" s="79"/>
      <c r="C161" s="78"/>
      <c r="D161" s="25"/>
      <c r="E161" s="25"/>
      <c r="F161" s="25"/>
      <c r="G161" s="25"/>
      <c r="H161" s="25"/>
      <c r="I161" s="25"/>
      <c r="J161" s="25"/>
      <c r="K161" s="25"/>
      <c r="L161" s="25"/>
      <c r="M161" s="25"/>
    </row>
    <row r="162" spans="1:13" s="26" customFormat="1" x14ac:dyDescent="0.3">
      <c r="A162" s="78"/>
      <c r="B162" s="79"/>
      <c r="C162" s="78"/>
      <c r="D162" s="25"/>
      <c r="E162" s="25"/>
      <c r="F162" s="25"/>
      <c r="G162" s="25"/>
      <c r="H162" s="25"/>
      <c r="I162" s="25"/>
      <c r="J162" s="25"/>
      <c r="K162" s="25"/>
      <c r="L162" s="25"/>
      <c r="M162" s="25"/>
    </row>
    <row r="163" spans="1:13" s="26" customFormat="1" x14ac:dyDescent="0.3">
      <c r="A163" s="78"/>
      <c r="B163" s="79"/>
      <c r="C163" s="78"/>
      <c r="D163" s="25"/>
      <c r="E163" s="25"/>
      <c r="F163" s="25"/>
      <c r="G163" s="25"/>
      <c r="H163" s="25"/>
      <c r="I163" s="25"/>
      <c r="J163" s="25"/>
      <c r="K163" s="25"/>
      <c r="L163" s="25"/>
      <c r="M163" s="25"/>
    </row>
    <row r="164" spans="1:13" s="26" customFormat="1" x14ac:dyDescent="0.3">
      <c r="A164" s="78"/>
      <c r="B164" s="79"/>
      <c r="C164" s="78"/>
      <c r="D164" s="25"/>
      <c r="E164" s="25"/>
      <c r="F164" s="25"/>
      <c r="G164" s="25"/>
      <c r="H164" s="25"/>
      <c r="I164" s="25"/>
      <c r="J164" s="25"/>
      <c r="K164" s="25"/>
      <c r="L164" s="25"/>
      <c r="M164" s="25"/>
    </row>
    <row r="165" spans="1:13" s="26" customFormat="1" x14ac:dyDescent="0.3">
      <c r="A165" s="78"/>
      <c r="B165" s="79"/>
      <c r="C165" s="78"/>
      <c r="D165" s="25"/>
      <c r="E165" s="25"/>
      <c r="F165" s="25"/>
      <c r="G165" s="25"/>
      <c r="H165" s="25"/>
      <c r="I165" s="25"/>
      <c r="J165" s="25"/>
      <c r="K165" s="25"/>
      <c r="L165" s="25"/>
      <c r="M165" s="25"/>
    </row>
    <row r="166" spans="1:13" s="26" customFormat="1" x14ac:dyDescent="0.3">
      <c r="A166" s="78"/>
      <c r="B166" s="79"/>
      <c r="C166" s="78"/>
      <c r="D166" s="25"/>
      <c r="E166" s="25"/>
      <c r="F166" s="25"/>
      <c r="G166" s="25"/>
      <c r="H166" s="25"/>
      <c r="I166" s="25"/>
      <c r="J166" s="25"/>
      <c r="K166" s="25"/>
      <c r="L166" s="25"/>
      <c r="M166" s="25"/>
    </row>
    <row r="167" spans="1:13" s="26" customFormat="1" x14ac:dyDescent="0.3">
      <c r="A167" s="78"/>
      <c r="B167" s="79"/>
      <c r="C167" s="78"/>
      <c r="D167" s="25"/>
      <c r="E167" s="25"/>
      <c r="F167" s="25"/>
      <c r="G167" s="25"/>
      <c r="H167" s="25"/>
      <c r="I167" s="25"/>
      <c r="J167" s="25"/>
      <c r="K167" s="25"/>
      <c r="L167" s="25"/>
      <c r="M167" s="25"/>
    </row>
    <row r="168" spans="1:13" s="26" customFormat="1" x14ac:dyDescent="0.3">
      <c r="A168" s="78"/>
      <c r="B168" s="79"/>
      <c r="C168" s="78"/>
      <c r="D168" s="25"/>
      <c r="E168" s="25"/>
      <c r="F168" s="25"/>
      <c r="G168" s="25"/>
      <c r="H168" s="25"/>
      <c r="I168" s="25"/>
      <c r="J168" s="25"/>
      <c r="K168" s="25"/>
      <c r="L168" s="25"/>
      <c r="M168" s="25"/>
    </row>
    <row r="169" spans="1:13" s="26" customFormat="1" x14ac:dyDescent="0.3">
      <c r="A169" s="78"/>
      <c r="B169" s="79"/>
      <c r="C169" s="78"/>
      <c r="D169" s="25"/>
      <c r="E169" s="25"/>
      <c r="F169" s="25"/>
      <c r="G169" s="25"/>
      <c r="H169" s="25"/>
      <c r="I169" s="25"/>
      <c r="J169" s="25"/>
      <c r="K169" s="25"/>
      <c r="L169" s="25"/>
      <c r="M169" s="25"/>
    </row>
    <row r="170" spans="1:13" s="26" customFormat="1" x14ac:dyDescent="0.3">
      <c r="A170" s="78"/>
      <c r="B170" s="79"/>
      <c r="C170" s="78"/>
      <c r="D170" s="25"/>
      <c r="E170" s="25"/>
      <c r="F170" s="25"/>
      <c r="G170" s="25"/>
      <c r="H170" s="25"/>
      <c r="I170" s="25"/>
      <c r="J170" s="25"/>
      <c r="K170" s="25"/>
      <c r="L170" s="25"/>
      <c r="M170" s="25"/>
    </row>
    <row r="171" spans="1:13" s="26" customFormat="1" x14ac:dyDescent="0.3">
      <c r="A171" s="78"/>
      <c r="B171" s="79"/>
      <c r="C171" s="78"/>
      <c r="D171" s="25"/>
      <c r="E171" s="25"/>
      <c r="F171" s="25"/>
      <c r="G171" s="25"/>
      <c r="H171" s="25"/>
      <c r="I171" s="25"/>
      <c r="J171" s="25"/>
      <c r="K171" s="25"/>
      <c r="L171" s="25"/>
      <c r="M171" s="25"/>
    </row>
    <row r="172" spans="1:13" s="26" customFormat="1" x14ac:dyDescent="0.3">
      <c r="A172" s="78"/>
      <c r="B172" s="79"/>
      <c r="C172" s="78"/>
      <c r="D172" s="25"/>
      <c r="E172" s="25"/>
      <c r="F172" s="25"/>
      <c r="G172" s="25"/>
      <c r="H172" s="25"/>
      <c r="I172" s="25"/>
      <c r="J172" s="25"/>
      <c r="K172" s="25"/>
      <c r="L172" s="25"/>
      <c r="M172" s="25"/>
    </row>
    <row r="173" spans="1:13" s="26" customFormat="1" x14ac:dyDescent="0.3">
      <c r="A173" s="78"/>
      <c r="B173" s="79"/>
      <c r="C173" s="78"/>
      <c r="D173" s="25"/>
      <c r="E173" s="25"/>
      <c r="F173" s="25"/>
      <c r="G173" s="25"/>
      <c r="H173" s="25"/>
      <c r="I173" s="25"/>
      <c r="J173" s="25"/>
      <c r="K173" s="25"/>
      <c r="L173" s="25"/>
      <c r="M173" s="25"/>
    </row>
    <row r="174" spans="1:13" s="26" customFormat="1" x14ac:dyDescent="0.3">
      <c r="A174" s="78"/>
      <c r="B174" s="79"/>
      <c r="C174" s="78"/>
      <c r="D174" s="25"/>
      <c r="E174" s="25"/>
      <c r="F174" s="25"/>
      <c r="G174" s="25"/>
      <c r="H174" s="25"/>
      <c r="I174" s="25"/>
      <c r="J174" s="25"/>
      <c r="K174" s="25"/>
      <c r="L174" s="25"/>
      <c r="M174" s="25"/>
    </row>
    <row r="175" spans="1:13" s="26" customFormat="1" x14ac:dyDescent="0.3">
      <c r="A175" s="78"/>
      <c r="B175" s="79"/>
      <c r="C175" s="78"/>
      <c r="D175" s="25"/>
      <c r="E175" s="25"/>
      <c r="F175" s="25"/>
      <c r="G175" s="25"/>
      <c r="H175" s="25"/>
      <c r="I175" s="25"/>
      <c r="J175" s="25"/>
      <c r="K175" s="25"/>
      <c r="L175" s="25"/>
      <c r="M175" s="25"/>
    </row>
    <row r="176" spans="1:13" s="26" customFormat="1" x14ac:dyDescent="0.3">
      <c r="A176" s="78"/>
      <c r="B176" s="79"/>
      <c r="C176" s="78"/>
      <c r="D176" s="25"/>
      <c r="E176" s="25"/>
      <c r="F176" s="25"/>
      <c r="G176" s="25"/>
      <c r="H176" s="25"/>
      <c r="I176" s="25"/>
      <c r="J176" s="25"/>
      <c r="K176" s="25"/>
      <c r="L176" s="25"/>
      <c r="M176" s="25"/>
    </row>
    <row r="177" spans="1:13" s="26" customFormat="1" x14ac:dyDescent="0.3">
      <c r="A177" s="78"/>
      <c r="B177" s="79"/>
      <c r="C177" s="78"/>
      <c r="D177" s="25"/>
      <c r="E177" s="25"/>
      <c r="F177" s="25"/>
      <c r="G177" s="25"/>
      <c r="H177" s="25"/>
      <c r="I177" s="25"/>
      <c r="J177" s="25"/>
      <c r="K177" s="25"/>
      <c r="L177" s="25"/>
      <c r="M177" s="25"/>
    </row>
    <row r="178" spans="1:13" s="26" customFormat="1" x14ac:dyDescent="0.3">
      <c r="A178" s="78"/>
      <c r="B178" s="79"/>
      <c r="C178" s="78"/>
      <c r="D178" s="25"/>
      <c r="E178" s="25"/>
      <c r="F178" s="25"/>
      <c r="G178" s="25"/>
      <c r="H178" s="25"/>
      <c r="I178" s="25"/>
      <c r="J178" s="25"/>
      <c r="K178" s="25"/>
      <c r="L178" s="25"/>
      <c r="M178" s="25"/>
    </row>
    <row r="179" spans="1:13" s="26" customFormat="1" x14ac:dyDescent="0.3">
      <c r="A179" s="78"/>
      <c r="B179" s="79"/>
      <c r="C179" s="78"/>
      <c r="D179" s="25"/>
      <c r="E179" s="25"/>
      <c r="F179" s="25"/>
      <c r="G179" s="25"/>
      <c r="H179" s="25"/>
      <c r="I179" s="25"/>
      <c r="J179" s="25"/>
      <c r="K179" s="25"/>
      <c r="L179" s="25"/>
      <c r="M179" s="25"/>
    </row>
    <row r="180" spans="1:13" s="26" customFormat="1" x14ac:dyDescent="0.3">
      <c r="A180" s="78"/>
      <c r="B180" s="79"/>
      <c r="C180" s="78"/>
      <c r="D180" s="25"/>
      <c r="E180" s="25"/>
      <c r="F180" s="25"/>
      <c r="G180" s="25"/>
      <c r="H180" s="25"/>
      <c r="I180" s="25"/>
      <c r="J180" s="25"/>
      <c r="K180" s="25"/>
      <c r="L180" s="25"/>
      <c r="M180" s="25"/>
    </row>
    <row r="181" spans="1:13" s="26" customFormat="1" x14ac:dyDescent="0.3">
      <c r="A181" s="78"/>
      <c r="B181" s="79"/>
      <c r="C181" s="78"/>
      <c r="D181" s="25"/>
      <c r="E181" s="25"/>
      <c r="F181" s="25"/>
      <c r="G181" s="25"/>
      <c r="H181" s="25"/>
      <c r="I181" s="25"/>
      <c r="J181" s="25"/>
      <c r="K181" s="25"/>
      <c r="L181" s="25"/>
      <c r="M181" s="25"/>
    </row>
    <row r="182" spans="1:13" s="26" customFormat="1" x14ac:dyDescent="0.3">
      <c r="A182" s="78"/>
      <c r="B182" s="79"/>
      <c r="C182" s="78"/>
      <c r="D182" s="25"/>
      <c r="E182" s="25"/>
      <c r="F182" s="25"/>
      <c r="G182" s="25"/>
      <c r="H182" s="25"/>
      <c r="I182" s="25"/>
      <c r="J182" s="25"/>
      <c r="K182" s="25"/>
      <c r="L182" s="25"/>
      <c r="M182" s="25"/>
    </row>
    <row r="183" spans="1:13" s="26" customFormat="1" x14ac:dyDescent="0.3">
      <c r="A183" s="78"/>
      <c r="B183" s="79"/>
      <c r="C183" s="78"/>
      <c r="D183" s="25"/>
      <c r="E183" s="25"/>
      <c r="F183" s="25"/>
      <c r="G183" s="25"/>
      <c r="H183" s="25"/>
      <c r="I183" s="25"/>
      <c r="J183" s="25"/>
      <c r="K183" s="25"/>
      <c r="L183" s="25"/>
      <c r="M183" s="25"/>
    </row>
    <row r="184" spans="1:13" s="26" customFormat="1" x14ac:dyDescent="0.3">
      <c r="A184" s="78"/>
      <c r="B184" s="79"/>
      <c r="C184" s="78"/>
      <c r="D184" s="25"/>
      <c r="E184" s="25"/>
      <c r="F184" s="25"/>
      <c r="G184" s="25"/>
      <c r="H184" s="25"/>
      <c r="I184" s="25"/>
      <c r="J184" s="25"/>
      <c r="K184" s="25"/>
      <c r="L184" s="25"/>
      <c r="M184" s="25"/>
    </row>
    <row r="185" spans="1:13" s="26" customFormat="1" x14ac:dyDescent="0.3">
      <c r="A185" s="78"/>
      <c r="B185" s="79"/>
      <c r="C185" s="78"/>
      <c r="D185" s="25"/>
      <c r="E185" s="25"/>
      <c r="F185" s="25"/>
      <c r="G185" s="25"/>
      <c r="H185" s="25"/>
      <c r="I185" s="25"/>
      <c r="J185" s="25"/>
      <c r="K185" s="25"/>
      <c r="L185" s="25"/>
      <c r="M185" s="25"/>
    </row>
    <row r="186" spans="1:13" s="26" customFormat="1" x14ac:dyDescent="0.3">
      <c r="A186" s="78"/>
      <c r="B186" s="79"/>
      <c r="C186" s="78"/>
      <c r="D186" s="25"/>
      <c r="E186" s="25"/>
      <c r="F186" s="25"/>
      <c r="G186" s="25"/>
      <c r="H186" s="25"/>
      <c r="I186" s="25"/>
      <c r="J186" s="25"/>
      <c r="K186" s="25"/>
      <c r="L186" s="25"/>
      <c r="M186" s="25"/>
    </row>
    <row r="187" spans="1:13" s="26" customFormat="1" x14ac:dyDescent="0.3">
      <c r="A187" s="78"/>
      <c r="B187" s="79"/>
      <c r="C187" s="78"/>
      <c r="D187" s="25"/>
      <c r="E187" s="25"/>
      <c r="F187" s="25"/>
      <c r="G187" s="25"/>
      <c r="H187" s="25"/>
      <c r="I187" s="25"/>
      <c r="J187" s="25"/>
      <c r="K187" s="25"/>
      <c r="L187" s="25"/>
      <c r="M187" s="25"/>
    </row>
    <row r="188" spans="1:13" s="26" customFormat="1" x14ac:dyDescent="0.3">
      <c r="A188" s="78"/>
      <c r="B188" s="79"/>
      <c r="C188" s="78"/>
      <c r="D188" s="25"/>
      <c r="E188" s="25"/>
      <c r="F188" s="25"/>
      <c r="G188" s="25"/>
      <c r="H188" s="25"/>
      <c r="I188" s="25"/>
      <c r="J188" s="25"/>
      <c r="K188" s="25"/>
      <c r="L188" s="25"/>
      <c r="M188" s="25"/>
    </row>
    <row r="189" spans="1:13" s="26" customFormat="1" x14ac:dyDescent="0.3">
      <c r="A189" s="78"/>
      <c r="B189" s="79"/>
      <c r="C189" s="78"/>
      <c r="D189" s="25"/>
      <c r="E189" s="25"/>
      <c r="F189" s="25"/>
      <c r="G189" s="25"/>
      <c r="H189" s="25"/>
      <c r="I189" s="25"/>
      <c r="J189" s="25"/>
      <c r="K189" s="25"/>
      <c r="L189" s="25"/>
      <c r="M189" s="25"/>
    </row>
    <row r="190" spans="1:13" s="26" customFormat="1" x14ac:dyDescent="0.3">
      <c r="A190" s="78"/>
      <c r="B190" s="79"/>
      <c r="C190" s="78"/>
      <c r="D190" s="25"/>
      <c r="E190" s="25"/>
      <c r="F190" s="25"/>
      <c r="G190" s="25"/>
      <c r="H190" s="25"/>
      <c r="I190" s="25"/>
      <c r="J190" s="25"/>
      <c r="K190" s="25"/>
      <c r="L190" s="25"/>
      <c r="M190" s="25"/>
    </row>
    <row r="191" spans="1:13" s="26" customFormat="1" x14ac:dyDescent="0.3">
      <c r="A191" s="78"/>
      <c r="B191" s="79"/>
      <c r="C191" s="78"/>
      <c r="D191" s="25"/>
      <c r="E191" s="25"/>
      <c r="F191" s="25"/>
      <c r="G191" s="25"/>
      <c r="H191" s="25"/>
      <c r="I191" s="25"/>
      <c r="J191" s="25"/>
      <c r="K191" s="25"/>
      <c r="L191" s="25"/>
      <c r="M191" s="25"/>
    </row>
    <row r="192" spans="1:13" s="26" customFormat="1" x14ac:dyDescent="0.3">
      <c r="A192" s="78"/>
      <c r="B192" s="79"/>
      <c r="C192" s="78"/>
      <c r="D192" s="25"/>
      <c r="E192" s="25"/>
      <c r="F192" s="25"/>
      <c r="G192" s="25"/>
      <c r="H192" s="25"/>
      <c r="I192" s="25"/>
      <c r="J192" s="25"/>
      <c r="K192" s="25"/>
      <c r="L192" s="25"/>
      <c r="M192" s="25"/>
    </row>
    <row r="193" spans="1:13" s="26" customFormat="1" x14ac:dyDescent="0.3">
      <c r="A193" s="78"/>
      <c r="B193" s="79"/>
      <c r="C193" s="78"/>
      <c r="D193" s="25"/>
      <c r="E193" s="25"/>
      <c r="F193" s="25"/>
      <c r="G193" s="25"/>
      <c r="H193" s="25"/>
      <c r="I193" s="25"/>
      <c r="J193" s="25"/>
      <c r="K193" s="25"/>
      <c r="L193" s="25"/>
      <c r="M193" s="25"/>
    </row>
    <row r="194" spans="1:13" s="26" customFormat="1" x14ac:dyDescent="0.3">
      <c r="A194" s="78"/>
      <c r="B194" s="79"/>
      <c r="C194" s="78"/>
      <c r="D194" s="25"/>
      <c r="E194" s="25"/>
      <c r="F194" s="25"/>
      <c r="G194" s="25"/>
      <c r="H194" s="25"/>
      <c r="I194" s="25"/>
      <c r="J194" s="25"/>
      <c r="K194" s="25"/>
      <c r="L194" s="25"/>
      <c r="M194" s="25"/>
    </row>
    <row r="195" spans="1:13" s="26" customFormat="1" x14ac:dyDescent="0.3">
      <c r="A195" s="78"/>
      <c r="B195" s="79"/>
      <c r="C195" s="78"/>
      <c r="D195" s="25"/>
      <c r="E195" s="25"/>
      <c r="F195" s="25"/>
      <c r="G195" s="25"/>
      <c r="H195" s="25"/>
      <c r="I195" s="25"/>
      <c r="J195" s="25"/>
      <c r="K195" s="25"/>
      <c r="L195" s="25"/>
      <c r="M195" s="25"/>
    </row>
    <row r="196" spans="1:13" s="26" customFormat="1" x14ac:dyDescent="0.3">
      <c r="A196" s="78"/>
      <c r="B196" s="79"/>
      <c r="C196" s="78"/>
      <c r="D196" s="25"/>
      <c r="E196" s="25"/>
      <c r="F196" s="25"/>
      <c r="G196" s="25"/>
      <c r="H196" s="25"/>
      <c r="I196" s="25"/>
      <c r="J196" s="25"/>
      <c r="K196" s="25"/>
      <c r="L196" s="25"/>
      <c r="M196" s="25"/>
    </row>
    <row r="197" spans="1:13" s="26" customFormat="1" x14ac:dyDescent="0.3">
      <c r="A197" s="78"/>
      <c r="B197" s="79"/>
      <c r="C197" s="78"/>
      <c r="D197" s="25"/>
      <c r="E197" s="25"/>
      <c r="F197" s="25"/>
      <c r="G197" s="25"/>
      <c r="H197" s="25"/>
      <c r="I197" s="25"/>
      <c r="J197" s="25"/>
      <c r="K197" s="25"/>
      <c r="L197" s="25"/>
      <c r="M197" s="25"/>
    </row>
    <row r="198" spans="1:13" s="26" customFormat="1" x14ac:dyDescent="0.3">
      <c r="A198" s="78"/>
      <c r="B198" s="79"/>
      <c r="C198" s="78"/>
      <c r="D198" s="25"/>
      <c r="E198" s="25"/>
      <c r="F198" s="25"/>
      <c r="G198" s="25"/>
      <c r="H198" s="25"/>
      <c r="I198" s="25"/>
      <c r="J198" s="25"/>
      <c r="K198" s="25"/>
      <c r="L198" s="25"/>
      <c r="M198" s="25"/>
    </row>
    <row r="199" spans="1:13" s="26" customFormat="1" x14ac:dyDescent="0.3">
      <c r="A199" s="78"/>
      <c r="B199" s="79"/>
      <c r="C199" s="78"/>
      <c r="D199" s="25"/>
      <c r="E199" s="25"/>
      <c r="F199" s="25"/>
      <c r="G199" s="25"/>
      <c r="H199" s="25"/>
      <c r="I199" s="25"/>
      <c r="J199" s="25"/>
      <c r="K199" s="25"/>
      <c r="L199" s="25"/>
      <c r="M199" s="25"/>
    </row>
    <row r="200" spans="1:13" s="26" customFormat="1" x14ac:dyDescent="0.3">
      <c r="A200" s="78"/>
      <c r="B200" s="79"/>
      <c r="C200" s="78"/>
      <c r="D200" s="25"/>
      <c r="E200" s="25"/>
      <c r="F200" s="25"/>
      <c r="G200" s="25"/>
      <c r="H200" s="25"/>
      <c r="I200" s="25"/>
      <c r="J200" s="25"/>
      <c r="K200" s="25"/>
      <c r="L200" s="25"/>
      <c r="M200" s="25"/>
    </row>
    <row r="201" spans="1:13" s="26" customFormat="1" x14ac:dyDescent="0.3">
      <c r="A201" s="78"/>
      <c r="B201" s="79"/>
      <c r="C201" s="78"/>
      <c r="D201" s="25"/>
      <c r="E201" s="25"/>
      <c r="F201" s="25"/>
      <c r="G201" s="25"/>
      <c r="H201" s="25"/>
      <c r="I201" s="25"/>
      <c r="J201" s="25"/>
      <c r="K201" s="25"/>
      <c r="L201" s="25"/>
      <c r="M201" s="25"/>
    </row>
    <row r="202" spans="1:13" s="26" customFormat="1" x14ac:dyDescent="0.3">
      <c r="A202" s="78"/>
      <c r="B202" s="79"/>
      <c r="C202" s="78"/>
      <c r="D202" s="25"/>
      <c r="E202" s="25"/>
      <c r="F202" s="25"/>
      <c r="G202" s="25"/>
      <c r="H202" s="25"/>
      <c r="I202" s="25"/>
      <c r="J202" s="25"/>
      <c r="K202" s="25"/>
      <c r="L202" s="25"/>
      <c r="M202" s="25"/>
    </row>
    <row r="203" spans="1:13" s="26" customFormat="1" x14ac:dyDescent="0.3">
      <c r="A203" s="78"/>
      <c r="B203" s="79"/>
      <c r="C203" s="78"/>
      <c r="D203" s="25"/>
      <c r="E203" s="25"/>
      <c r="F203" s="25"/>
      <c r="G203" s="25"/>
      <c r="H203" s="25"/>
      <c r="I203" s="25"/>
      <c r="J203" s="25"/>
      <c r="K203" s="25"/>
      <c r="L203" s="25"/>
      <c r="M203" s="25"/>
    </row>
    <row r="204" spans="1:13" s="26" customFormat="1" x14ac:dyDescent="0.3">
      <c r="A204" s="78"/>
      <c r="B204" s="79"/>
      <c r="C204" s="78"/>
      <c r="D204" s="25"/>
      <c r="E204" s="25"/>
      <c r="F204" s="25"/>
      <c r="G204" s="25"/>
      <c r="H204" s="25"/>
      <c r="I204" s="25"/>
      <c r="J204" s="25"/>
      <c r="K204" s="25"/>
      <c r="L204" s="25"/>
      <c r="M204" s="25"/>
    </row>
    <row r="205" spans="1:13" s="26" customFormat="1" x14ac:dyDescent="0.3">
      <c r="A205" s="78"/>
      <c r="B205" s="79"/>
      <c r="C205" s="78"/>
      <c r="D205" s="25"/>
      <c r="E205" s="25"/>
      <c r="F205" s="25"/>
      <c r="G205" s="25"/>
      <c r="H205" s="25"/>
      <c r="I205" s="25"/>
      <c r="J205" s="25"/>
      <c r="K205" s="25"/>
      <c r="L205" s="25"/>
      <c r="M205" s="25"/>
    </row>
    <row r="206" spans="1:13" s="26" customFormat="1" x14ac:dyDescent="0.3">
      <c r="A206" s="78"/>
      <c r="B206" s="79"/>
      <c r="C206" s="78"/>
      <c r="D206" s="25"/>
      <c r="E206" s="25"/>
      <c r="F206" s="25"/>
      <c r="G206" s="25"/>
      <c r="H206" s="25"/>
      <c r="I206" s="25"/>
      <c r="J206" s="25"/>
      <c r="K206" s="25"/>
      <c r="L206" s="25"/>
      <c r="M206" s="25"/>
    </row>
    <row r="207" spans="1:13" s="26" customFormat="1" x14ac:dyDescent="0.3">
      <c r="A207" s="78"/>
      <c r="B207" s="79"/>
      <c r="C207" s="78"/>
      <c r="D207" s="25"/>
      <c r="E207" s="25"/>
      <c r="F207" s="25"/>
      <c r="G207" s="25"/>
      <c r="H207" s="25"/>
      <c r="I207" s="25"/>
      <c r="J207" s="25"/>
      <c r="K207" s="25"/>
      <c r="L207" s="25"/>
      <c r="M207" s="25"/>
    </row>
    <row r="208" spans="1:13" s="26" customFormat="1" x14ac:dyDescent="0.3">
      <c r="A208" s="78"/>
      <c r="B208" s="79"/>
      <c r="C208" s="78"/>
      <c r="D208" s="25"/>
      <c r="E208" s="25"/>
      <c r="F208" s="25"/>
      <c r="G208" s="25"/>
      <c r="H208" s="25"/>
      <c r="I208" s="25"/>
      <c r="J208" s="25"/>
      <c r="K208" s="25"/>
      <c r="L208" s="25"/>
      <c r="M208" s="25"/>
    </row>
  </sheetData>
  <printOptions horizontalCentered="1"/>
  <pageMargins left="0.27559055118110237" right="0.39370078740157483" top="0.35433070866141736" bottom="0.35433070866141736" header="0.15748031496062992" footer="0.19685039370078741"/>
  <pageSetup paperSize="9" scale="90" fitToHeight="2" orientation="portrait" r:id="rId1"/>
  <headerFooter alignWithMargins="0">
    <oddFooter>&amp;CPage - &amp;P+0 -</oddFooter>
  </headerFooter>
  <rowBreaks count="1" manualBreakCount="1">
    <brk id="6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5">
    <tabColor rgb="FFFFFF00"/>
    <pageSetUpPr fitToPage="1"/>
  </sheetPr>
  <dimension ref="A1:AD220"/>
  <sheetViews>
    <sheetView showGridLines="0" zoomScaleNormal="100" workbookViewId="0">
      <pane xSplit="3" ySplit="6" topLeftCell="D77" activePane="bottomRight" state="frozen"/>
      <selection activeCell="P130" sqref="P130"/>
      <selection pane="topRight" activeCell="P130" sqref="P130"/>
      <selection pane="bottomLeft" activeCell="P130" sqref="P130"/>
      <selection pane="bottomRight" activeCell="D118" sqref="D118"/>
    </sheetView>
  </sheetViews>
  <sheetFormatPr defaultColWidth="9.109375" defaultRowHeight="13.8" outlineLevelCol="1" x14ac:dyDescent="0.3"/>
  <cols>
    <col min="1" max="1" width="6.5546875" style="27" customWidth="1"/>
    <col min="2" max="2" width="5.33203125" style="80" hidden="1" customWidth="1" outlineLevel="1"/>
    <col min="3" max="3" width="12.44140625" style="27" customWidth="1" collapsed="1"/>
    <col min="4" max="4" width="10.44140625" style="26" customWidth="1"/>
    <col min="5" max="5" width="10.109375" style="26" customWidth="1"/>
    <col min="6" max="6" width="10.6640625" style="26" customWidth="1"/>
    <col min="7" max="7" width="11.6640625" style="26" customWidth="1"/>
    <col min="8" max="10" width="10" style="26" customWidth="1"/>
    <col min="11" max="12" width="9.33203125" style="26" customWidth="1"/>
    <col min="13" max="13" width="1.5546875" style="26" customWidth="1"/>
    <col min="14" max="30" width="13" style="26" customWidth="1"/>
    <col min="31" max="16384" width="9.109375" style="27"/>
  </cols>
  <sheetData>
    <row r="1" spans="1:30" s="1" customFormat="1" ht="36.6" x14ac:dyDescent="0.3">
      <c r="B1" s="2"/>
      <c r="C1" s="2"/>
      <c r="D1" s="2"/>
      <c r="E1" s="2"/>
      <c r="F1" s="2"/>
      <c r="G1" s="3" t="s">
        <v>106</v>
      </c>
      <c r="H1" s="2"/>
      <c r="I1" s="2"/>
      <c r="J1" s="2"/>
      <c r="K1" s="2"/>
      <c r="L1" s="2"/>
    </row>
    <row r="2" spans="1:30" s="1" customFormat="1" ht="15" customHeight="1" x14ac:dyDescent="0.3">
      <c r="A2" s="4"/>
      <c r="B2" s="5"/>
      <c r="C2" s="4"/>
      <c r="D2" s="11"/>
      <c r="E2" s="6" t="s">
        <v>114</v>
      </c>
      <c r="F2" s="173">
        <v>44613</v>
      </c>
      <c r="G2" s="91">
        <v>44947</v>
      </c>
      <c r="H2" s="92"/>
      <c r="K2" s="8"/>
    </row>
    <row r="3" spans="1:30" s="1" customFormat="1" ht="15" customHeight="1" x14ac:dyDescent="0.3">
      <c r="A3" s="9"/>
      <c r="B3" s="10"/>
      <c r="C3" s="4"/>
      <c r="D3" s="11"/>
      <c r="E3" s="6" t="s">
        <v>1</v>
      </c>
      <c r="F3" s="173">
        <v>44978</v>
      </c>
      <c r="G3" s="91">
        <v>45312</v>
      </c>
      <c r="H3" s="91"/>
      <c r="K3" s="8"/>
      <c r="L3" s="6" t="s">
        <v>2</v>
      </c>
    </row>
    <row r="4" spans="1:30" s="17" customFormat="1" ht="15.75" customHeight="1" x14ac:dyDescent="0.3">
      <c r="A4" s="13" t="s">
        <v>3</v>
      </c>
      <c r="B4" s="14"/>
      <c r="C4" s="15"/>
      <c r="D4" s="16"/>
      <c r="E4" s="16"/>
      <c r="G4" s="93"/>
      <c r="K4" s="18"/>
      <c r="L4" s="94" t="s">
        <v>4</v>
      </c>
    </row>
    <row r="5" spans="1:30" ht="70.2" customHeight="1" x14ac:dyDescent="0.3">
      <c r="A5" s="19"/>
      <c r="B5" s="20"/>
      <c r="C5" s="19"/>
      <c r="D5" s="154" t="s">
        <v>5</v>
      </c>
      <c r="E5" s="155" t="s">
        <v>6</v>
      </c>
      <c r="F5" s="155" t="s">
        <v>7</v>
      </c>
      <c r="G5" s="192" t="s">
        <v>113</v>
      </c>
      <c r="H5" s="155" t="s">
        <v>8</v>
      </c>
      <c r="I5" s="155" t="s">
        <v>9</v>
      </c>
      <c r="J5" s="155" t="s">
        <v>10</v>
      </c>
      <c r="K5" s="155" t="s">
        <v>11</v>
      </c>
      <c r="L5" s="23" t="s">
        <v>12</v>
      </c>
      <c r="M5" s="24"/>
      <c r="N5" s="24"/>
      <c r="O5" s="25"/>
      <c r="P5" s="25"/>
      <c r="Q5" s="25"/>
      <c r="R5" s="25"/>
      <c r="S5" s="25"/>
      <c r="T5" s="25"/>
      <c r="U5" s="25"/>
      <c r="V5" s="25"/>
      <c r="W5" s="25"/>
    </row>
    <row r="6" spans="1:30" s="38" customFormat="1" hidden="1" x14ac:dyDescent="0.3">
      <c r="A6" s="28"/>
      <c r="B6" s="29"/>
      <c r="C6" s="30" t="s">
        <v>13</v>
      </c>
      <c r="D6" s="31" t="s">
        <v>14</v>
      </c>
      <c r="E6" s="32" t="s">
        <v>15</v>
      </c>
      <c r="F6" s="32" t="s">
        <v>16</v>
      </c>
      <c r="G6" s="33" t="s">
        <v>17</v>
      </c>
      <c r="H6" s="32" t="s">
        <v>18</v>
      </c>
      <c r="I6" s="32" t="s">
        <v>19</v>
      </c>
      <c r="J6" s="32" t="s">
        <v>20</v>
      </c>
      <c r="K6" s="32" t="s">
        <v>21</v>
      </c>
      <c r="L6" s="34" t="s">
        <v>22</v>
      </c>
      <c r="M6" s="35"/>
      <c r="N6" s="35"/>
      <c r="O6" s="36"/>
      <c r="P6" s="36"/>
      <c r="Q6" s="36"/>
      <c r="R6" s="36"/>
      <c r="S6" s="36"/>
      <c r="T6" s="36"/>
      <c r="U6" s="36"/>
      <c r="V6" s="36"/>
      <c r="W6" s="36"/>
      <c r="X6" s="37"/>
      <c r="Y6" s="37"/>
      <c r="Z6" s="37"/>
      <c r="AA6" s="37"/>
      <c r="AB6" s="37"/>
      <c r="AC6" s="37"/>
      <c r="AD6" s="37"/>
    </row>
    <row r="7" spans="1:30" s="44" customFormat="1" ht="12" customHeight="1" x14ac:dyDescent="0.3">
      <c r="A7" s="19" t="s">
        <v>23</v>
      </c>
      <c r="B7" s="20" t="s">
        <v>139</v>
      </c>
      <c r="C7" s="81" t="s">
        <v>266</v>
      </c>
      <c r="D7" s="74">
        <v>4531.46</v>
      </c>
      <c r="E7" s="75">
        <v>108.99</v>
      </c>
      <c r="F7" s="75">
        <v>199.38000000000002</v>
      </c>
      <c r="G7" s="75">
        <v>25.64</v>
      </c>
      <c r="H7" s="75">
        <v>267.78999999999996</v>
      </c>
      <c r="I7" s="75">
        <v>55.99</v>
      </c>
      <c r="J7" s="75">
        <v>644.69000000000005</v>
      </c>
      <c r="K7" s="75">
        <v>319.97000000000003</v>
      </c>
      <c r="L7" s="98">
        <v>109.9</v>
      </c>
      <c r="M7" s="41"/>
      <c r="N7" s="41"/>
      <c r="O7" s="42"/>
      <c r="P7" s="42"/>
      <c r="Q7" s="42"/>
      <c r="R7" s="42"/>
      <c r="S7" s="42"/>
      <c r="T7" s="42"/>
      <c r="U7" s="42"/>
      <c r="V7" s="42"/>
      <c r="W7" s="42"/>
      <c r="X7" s="43"/>
      <c r="Y7" s="43"/>
      <c r="Z7" s="43"/>
      <c r="AA7" s="43"/>
      <c r="AB7" s="43"/>
      <c r="AC7" s="43"/>
      <c r="AD7" s="43"/>
    </row>
    <row r="8" spans="1:30" s="44" customFormat="1" ht="12" customHeight="1" x14ac:dyDescent="0.3">
      <c r="A8" s="45" t="s">
        <v>23</v>
      </c>
      <c r="B8" s="46" t="s">
        <v>140</v>
      </c>
      <c r="C8" s="99" t="s">
        <v>267</v>
      </c>
      <c r="D8" s="76">
        <v>4671.01</v>
      </c>
      <c r="E8" s="77">
        <v>120.68</v>
      </c>
      <c r="F8" s="77">
        <v>182.32999999999998</v>
      </c>
      <c r="G8" s="77">
        <v>40.49</v>
      </c>
      <c r="H8" s="77">
        <v>275.14999999999998</v>
      </c>
      <c r="I8" s="77">
        <v>55.250000000000007</v>
      </c>
      <c r="J8" s="77">
        <v>640.25</v>
      </c>
      <c r="K8" s="77">
        <v>317.89</v>
      </c>
      <c r="L8" s="100">
        <v>123.85</v>
      </c>
      <c r="M8" s="41"/>
      <c r="N8" s="41"/>
      <c r="O8" s="42"/>
      <c r="P8" s="42"/>
      <c r="Q8" s="42"/>
      <c r="R8" s="42"/>
      <c r="S8" s="42"/>
      <c r="T8" s="42"/>
      <c r="U8" s="42"/>
      <c r="V8" s="42"/>
      <c r="W8" s="42"/>
      <c r="X8" s="43"/>
      <c r="Y8" s="43"/>
      <c r="Z8" s="43"/>
      <c r="AA8" s="43"/>
      <c r="AB8" s="43"/>
      <c r="AC8" s="43"/>
      <c r="AD8" s="43"/>
    </row>
    <row r="9" spans="1:30" s="44" customFormat="1" ht="12" customHeight="1" x14ac:dyDescent="0.3">
      <c r="A9" s="45" t="s">
        <v>23</v>
      </c>
      <c r="B9" s="46" t="s">
        <v>53</v>
      </c>
      <c r="C9" s="101" t="s">
        <v>24</v>
      </c>
      <c r="D9" s="102">
        <v>3.079581415261301E-2</v>
      </c>
      <c r="E9" s="103">
        <v>0.10725754656390496</v>
      </c>
      <c r="F9" s="103">
        <v>-8.5515096800080403E-2</v>
      </c>
      <c r="G9" s="103">
        <v>0.57917316692667709</v>
      </c>
      <c r="H9" s="103">
        <v>2.7484222711826378E-2</v>
      </c>
      <c r="I9" s="103">
        <v>-1.321664582961235E-2</v>
      </c>
      <c r="J9" s="103">
        <v>-6.8870309761281945E-3</v>
      </c>
      <c r="K9" s="103">
        <v>-6.5006094321343744E-3</v>
      </c>
      <c r="L9" s="104">
        <v>0.12693357597816179</v>
      </c>
      <c r="M9" s="41"/>
      <c r="N9" s="41"/>
      <c r="O9" s="42"/>
      <c r="P9" s="42"/>
      <c r="Q9" s="42"/>
      <c r="R9" s="42"/>
      <c r="S9" s="42"/>
      <c r="T9" s="42"/>
      <c r="U9" s="42"/>
      <c r="V9" s="42"/>
      <c r="W9" s="42"/>
      <c r="X9" s="43"/>
      <c r="Y9" s="43"/>
      <c r="Z9" s="43"/>
      <c r="AA9" s="43"/>
      <c r="AB9" s="43"/>
      <c r="AC9" s="43"/>
      <c r="AD9" s="43"/>
    </row>
    <row r="10" spans="1:30" s="44" customFormat="1" ht="7.2" customHeight="1" x14ac:dyDescent="0.3">
      <c r="A10" s="137" t="s">
        <v>23</v>
      </c>
      <c r="B10" s="138"/>
      <c r="C10" s="139"/>
      <c r="D10" s="156" t="s">
        <v>52</v>
      </c>
      <c r="E10" s="156" t="s">
        <v>52</v>
      </c>
      <c r="F10" s="156" t="s">
        <v>52</v>
      </c>
      <c r="G10" s="156" t="s">
        <v>52</v>
      </c>
      <c r="H10" s="156" t="s">
        <v>52</v>
      </c>
      <c r="I10" s="156" t="s">
        <v>52</v>
      </c>
      <c r="J10" s="156" t="s">
        <v>52</v>
      </c>
      <c r="K10" s="156" t="s">
        <v>52</v>
      </c>
      <c r="L10" s="157" t="s">
        <v>52</v>
      </c>
      <c r="M10" s="41"/>
      <c r="N10" s="41"/>
      <c r="O10" s="42"/>
      <c r="P10" s="42"/>
      <c r="Q10" s="42"/>
      <c r="R10" s="42"/>
      <c r="S10" s="42"/>
      <c r="T10" s="42"/>
      <c r="U10" s="42"/>
      <c r="V10" s="42"/>
      <c r="W10" s="42"/>
      <c r="X10" s="43"/>
      <c r="Y10" s="43"/>
      <c r="Z10" s="43"/>
      <c r="AA10" s="43"/>
      <c r="AB10" s="43"/>
      <c r="AC10" s="43"/>
      <c r="AD10" s="43"/>
    </row>
    <row r="11" spans="1:30" s="44" customFormat="1" ht="12" customHeight="1" x14ac:dyDescent="0.3">
      <c r="A11" s="19" t="s">
        <v>25</v>
      </c>
      <c r="B11" s="20" t="s">
        <v>54</v>
      </c>
      <c r="C11" s="81" t="s">
        <v>266</v>
      </c>
      <c r="D11" s="74">
        <v>664.3900000000001</v>
      </c>
      <c r="E11" s="75">
        <v>1.21</v>
      </c>
      <c r="F11" s="75">
        <v>0</v>
      </c>
      <c r="G11" s="75">
        <v>0</v>
      </c>
      <c r="H11" s="75">
        <v>3.3200000000000003</v>
      </c>
      <c r="I11" s="75">
        <v>0</v>
      </c>
      <c r="J11" s="75">
        <v>69.54000000000002</v>
      </c>
      <c r="K11" s="75">
        <v>164.35999999999999</v>
      </c>
      <c r="L11" s="98">
        <v>89.160000000000011</v>
      </c>
      <c r="M11" s="41"/>
      <c r="N11" s="41"/>
      <c r="O11" s="42"/>
      <c r="P11" s="42"/>
      <c r="Q11" s="42"/>
      <c r="R11" s="42"/>
      <c r="S11" s="42"/>
      <c r="T11" s="42"/>
      <c r="U11" s="42"/>
      <c r="V11" s="42"/>
      <c r="W11" s="42"/>
      <c r="X11" s="43"/>
      <c r="Y11" s="43"/>
      <c r="Z11" s="43"/>
      <c r="AA11" s="43"/>
      <c r="AB11" s="43"/>
      <c r="AC11" s="43"/>
      <c r="AD11" s="43"/>
    </row>
    <row r="12" spans="1:30" s="44" customFormat="1" ht="12" customHeight="1" x14ac:dyDescent="0.3">
      <c r="A12" s="45" t="s">
        <v>25</v>
      </c>
      <c r="B12" s="46" t="s">
        <v>55</v>
      </c>
      <c r="C12" s="99" t="s">
        <v>267</v>
      </c>
      <c r="D12" s="76">
        <v>685.44</v>
      </c>
      <c r="E12" s="77">
        <v>1.03</v>
      </c>
      <c r="F12" s="77">
        <v>0</v>
      </c>
      <c r="G12" s="77">
        <v>0</v>
      </c>
      <c r="H12" s="77">
        <v>2.83</v>
      </c>
      <c r="I12" s="77">
        <v>0</v>
      </c>
      <c r="J12" s="77">
        <v>67.150000000000006</v>
      </c>
      <c r="K12" s="77">
        <v>160.11999999999998</v>
      </c>
      <c r="L12" s="100">
        <v>87.69</v>
      </c>
      <c r="M12" s="41"/>
      <c r="N12" s="41"/>
      <c r="O12" s="42"/>
      <c r="P12" s="42"/>
      <c r="Q12" s="42"/>
      <c r="R12" s="42"/>
      <c r="S12" s="42"/>
      <c r="T12" s="42"/>
      <c r="U12" s="42"/>
      <c r="V12" s="42"/>
      <c r="W12" s="42"/>
      <c r="X12" s="43"/>
      <c r="Y12" s="43"/>
      <c r="Z12" s="43"/>
      <c r="AA12" s="43"/>
      <c r="AB12" s="43"/>
      <c r="AC12" s="43"/>
      <c r="AD12" s="43"/>
    </row>
    <row r="13" spans="1:30" s="44" customFormat="1" ht="12" customHeight="1" x14ac:dyDescent="0.3">
      <c r="A13" s="45" t="s">
        <v>25</v>
      </c>
      <c r="B13" s="46" t="s">
        <v>56</v>
      </c>
      <c r="C13" s="101" t="s">
        <v>24</v>
      </c>
      <c r="D13" s="102">
        <v>3.1683198121585043E-2</v>
      </c>
      <c r="E13" s="103">
        <v>-0.14876033057851235</v>
      </c>
      <c r="F13" s="103" t="s">
        <v>52</v>
      </c>
      <c r="G13" s="103" t="s">
        <v>52</v>
      </c>
      <c r="H13" s="103">
        <v>-0.14759036144578319</v>
      </c>
      <c r="I13" s="103" t="s">
        <v>52</v>
      </c>
      <c r="J13" s="103">
        <v>-3.4368708656888347E-2</v>
      </c>
      <c r="K13" s="103">
        <v>-2.579703090776353E-2</v>
      </c>
      <c r="L13" s="104">
        <v>-1.6487213997308348E-2</v>
      </c>
      <c r="M13" s="41"/>
      <c r="N13" s="41"/>
      <c r="O13" s="42"/>
      <c r="P13" s="42"/>
      <c r="Q13" s="42"/>
      <c r="R13" s="42"/>
      <c r="S13" s="42"/>
      <c r="T13" s="42"/>
      <c r="U13" s="42"/>
      <c r="V13" s="42"/>
      <c r="W13" s="42"/>
      <c r="X13" s="43"/>
      <c r="Y13" s="43"/>
      <c r="Z13" s="43"/>
      <c r="AA13" s="43"/>
      <c r="AB13" s="43"/>
      <c r="AC13" s="43"/>
      <c r="AD13" s="43"/>
    </row>
    <row r="14" spans="1:30" s="44" customFormat="1" ht="8.1" customHeight="1" x14ac:dyDescent="0.3">
      <c r="A14" s="137" t="s">
        <v>25</v>
      </c>
      <c r="B14" s="138"/>
      <c r="C14" s="139"/>
      <c r="D14" s="148" t="s">
        <v>52</v>
      </c>
      <c r="E14" s="148" t="s">
        <v>52</v>
      </c>
      <c r="F14" s="148" t="s">
        <v>52</v>
      </c>
      <c r="G14" s="148" t="s">
        <v>52</v>
      </c>
      <c r="H14" s="148" t="s">
        <v>52</v>
      </c>
      <c r="I14" s="148" t="s">
        <v>52</v>
      </c>
      <c r="J14" s="148" t="s">
        <v>52</v>
      </c>
      <c r="K14" s="148" t="s">
        <v>52</v>
      </c>
      <c r="L14" s="149" t="s">
        <v>52</v>
      </c>
      <c r="M14" s="41"/>
      <c r="N14" s="41"/>
      <c r="O14" s="42"/>
      <c r="P14" s="42"/>
      <c r="Q14" s="42"/>
      <c r="R14" s="42"/>
      <c r="S14" s="42"/>
      <c r="T14" s="42"/>
      <c r="U14" s="42"/>
      <c r="V14" s="42"/>
      <c r="W14" s="42"/>
      <c r="X14" s="43"/>
      <c r="Y14" s="43"/>
      <c r="Z14" s="43"/>
      <c r="AA14" s="43"/>
      <c r="AB14" s="43"/>
      <c r="AC14" s="43"/>
      <c r="AD14" s="43"/>
    </row>
    <row r="15" spans="1:30" s="44" customFormat="1" ht="12" customHeight="1" x14ac:dyDescent="0.3">
      <c r="A15" s="19" t="s">
        <v>26</v>
      </c>
      <c r="B15" s="20" t="s">
        <v>57</v>
      </c>
      <c r="C15" s="81" t="s">
        <v>266</v>
      </c>
      <c r="D15" s="74">
        <v>3176.02</v>
      </c>
      <c r="E15" s="75">
        <v>25.269999999999996</v>
      </c>
      <c r="F15" s="75">
        <v>17.189999999999998</v>
      </c>
      <c r="G15" s="75">
        <v>10.38</v>
      </c>
      <c r="H15" s="75">
        <v>63.73</v>
      </c>
      <c r="I15" s="75">
        <v>9.7000000000000011</v>
      </c>
      <c r="J15" s="75">
        <v>673.2600000000001</v>
      </c>
      <c r="K15" s="75">
        <v>182.49000000000004</v>
      </c>
      <c r="L15" s="98">
        <v>154.35</v>
      </c>
      <c r="M15" s="41"/>
      <c r="N15" s="41"/>
      <c r="O15" s="42"/>
      <c r="P15" s="42"/>
      <c r="Q15" s="42"/>
      <c r="R15" s="42"/>
      <c r="S15" s="42"/>
      <c r="T15" s="42"/>
      <c r="U15" s="42"/>
      <c r="V15" s="42"/>
      <c r="W15" s="42"/>
      <c r="X15" s="43"/>
      <c r="Y15" s="43"/>
      <c r="Z15" s="43"/>
      <c r="AA15" s="43"/>
      <c r="AB15" s="43"/>
      <c r="AC15" s="43"/>
      <c r="AD15" s="43"/>
    </row>
    <row r="16" spans="1:30" s="44" customFormat="1" ht="12" customHeight="1" x14ac:dyDescent="0.3">
      <c r="A16" s="45" t="s">
        <v>26</v>
      </c>
      <c r="B16" s="46" t="s">
        <v>58</v>
      </c>
      <c r="C16" s="99" t="s">
        <v>267</v>
      </c>
      <c r="D16" s="76">
        <v>3226.2700000000004</v>
      </c>
      <c r="E16" s="77">
        <v>24.609999999999996</v>
      </c>
      <c r="F16" s="77">
        <v>16.329999999999998</v>
      </c>
      <c r="G16" s="77">
        <v>9.3099999999999987</v>
      </c>
      <c r="H16" s="77">
        <v>62.699999999999996</v>
      </c>
      <c r="I16" s="77">
        <v>8.4599999999999991</v>
      </c>
      <c r="J16" s="77">
        <v>697.4</v>
      </c>
      <c r="K16" s="77">
        <v>180.54999999999998</v>
      </c>
      <c r="L16" s="100">
        <v>164.88</v>
      </c>
      <c r="M16" s="41"/>
      <c r="N16" s="41"/>
      <c r="O16" s="42"/>
      <c r="P16" s="42"/>
      <c r="Q16" s="42"/>
      <c r="R16" s="42"/>
      <c r="S16" s="42"/>
      <c r="T16" s="42"/>
      <c r="U16" s="42"/>
      <c r="V16" s="42"/>
      <c r="W16" s="42"/>
      <c r="X16" s="43"/>
      <c r="Y16" s="43"/>
      <c r="Z16" s="43"/>
      <c r="AA16" s="43"/>
      <c r="AB16" s="43"/>
      <c r="AC16" s="43"/>
      <c r="AD16" s="43"/>
    </row>
    <row r="17" spans="1:30" s="44" customFormat="1" ht="12" customHeight="1" x14ac:dyDescent="0.3">
      <c r="A17" s="45" t="s">
        <v>26</v>
      </c>
      <c r="B17" s="46" t="s">
        <v>59</v>
      </c>
      <c r="C17" s="101" t="s">
        <v>24</v>
      </c>
      <c r="D17" s="102">
        <v>1.5821688780297549E-2</v>
      </c>
      <c r="E17" s="103">
        <v>-2.611792639493471E-2</v>
      </c>
      <c r="F17" s="103">
        <v>-5.0029086678301304E-2</v>
      </c>
      <c r="G17" s="103">
        <v>-0.10308285163776509</v>
      </c>
      <c r="H17" s="103">
        <v>-1.6161933155499741E-2</v>
      </c>
      <c r="I17" s="103">
        <v>-0.12783505154639196</v>
      </c>
      <c r="J17" s="103">
        <v>3.5855390191010805E-2</v>
      </c>
      <c r="K17" s="103">
        <v>-1.0630719491479312E-2</v>
      </c>
      <c r="L17" s="104">
        <v>6.8221574344023317E-2</v>
      </c>
      <c r="M17" s="41"/>
      <c r="N17" s="41"/>
      <c r="O17" s="42"/>
      <c r="P17" s="42"/>
      <c r="Q17" s="42"/>
      <c r="R17" s="42"/>
      <c r="S17" s="42"/>
      <c r="T17" s="42"/>
      <c r="U17" s="42"/>
      <c r="V17" s="42"/>
      <c r="W17" s="42"/>
      <c r="X17" s="43"/>
      <c r="Y17" s="43"/>
      <c r="Z17" s="43"/>
      <c r="AA17" s="43"/>
      <c r="AB17" s="43"/>
      <c r="AC17" s="43"/>
      <c r="AD17" s="43"/>
    </row>
    <row r="18" spans="1:30" s="44" customFormat="1" ht="8.1" customHeight="1" x14ac:dyDescent="0.3">
      <c r="A18" s="137" t="s">
        <v>26</v>
      </c>
      <c r="B18" s="138"/>
      <c r="C18" s="139"/>
      <c r="D18" s="148" t="s">
        <v>52</v>
      </c>
      <c r="E18" s="148" t="s">
        <v>52</v>
      </c>
      <c r="F18" s="148" t="s">
        <v>52</v>
      </c>
      <c r="G18" s="148" t="s">
        <v>52</v>
      </c>
      <c r="H18" s="148" t="s">
        <v>52</v>
      </c>
      <c r="I18" s="148" t="s">
        <v>52</v>
      </c>
      <c r="J18" s="148" t="s">
        <v>52</v>
      </c>
      <c r="K18" s="148" t="s">
        <v>52</v>
      </c>
      <c r="L18" s="149" t="s">
        <v>52</v>
      </c>
      <c r="M18" s="41"/>
      <c r="N18" s="41"/>
      <c r="O18" s="42"/>
      <c r="P18" s="42"/>
      <c r="Q18" s="42"/>
      <c r="R18" s="42"/>
      <c r="S18" s="42"/>
      <c r="T18" s="42"/>
      <c r="U18" s="42"/>
      <c r="V18" s="42"/>
      <c r="W18" s="42"/>
      <c r="X18" s="43"/>
      <c r="Y18" s="43"/>
      <c r="Z18" s="43"/>
      <c r="AA18" s="43"/>
      <c r="AB18" s="43"/>
      <c r="AC18" s="43"/>
      <c r="AD18" s="43"/>
    </row>
    <row r="19" spans="1:30" s="44" customFormat="1" ht="12" customHeight="1" x14ac:dyDescent="0.3">
      <c r="A19" s="19" t="s">
        <v>27</v>
      </c>
      <c r="B19" s="20" t="s">
        <v>130</v>
      </c>
      <c r="C19" s="81" t="s">
        <v>266</v>
      </c>
      <c r="D19" s="74">
        <v>5668.7600000000011</v>
      </c>
      <c r="E19" s="75">
        <v>91.4</v>
      </c>
      <c r="F19" s="75">
        <v>38.699999999999996</v>
      </c>
      <c r="G19" s="75">
        <v>61.000000000000014</v>
      </c>
      <c r="H19" s="75">
        <v>42.4</v>
      </c>
      <c r="I19" s="75">
        <v>0</v>
      </c>
      <c r="J19" s="75">
        <v>457.90000000000003</v>
      </c>
      <c r="K19" s="75">
        <v>123.99999999999999</v>
      </c>
      <c r="L19" s="98">
        <v>470.80000000000007</v>
      </c>
      <c r="M19" s="41"/>
      <c r="N19" s="41"/>
      <c r="O19" s="42"/>
      <c r="P19" s="42"/>
      <c r="Q19" s="42"/>
      <c r="R19" s="42"/>
      <c r="S19" s="42"/>
      <c r="T19" s="42"/>
      <c r="U19" s="42"/>
      <c r="V19" s="42"/>
      <c r="W19" s="42"/>
      <c r="X19" s="43"/>
      <c r="Y19" s="43"/>
      <c r="Z19" s="43"/>
      <c r="AA19" s="43"/>
      <c r="AB19" s="43"/>
      <c r="AC19" s="43"/>
      <c r="AD19" s="43"/>
    </row>
    <row r="20" spans="1:30" s="44" customFormat="1" ht="12" customHeight="1" x14ac:dyDescent="0.3">
      <c r="A20" s="45" t="s">
        <v>27</v>
      </c>
      <c r="B20" s="46" t="s">
        <v>131</v>
      </c>
      <c r="C20" s="99" t="s">
        <v>267</v>
      </c>
      <c r="D20" s="76">
        <v>5674.86</v>
      </c>
      <c r="E20" s="77">
        <v>93.7</v>
      </c>
      <c r="F20" s="77">
        <v>30.999999999999996</v>
      </c>
      <c r="G20" s="77">
        <v>54.599999999999994</v>
      </c>
      <c r="H20" s="77">
        <v>42.699999999999996</v>
      </c>
      <c r="I20" s="77">
        <v>0</v>
      </c>
      <c r="J20" s="77">
        <v>435.09999999999997</v>
      </c>
      <c r="K20" s="77">
        <v>125.10000000000001</v>
      </c>
      <c r="L20" s="100">
        <v>498.5</v>
      </c>
      <c r="M20" s="41"/>
      <c r="N20" s="41"/>
      <c r="O20" s="42"/>
      <c r="P20" s="42"/>
      <c r="Q20" s="42"/>
      <c r="R20" s="42"/>
      <c r="S20" s="42"/>
      <c r="T20" s="42"/>
      <c r="U20" s="42"/>
      <c r="V20" s="42"/>
      <c r="W20" s="42"/>
      <c r="X20" s="43"/>
      <c r="Y20" s="43"/>
      <c r="Z20" s="43"/>
      <c r="AA20" s="43"/>
      <c r="AB20" s="43"/>
      <c r="AC20" s="43"/>
      <c r="AD20" s="43"/>
    </row>
    <row r="21" spans="1:30" s="44" customFormat="1" ht="12" customHeight="1" x14ac:dyDescent="0.3">
      <c r="A21" s="45" t="s">
        <v>27</v>
      </c>
      <c r="B21" s="46" t="s">
        <v>60</v>
      </c>
      <c r="C21" s="101" t="s">
        <v>24</v>
      </c>
      <c r="D21" s="102">
        <v>1.0760730741816715E-3</v>
      </c>
      <c r="E21" s="103">
        <v>2.5164113785558051E-2</v>
      </c>
      <c r="F21" s="103">
        <v>-0.19896640826873391</v>
      </c>
      <c r="G21" s="103">
        <v>-0.1049180327868855</v>
      </c>
      <c r="H21" s="103">
        <v>7.0754716981131782E-3</v>
      </c>
      <c r="I21" s="103" t="s">
        <v>52</v>
      </c>
      <c r="J21" s="103">
        <v>-4.9792531120332106E-2</v>
      </c>
      <c r="K21" s="103">
        <v>8.8709677419356314E-3</v>
      </c>
      <c r="L21" s="104">
        <v>5.8836023789294645E-2</v>
      </c>
      <c r="M21" s="41"/>
      <c r="N21" s="41"/>
      <c r="O21" s="42"/>
      <c r="P21" s="42"/>
      <c r="Q21" s="42"/>
      <c r="R21" s="42"/>
      <c r="S21" s="42"/>
      <c r="T21" s="42"/>
      <c r="U21" s="42"/>
      <c r="V21" s="42"/>
      <c r="W21" s="42"/>
      <c r="X21" s="43"/>
      <c r="Y21" s="43"/>
      <c r="Z21" s="43"/>
      <c r="AA21" s="43"/>
      <c r="AB21" s="43"/>
      <c r="AC21" s="43"/>
      <c r="AD21" s="43"/>
    </row>
    <row r="22" spans="1:30" s="44" customFormat="1" ht="6.6" customHeight="1" x14ac:dyDescent="0.3">
      <c r="A22" s="137" t="s">
        <v>27</v>
      </c>
      <c r="B22" s="138"/>
      <c r="C22" s="139"/>
      <c r="D22" s="148" t="s">
        <v>52</v>
      </c>
      <c r="E22" s="148" t="s">
        <v>52</v>
      </c>
      <c r="F22" s="148" t="s">
        <v>52</v>
      </c>
      <c r="G22" s="148" t="s">
        <v>52</v>
      </c>
      <c r="H22" s="148" t="s">
        <v>52</v>
      </c>
      <c r="I22" s="148" t="s">
        <v>52</v>
      </c>
      <c r="J22" s="148" t="s">
        <v>52</v>
      </c>
      <c r="K22" s="148" t="s">
        <v>52</v>
      </c>
      <c r="L22" s="149" t="s">
        <v>52</v>
      </c>
      <c r="M22" s="41"/>
      <c r="N22" s="41"/>
      <c r="O22" s="42"/>
      <c r="P22" s="42"/>
      <c r="Q22" s="42"/>
      <c r="R22" s="42"/>
      <c r="S22" s="42"/>
      <c r="T22" s="42"/>
      <c r="U22" s="42"/>
      <c r="V22" s="42"/>
      <c r="W22" s="42"/>
      <c r="X22" s="43"/>
      <c r="Y22" s="43"/>
      <c r="Z22" s="43"/>
      <c r="AA22" s="43"/>
      <c r="AB22" s="43"/>
      <c r="AC22" s="43"/>
      <c r="AD22" s="43"/>
    </row>
    <row r="23" spans="1:30" s="44" customFormat="1" ht="12" customHeight="1" x14ac:dyDescent="0.3">
      <c r="A23" s="19" t="s">
        <v>28</v>
      </c>
      <c r="B23" s="20" t="s">
        <v>202</v>
      </c>
      <c r="C23" s="81" t="s">
        <v>266</v>
      </c>
      <c r="D23" s="74">
        <v>32046.620000000003</v>
      </c>
      <c r="E23" s="75">
        <v>478.16000000000008</v>
      </c>
      <c r="F23" s="75">
        <v>360.36</v>
      </c>
      <c r="G23" s="75">
        <v>129.07000000000002</v>
      </c>
      <c r="H23" s="75">
        <v>521.75000000000011</v>
      </c>
      <c r="I23" s="75">
        <v>292.72000000000003</v>
      </c>
      <c r="J23" s="75">
        <v>4103.95</v>
      </c>
      <c r="K23" s="75">
        <v>1691.99</v>
      </c>
      <c r="L23" s="98">
        <v>2426.6200000000003</v>
      </c>
      <c r="M23" s="41"/>
      <c r="N23" s="41"/>
      <c r="O23" s="42"/>
      <c r="P23" s="42"/>
      <c r="Q23" s="42"/>
      <c r="R23" s="42"/>
      <c r="S23" s="42"/>
      <c r="T23" s="42"/>
      <c r="U23" s="42"/>
      <c r="V23" s="42"/>
      <c r="W23" s="42"/>
      <c r="X23" s="43"/>
      <c r="Y23" s="43"/>
      <c r="Z23" s="43"/>
      <c r="AA23" s="43"/>
      <c r="AB23" s="43"/>
      <c r="AC23" s="43"/>
      <c r="AD23" s="43"/>
    </row>
    <row r="24" spans="1:30" s="44" customFormat="1" ht="12" customHeight="1" x14ac:dyDescent="0.3">
      <c r="A24" s="45" t="s">
        <v>28</v>
      </c>
      <c r="B24" s="46" t="s">
        <v>203</v>
      </c>
      <c r="C24" s="99" t="s">
        <v>267</v>
      </c>
      <c r="D24" s="76">
        <v>32368.510000000002</v>
      </c>
      <c r="E24" s="77">
        <v>477.55000000000007</v>
      </c>
      <c r="F24" s="77">
        <v>338.02</v>
      </c>
      <c r="G24" s="77">
        <v>133.04</v>
      </c>
      <c r="H24" s="77">
        <v>528.63</v>
      </c>
      <c r="I24" s="77">
        <v>304.93</v>
      </c>
      <c r="J24" s="77">
        <v>4038.64</v>
      </c>
      <c r="K24" s="77">
        <v>1708.1399999999999</v>
      </c>
      <c r="L24" s="100">
        <v>2463.91</v>
      </c>
      <c r="M24" s="41"/>
      <c r="N24" s="41"/>
      <c r="O24" s="42"/>
      <c r="P24" s="42"/>
      <c r="Q24" s="42"/>
      <c r="R24" s="42"/>
      <c r="S24" s="42"/>
      <c r="T24" s="42"/>
      <c r="U24" s="42"/>
      <c r="V24" s="42"/>
      <c r="W24" s="42"/>
      <c r="X24" s="43"/>
      <c r="Y24" s="43"/>
      <c r="Z24" s="43"/>
      <c r="AA24" s="43"/>
      <c r="AB24" s="43"/>
      <c r="AC24" s="43"/>
      <c r="AD24" s="43"/>
    </row>
    <row r="25" spans="1:30" s="44" customFormat="1" ht="12" customHeight="1" x14ac:dyDescent="0.3">
      <c r="A25" s="45" t="s">
        <v>28</v>
      </c>
      <c r="B25" s="46" t="s">
        <v>61</v>
      </c>
      <c r="C25" s="101" t="s">
        <v>24</v>
      </c>
      <c r="D25" s="102">
        <v>1.0044429022467938E-2</v>
      </c>
      <c r="E25" s="103">
        <v>-1.2757236071607725E-3</v>
      </c>
      <c r="F25" s="103">
        <v>-6.1993561993562096E-2</v>
      </c>
      <c r="G25" s="103">
        <v>3.0758503137831905E-2</v>
      </c>
      <c r="H25" s="103">
        <v>1.3186391950167575E-2</v>
      </c>
      <c r="I25" s="103">
        <v>4.1712216452582496E-2</v>
      </c>
      <c r="J25" s="103">
        <v>-1.5913936573301313E-2</v>
      </c>
      <c r="K25" s="103">
        <v>9.544973670057022E-3</v>
      </c>
      <c r="L25" s="104">
        <v>1.5367053762022742E-2</v>
      </c>
      <c r="M25" s="41"/>
      <c r="N25" s="41"/>
      <c r="O25" s="42"/>
      <c r="P25" s="42"/>
      <c r="Q25" s="42"/>
      <c r="R25" s="42"/>
      <c r="S25" s="42"/>
      <c r="T25" s="42"/>
      <c r="U25" s="42"/>
      <c r="V25" s="42"/>
      <c r="W25" s="42"/>
      <c r="X25" s="43"/>
      <c r="Y25" s="43"/>
      <c r="Z25" s="43"/>
      <c r="AA25" s="43"/>
      <c r="AB25" s="43"/>
      <c r="AC25" s="43"/>
      <c r="AD25" s="43"/>
    </row>
    <row r="26" spans="1:30" s="44" customFormat="1" ht="15.75" customHeight="1" x14ac:dyDescent="0.3">
      <c r="A26" s="137" t="s">
        <v>28</v>
      </c>
      <c r="B26" s="138"/>
      <c r="C26" s="139"/>
      <c r="D26" s="148" t="s">
        <v>52</v>
      </c>
      <c r="E26" s="148" t="s">
        <v>52</v>
      </c>
      <c r="F26" s="148" t="s">
        <v>52</v>
      </c>
      <c r="G26" s="148" t="s">
        <v>52</v>
      </c>
      <c r="H26" s="148" t="s">
        <v>52</v>
      </c>
      <c r="I26" s="148" t="s">
        <v>52</v>
      </c>
      <c r="J26" s="148" t="s">
        <v>52</v>
      </c>
      <c r="K26" s="148" t="s">
        <v>52</v>
      </c>
      <c r="L26" s="149" t="s">
        <v>52</v>
      </c>
      <c r="M26" s="41"/>
      <c r="N26" s="41"/>
      <c r="O26" s="42"/>
      <c r="P26" s="42"/>
      <c r="Q26" s="42"/>
      <c r="R26" s="42"/>
      <c r="S26" s="42"/>
      <c r="T26" s="42"/>
      <c r="U26" s="42"/>
      <c r="V26" s="42"/>
      <c r="W26" s="42"/>
      <c r="X26" s="43"/>
      <c r="Y26" s="43"/>
      <c r="Z26" s="43"/>
      <c r="AA26" s="43"/>
      <c r="AB26" s="43"/>
      <c r="AC26" s="43"/>
      <c r="AD26" s="43"/>
    </row>
    <row r="27" spans="1:30" s="44" customFormat="1" ht="12" customHeight="1" x14ac:dyDescent="0.3">
      <c r="A27" s="19" t="s">
        <v>29</v>
      </c>
      <c r="B27" s="20" t="s">
        <v>62</v>
      </c>
      <c r="C27" s="81" t="s">
        <v>266</v>
      </c>
      <c r="D27" s="74">
        <v>802.3</v>
      </c>
      <c r="E27" s="75">
        <v>4.6999999999999993</v>
      </c>
      <c r="F27" s="105"/>
      <c r="G27" s="105"/>
      <c r="H27" s="75">
        <v>27.399999999999995</v>
      </c>
      <c r="I27" s="75">
        <v>0</v>
      </c>
      <c r="J27" s="75">
        <v>108.80000000000001</v>
      </c>
      <c r="K27" s="75">
        <v>38.5</v>
      </c>
      <c r="L27" s="98">
        <v>48.6</v>
      </c>
      <c r="M27" s="41"/>
      <c r="N27" s="41"/>
      <c r="O27" s="42"/>
      <c r="P27" s="42"/>
      <c r="Q27" s="42"/>
      <c r="R27" s="42"/>
      <c r="S27" s="42"/>
      <c r="T27" s="42"/>
      <c r="U27" s="42"/>
      <c r="V27" s="42"/>
      <c r="W27" s="42"/>
      <c r="X27" s="43"/>
      <c r="Y27" s="43"/>
      <c r="Z27" s="43"/>
      <c r="AA27" s="43"/>
      <c r="AB27" s="43"/>
      <c r="AC27" s="43"/>
      <c r="AD27" s="43"/>
    </row>
    <row r="28" spans="1:30" s="44" customFormat="1" ht="12" customHeight="1" x14ac:dyDescent="0.3">
      <c r="A28" s="45" t="s">
        <v>29</v>
      </c>
      <c r="B28" s="46" t="s">
        <v>63</v>
      </c>
      <c r="C28" s="99" t="s">
        <v>267</v>
      </c>
      <c r="D28" s="76">
        <v>859.69999999999993</v>
      </c>
      <c r="E28" s="77">
        <v>4.2999999999999989</v>
      </c>
      <c r="F28" s="106"/>
      <c r="G28" s="106"/>
      <c r="H28" s="77">
        <v>28.6</v>
      </c>
      <c r="I28" s="77">
        <v>0</v>
      </c>
      <c r="J28" s="77">
        <v>104.2</v>
      </c>
      <c r="K28" s="77">
        <v>35.5</v>
      </c>
      <c r="L28" s="100">
        <v>53</v>
      </c>
      <c r="M28" s="41"/>
      <c r="N28" s="41"/>
      <c r="O28" s="42"/>
      <c r="P28" s="42"/>
      <c r="Q28" s="42"/>
      <c r="R28" s="42"/>
      <c r="S28" s="42"/>
      <c r="T28" s="42"/>
      <c r="U28" s="42"/>
      <c r="V28" s="42"/>
      <c r="W28" s="42"/>
      <c r="X28" s="43"/>
      <c r="Y28" s="43"/>
      <c r="Z28" s="43"/>
      <c r="AA28" s="43"/>
      <c r="AB28" s="43"/>
      <c r="AC28" s="43"/>
      <c r="AD28" s="43"/>
    </row>
    <row r="29" spans="1:30" s="44" customFormat="1" ht="12" customHeight="1" x14ac:dyDescent="0.3">
      <c r="A29" s="45" t="s">
        <v>29</v>
      </c>
      <c r="B29" s="46" t="s">
        <v>64</v>
      </c>
      <c r="C29" s="101" t="s">
        <v>24</v>
      </c>
      <c r="D29" s="102">
        <v>7.1544310108438314E-2</v>
      </c>
      <c r="E29" s="103">
        <v>-8.5106382978723527E-2</v>
      </c>
      <c r="F29" s="107"/>
      <c r="G29" s="107"/>
      <c r="H29" s="103">
        <v>4.3795620437956373E-2</v>
      </c>
      <c r="I29" s="103" t="s">
        <v>52</v>
      </c>
      <c r="J29" s="103">
        <v>-4.2279411764705954E-2</v>
      </c>
      <c r="K29" s="103">
        <v>-7.7922077922077948E-2</v>
      </c>
      <c r="L29" s="104">
        <v>9.0534979423868345E-2</v>
      </c>
      <c r="M29" s="41"/>
      <c r="N29" s="41"/>
      <c r="O29" s="42"/>
      <c r="P29" s="42"/>
      <c r="Q29" s="42"/>
      <c r="R29" s="42"/>
      <c r="S29" s="42"/>
      <c r="T29" s="42"/>
      <c r="U29" s="42"/>
      <c r="V29" s="42"/>
      <c r="W29" s="42"/>
      <c r="X29" s="43"/>
      <c r="Y29" s="43"/>
      <c r="Z29" s="43"/>
      <c r="AA29" s="43"/>
      <c r="AB29" s="43"/>
      <c r="AC29" s="43"/>
      <c r="AD29" s="43"/>
    </row>
    <row r="30" spans="1:30" s="44" customFormat="1" ht="8.1" customHeight="1" x14ac:dyDescent="0.3">
      <c r="A30" s="137" t="s">
        <v>29</v>
      </c>
      <c r="B30" s="138"/>
      <c r="C30" s="139"/>
      <c r="D30" s="148" t="s">
        <v>52</v>
      </c>
      <c r="E30" s="148" t="s">
        <v>52</v>
      </c>
      <c r="F30" s="148" t="s">
        <v>52</v>
      </c>
      <c r="G30" s="148" t="s">
        <v>52</v>
      </c>
      <c r="H30" s="148" t="s">
        <v>52</v>
      </c>
      <c r="I30" s="148" t="s">
        <v>52</v>
      </c>
      <c r="J30" s="148" t="s">
        <v>52</v>
      </c>
      <c r="K30" s="148" t="s">
        <v>52</v>
      </c>
      <c r="L30" s="149" t="s">
        <v>52</v>
      </c>
      <c r="M30" s="41"/>
      <c r="N30" s="41"/>
      <c r="O30" s="42"/>
      <c r="P30" s="42"/>
      <c r="Q30" s="42"/>
      <c r="R30" s="42"/>
      <c r="S30" s="42"/>
      <c r="T30" s="42"/>
      <c r="U30" s="42"/>
      <c r="V30" s="42"/>
      <c r="W30" s="42"/>
      <c r="X30" s="43"/>
      <c r="Y30" s="43"/>
      <c r="Z30" s="43"/>
      <c r="AA30" s="43"/>
      <c r="AB30" s="43"/>
      <c r="AC30" s="43"/>
      <c r="AD30" s="43"/>
    </row>
    <row r="31" spans="1:30" s="44" customFormat="1" ht="12" customHeight="1" x14ac:dyDescent="0.3">
      <c r="A31" s="19" t="s">
        <v>30</v>
      </c>
      <c r="B31" s="20" t="s">
        <v>117</v>
      </c>
      <c r="C31" s="81" t="s">
        <v>266</v>
      </c>
      <c r="D31" s="74">
        <v>9083.81</v>
      </c>
      <c r="E31" s="75">
        <v>268.67999999999995</v>
      </c>
      <c r="F31" s="105"/>
      <c r="G31" s="75">
        <v>0</v>
      </c>
      <c r="H31" s="105"/>
      <c r="I31" s="75">
        <v>0</v>
      </c>
      <c r="J31" s="75">
        <v>517.82000000000005</v>
      </c>
      <c r="K31" s="105"/>
      <c r="L31" s="108"/>
      <c r="M31" s="41"/>
      <c r="N31" s="41"/>
      <c r="O31" s="42"/>
      <c r="P31" s="42"/>
      <c r="Q31" s="42"/>
      <c r="R31" s="42"/>
      <c r="S31" s="42"/>
      <c r="T31" s="42"/>
      <c r="U31" s="42"/>
      <c r="V31" s="42"/>
      <c r="W31" s="42"/>
      <c r="X31" s="43"/>
      <c r="Y31" s="43"/>
      <c r="Z31" s="43"/>
      <c r="AA31" s="43"/>
      <c r="AB31" s="43"/>
      <c r="AC31" s="43"/>
      <c r="AD31" s="43"/>
    </row>
    <row r="32" spans="1:30" s="44" customFormat="1" ht="12" customHeight="1" x14ac:dyDescent="0.3">
      <c r="A32" s="45" t="s">
        <v>30</v>
      </c>
      <c r="B32" s="46" t="s">
        <v>118</v>
      </c>
      <c r="C32" s="99" t="s">
        <v>267</v>
      </c>
      <c r="D32" s="76">
        <v>8668.01</v>
      </c>
      <c r="E32" s="77">
        <v>271.89944444444444</v>
      </c>
      <c r="F32" s="106"/>
      <c r="G32" s="77">
        <v>0</v>
      </c>
      <c r="H32" s="106"/>
      <c r="I32" s="77">
        <v>0</v>
      </c>
      <c r="J32" s="77">
        <v>510.05999999999995</v>
      </c>
      <c r="K32" s="106"/>
      <c r="L32" s="109"/>
      <c r="M32" s="41"/>
      <c r="N32" s="41"/>
      <c r="O32" s="42"/>
      <c r="P32" s="42"/>
      <c r="Q32" s="42"/>
      <c r="R32" s="42"/>
      <c r="S32" s="42"/>
      <c r="T32" s="42"/>
      <c r="U32" s="42"/>
      <c r="V32" s="42"/>
      <c r="W32" s="42"/>
      <c r="X32" s="43"/>
      <c r="Y32" s="43"/>
      <c r="Z32" s="43"/>
      <c r="AA32" s="43"/>
      <c r="AB32" s="43"/>
      <c r="AC32" s="43"/>
      <c r="AD32" s="43"/>
    </row>
    <row r="33" spans="1:30" s="44" customFormat="1" ht="12" customHeight="1" x14ac:dyDescent="0.3">
      <c r="A33" s="45" t="s">
        <v>30</v>
      </c>
      <c r="B33" s="46" t="s">
        <v>65</v>
      </c>
      <c r="C33" s="101" t="s">
        <v>24</v>
      </c>
      <c r="D33" s="102">
        <v>-4.5773744717249598E-2</v>
      </c>
      <c r="E33" s="103">
        <v>1.1982449175392595E-2</v>
      </c>
      <c r="F33" s="107"/>
      <c r="G33" s="103" t="s">
        <v>52</v>
      </c>
      <c r="H33" s="107"/>
      <c r="I33" s="103" t="s">
        <v>52</v>
      </c>
      <c r="J33" s="103">
        <v>-1.4985902437140486E-2</v>
      </c>
      <c r="K33" s="107"/>
      <c r="L33" s="110"/>
      <c r="M33" s="41"/>
      <c r="N33" s="41"/>
      <c r="O33" s="42"/>
      <c r="P33" s="42"/>
      <c r="Q33" s="42"/>
      <c r="R33" s="42"/>
      <c r="S33" s="42"/>
      <c r="T33" s="42"/>
      <c r="U33" s="42"/>
      <c r="V33" s="42"/>
      <c r="W33" s="42"/>
      <c r="X33" s="43"/>
      <c r="Y33" s="43"/>
      <c r="Z33" s="43"/>
      <c r="AA33" s="43"/>
      <c r="AB33" s="43"/>
      <c r="AC33" s="43"/>
      <c r="AD33" s="43"/>
    </row>
    <row r="34" spans="1:30" s="44" customFormat="1" ht="8.1" customHeight="1" x14ac:dyDescent="0.3">
      <c r="A34" s="137" t="s">
        <v>30</v>
      </c>
      <c r="B34" s="138"/>
      <c r="C34" s="139"/>
      <c r="D34" s="148" t="s">
        <v>52</v>
      </c>
      <c r="E34" s="148" t="s">
        <v>52</v>
      </c>
      <c r="F34" s="148"/>
      <c r="G34" s="148" t="s">
        <v>52</v>
      </c>
      <c r="H34" s="148"/>
      <c r="I34" s="148" t="s">
        <v>52</v>
      </c>
      <c r="J34" s="148" t="s">
        <v>52</v>
      </c>
      <c r="K34" s="148" t="s">
        <v>52</v>
      </c>
      <c r="L34" s="149" t="s">
        <v>52</v>
      </c>
      <c r="M34" s="41"/>
      <c r="N34" s="41"/>
      <c r="O34" s="42"/>
      <c r="P34" s="42"/>
      <c r="Q34" s="42"/>
      <c r="R34" s="42"/>
      <c r="S34" s="42"/>
      <c r="T34" s="42"/>
      <c r="U34" s="42"/>
      <c r="V34" s="42"/>
      <c r="W34" s="42"/>
      <c r="X34" s="43"/>
      <c r="Y34" s="43"/>
      <c r="Z34" s="43"/>
      <c r="AA34" s="43"/>
      <c r="AB34" s="43"/>
      <c r="AC34" s="43"/>
      <c r="AD34" s="43"/>
    </row>
    <row r="35" spans="1:30" s="44" customFormat="1" ht="12" customHeight="1" x14ac:dyDescent="0.3">
      <c r="A35" s="19" t="s">
        <v>31</v>
      </c>
      <c r="B35" s="20" t="s">
        <v>169</v>
      </c>
      <c r="C35" s="81" t="s">
        <v>266</v>
      </c>
      <c r="D35" s="74">
        <v>648.54999999999995</v>
      </c>
      <c r="E35" s="75">
        <v>2.1800000000000002</v>
      </c>
      <c r="F35" s="75">
        <v>0</v>
      </c>
      <c r="G35" s="75">
        <v>0</v>
      </c>
      <c r="H35" s="75">
        <v>14.399999999999999</v>
      </c>
      <c r="I35" s="75">
        <v>0.72</v>
      </c>
      <c r="J35" s="75">
        <v>373.45999999999992</v>
      </c>
      <c r="K35" s="75">
        <v>177.74</v>
      </c>
      <c r="L35" s="98">
        <v>25.97</v>
      </c>
      <c r="M35" s="41"/>
      <c r="N35" s="41"/>
      <c r="O35" s="42"/>
      <c r="P35" s="42"/>
      <c r="Q35" s="42"/>
      <c r="R35" s="42"/>
      <c r="S35" s="42"/>
      <c r="T35" s="42"/>
      <c r="U35" s="42"/>
      <c r="V35" s="42"/>
      <c r="W35" s="42"/>
      <c r="X35" s="43"/>
      <c r="Y35" s="43"/>
      <c r="Z35" s="43"/>
      <c r="AA35" s="43"/>
      <c r="AB35" s="43"/>
      <c r="AC35" s="43"/>
      <c r="AD35" s="43"/>
    </row>
    <row r="36" spans="1:30" s="44" customFormat="1" ht="12" customHeight="1" x14ac:dyDescent="0.3">
      <c r="A36" s="45" t="s">
        <v>31</v>
      </c>
      <c r="B36" s="46" t="s">
        <v>170</v>
      </c>
      <c r="C36" s="99" t="s">
        <v>267</v>
      </c>
      <c r="D36" s="76">
        <v>625.43000000000006</v>
      </c>
      <c r="E36" s="77">
        <v>2.3299999999999996</v>
      </c>
      <c r="F36" s="77">
        <v>0</v>
      </c>
      <c r="G36" s="77">
        <v>0</v>
      </c>
      <c r="H36" s="77">
        <v>15.3</v>
      </c>
      <c r="I36" s="77">
        <v>1.22</v>
      </c>
      <c r="J36" s="77">
        <v>359.47</v>
      </c>
      <c r="K36" s="77">
        <v>180.1</v>
      </c>
      <c r="L36" s="100">
        <v>28.049999999999997</v>
      </c>
      <c r="M36" s="41"/>
      <c r="N36" s="41"/>
      <c r="O36" s="42"/>
      <c r="P36" s="42"/>
      <c r="Q36" s="42"/>
      <c r="R36" s="42"/>
      <c r="S36" s="42"/>
      <c r="T36" s="42"/>
      <c r="U36" s="42"/>
      <c r="V36" s="42"/>
      <c r="W36" s="42"/>
      <c r="X36" s="43"/>
      <c r="Y36" s="43"/>
      <c r="Z36" s="43"/>
      <c r="AA36" s="43"/>
      <c r="AB36" s="43"/>
      <c r="AC36" s="43"/>
      <c r="AD36" s="43"/>
    </row>
    <row r="37" spans="1:30" s="44" customFormat="1" ht="12" customHeight="1" x14ac:dyDescent="0.3">
      <c r="A37" s="45" t="s">
        <v>31</v>
      </c>
      <c r="B37" s="46" t="s">
        <v>66</v>
      </c>
      <c r="C37" s="101" t="s">
        <v>24</v>
      </c>
      <c r="D37" s="102">
        <v>-3.5648754914809788E-2</v>
      </c>
      <c r="E37" s="103">
        <v>6.8807339449540983E-2</v>
      </c>
      <c r="F37" s="103" t="s">
        <v>52</v>
      </c>
      <c r="G37" s="103" t="s">
        <v>52</v>
      </c>
      <c r="H37" s="103">
        <v>6.2500000000000222E-2</v>
      </c>
      <c r="I37" s="103">
        <v>0.69444444444444442</v>
      </c>
      <c r="J37" s="103">
        <v>-3.7460504471696798E-2</v>
      </c>
      <c r="K37" s="103">
        <v>1.3277821537076573E-2</v>
      </c>
      <c r="L37" s="104">
        <v>8.0092414324220096E-2</v>
      </c>
      <c r="M37" s="41"/>
      <c r="N37" s="41"/>
      <c r="O37" s="42"/>
      <c r="P37" s="42"/>
      <c r="Q37" s="42"/>
      <c r="R37" s="42"/>
      <c r="S37" s="42"/>
      <c r="T37" s="42"/>
      <c r="U37" s="42"/>
      <c r="V37" s="42"/>
      <c r="W37" s="42"/>
      <c r="X37" s="43"/>
      <c r="Y37" s="43"/>
      <c r="Z37" s="43"/>
      <c r="AA37" s="43"/>
      <c r="AB37" s="43"/>
      <c r="AC37" s="43"/>
      <c r="AD37" s="43"/>
    </row>
    <row r="38" spans="1:30" s="44" customFormat="1" ht="8.1" customHeight="1" x14ac:dyDescent="0.3">
      <c r="A38" s="137" t="s">
        <v>31</v>
      </c>
      <c r="B38" s="138"/>
      <c r="C38" s="139"/>
      <c r="D38" s="156" t="s">
        <v>52</v>
      </c>
      <c r="E38" s="156" t="s">
        <v>52</v>
      </c>
      <c r="F38" s="156" t="s">
        <v>52</v>
      </c>
      <c r="G38" s="156" t="s">
        <v>52</v>
      </c>
      <c r="H38" s="156" t="s">
        <v>52</v>
      </c>
      <c r="I38" s="156" t="s">
        <v>52</v>
      </c>
      <c r="J38" s="156" t="s">
        <v>52</v>
      </c>
      <c r="K38" s="156" t="s">
        <v>52</v>
      </c>
      <c r="L38" s="157" t="s">
        <v>52</v>
      </c>
      <c r="M38" s="41"/>
      <c r="N38" s="41"/>
      <c r="O38" s="42"/>
      <c r="P38" s="42"/>
      <c r="Q38" s="42"/>
      <c r="R38" s="42"/>
      <c r="S38" s="42"/>
      <c r="T38" s="42"/>
      <c r="U38" s="42"/>
      <c r="V38" s="42"/>
      <c r="W38" s="42"/>
      <c r="X38" s="43"/>
      <c r="Y38" s="43"/>
      <c r="Z38" s="43"/>
      <c r="AA38" s="43"/>
      <c r="AB38" s="43"/>
      <c r="AC38" s="43"/>
      <c r="AD38" s="43"/>
    </row>
    <row r="39" spans="1:30" s="44" customFormat="1" ht="12" customHeight="1" x14ac:dyDescent="0.3">
      <c r="A39" s="19" t="s">
        <v>32</v>
      </c>
      <c r="B39" s="20" t="s">
        <v>206</v>
      </c>
      <c r="C39" s="81" t="s">
        <v>266</v>
      </c>
      <c r="D39" s="74">
        <v>7305.1399999999994</v>
      </c>
      <c r="E39" s="75">
        <v>25.14</v>
      </c>
      <c r="F39" s="75">
        <v>5.8599999999999994</v>
      </c>
      <c r="G39" s="75">
        <v>29.89</v>
      </c>
      <c r="H39" s="75">
        <v>183.88999999999996</v>
      </c>
      <c r="I39" s="75">
        <v>72.72</v>
      </c>
      <c r="J39" s="75">
        <v>4261.63</v>
      </c>
      <c r="K39" s="75">
        <v>983.75</v>
      </c>
      <c r="L39" s="98">
        <v>184.82999999999996</v>
      </c>
      <c r="M39" s="41"/>
      <c r="N39" s="41"/>
      <c r="O39" s="42"/>
      <c r="P39" s="42"/>
      <c r="Q39" s="42"/>
      <c r="R39" s="42"/>
      <c r="S39" s="42"/>
      <c r="T39" s="42"/>
      <c r="U39" s="42"/>
      <c r="V39" s="42"/>
      <c r="W39" s="42"/>
      <c r="X39" s="43"/>
      <c r="Y39" s="43"/>
      <c r="Z39" s="43"/>
      <c r="AA39" s="43"/>
      <c r="AB39" s="43"/>
      <c r="AC39" s="43"/>
      <c r="AD39" s="43"/>
    </row>
    <row r="40" spans="1:30" s="44" customFormat="1" ht="12" customHeight="1" x14ac:dyDescent="0.3">
      <c r="A40" s="45" t="s">
        <v>32</v>
      </c>
      <c r="B40" s="46" t="s">
        <v>207</v>
      </c>
      <c r="C40" s="99" t="s">
        <v>267</v>
      </c>
      <c r="D40" s="76">
        <v>7337.71</v>
      </c>
      <c r="E40" s="77">
        <v>19.29</v>
      </c>
      <c r="F40" s="77">
        <v>4.580000000000001</v>
      </c>
      <c r="G40" s="77">
        <v>53.489999999999995</v>
      </c>
      <c r="H40" s="77">
        <v>232.38</v>
      </c>
      <c r="I40" s="77">
        <v>112.66</v>
      </c>
      <c r="J40" s="77">
        <v>4613.5099999999993</v>
      </c>
      <c r="K40" s="77">
        <v>1111.71</v>
      </c>
      <c r="L40" s="100">
        <v>185.69000000000003</v>
      </c>
      <c r="M40" s="41"/>
      <c r="N40" s="41"/>
      <c r="O40" s="42"/>
      <c r="P40" s="42"/>
      <c r="Q40" s="42"/>
      <c r="R40" s="42"/>
      <c r="S40" s="42"/>
      <c r="T40" s="42"/>
      <c r="U40" s="42"/>
      <c r="V40" s="42"/>
      <c r="W40" s="42"/>
      <c r="X40" s="43"/>
      <c r="Y40" s="43"/>
      <c r="Z40" s="43"/>
      <c r="AA40" s="43"/>
      <c r="AB40" s="43"/>
      <c r="AC40" s="43"/>
      <c r="AD40" s="43"/>
    </row>
    <row r="41" spans="1:30" s="44" customFormat="1" ht="12" customHeight="1" x14ac:dyDescent="0.3">
      <c r="A41" s="45" t="s">
        <v>32</v>
      </c>
      <c r="B41" s="46" t="s">
        <v>67</v>
      </c>
      <c r="C41" s="101" t="s">
        <v>24</v>
      </c>
      <c r="D41" s="102">
        <v>4.4585045598031225E-3</v>
      </c>
      <c r="E41" s="103">
        <v>-0.23269689737470167</v>
      </c>
      <c r="F41" s="103">
        <v>-0.21843003412969264</v>
      </c>
      <c r="G41" s="103">
        <v>0.78956172632987598</v>
      </c>
      <c r="H41" s="103">
        <v>0.26369024960574272</v>
      </c>
      <c r="I41" s="103">
        <v>0.54922992299229922</v>
      </c>
      <c r="J41" s="103">
        <v>8.2569345532108374E-2</v>
      </c>
      <c r="K41" s="103">
        <v>0.13007369758576881</v>
      </c>
      <c r="L41" s="104">
        <v>4.6529243088246908E-3</v>
      </c>
      <c r="M41" s="41"/>
      <c r="N41" s="41"/>
      <c r="O41" s="42"/>
      <c r="P41" s="42"/>
      <c r="Q41" s="42"/>
      <c r="R41" s="42"/>
      <c r="S41" s="42"/>
      <c r="T41" s="42"/>
      <c r="U41" s="42"/>
      <c r="V41" s="42"/>
      <c r="W41" s="42"/>
      <c r="X41" s="43"/>
      <c r="Y41" s="43"/>
      <c r="Z41" s="43"/>
      <c r="AA41" s="43"/>
      <c r="AB41" s="43"/>
      <c r="AC41" s="43"/>
      <c r="AD41" s="43"/>
    </row>
    <row r="42" spans="1:30" s="44" customFormat="1" ht="8.1" customHeight="1" x14ac:dyDescent="0.3">
      <c r="A42" s="137" t="s">
        <v>32</v>
      </c>
      <c r="B42" s="138"/>
      <c r="C42" s="139"/>
      <c r="D42" s="156" t="s">
        <v>52</v>
      </c>
      <c r="E42" s="156" t="s">
        <v>52</v>
      </c>
      <c r="F42" s="156" t="s">
        <v>52</v>
      </c>
      <c r="G42" s="156" t="s">
        <v>52</v>
      </c>
      <c r="H42" s="156" t="s">
        <v>52</v>
      </c>
      <c r="I42" s="156" t="s">
        <v>52</v>
      </c>
      <c r="J42" s="156" t="s">
        <v>52</v>
      </c>
      <c r="K42" s="156" t="s">
        <v>52</v>
      </c>
      <c r="L42" s="157" t="s">
        <v>52</v>
      </c>
      <c r="M42" s="41"/>
      <c r="N42" s="41"/>
      <c r="O42" s="42"/>
      <c r="P42" s="42"/>
      <c r="Q42" s="42"/>
      <c r="R42" s="42"/>
      <c r="S42" s="42"/>
      <c r="T42" s="42"/>
      <c r="U42" s="42"/>
      <c r="V42" s="42"/>
      <c r="W42" s="42"/>
      <c r="X42" s="43"/>
      <c r="Y42" s="43"/>
      <c r="Z42" s="43"/>
      <c r="AA42" s="43"/>
      <c r="AB42" s="43"/>
      <c r="AC42" s="43"/>
      <c r="AD42" s="43"/>
    </row>
    <row r="43" spans="1:30" s="44" customFormat="1" ht="12" customHeight="1" x14ac:dyDescent="0.3">
      <c r="A43" s="19" t="s">
        <v>33</v>
      </c>
      <c r="B43" s="20" t="s">
        <v>167</v>
      </c>
      <c r="C43" s="81" t="s">
        <v>266</v>
      </c>
      <c r="D43" s="74">
        <v>24032.559999999998</v>
      </c>
      <c r="E43" s="75">
        <v>410.55000000000007</v>
      </c>
      <c r="F43" s="75">
        <v>378.95</v>
      </c>
      <c r="G43" s="75">
        <v>118.47</v>
      </c>
      <c r="H43" s="75">
        <v>549.6</v>
      </c>
      <c r="I43" s="75">
        <v>68.129999999999981</v>
      </c>
      <c r="J43" s="75">
        <v>2682.9900000000007</v>
      </c>
      <c r="K43" s="75">
        <v>1335.0599999999997</v>
      </c>
      <c r="L43" s="98">
        <v>1731.1299999999999</v>
      </c>
      <c r="M43" s="41"/>
      <c r="N43" s="41"/>
      <c r="O43" s="42"/>
      <c r="P43" s="42"/>
      <c r="Q43" s="42"/>
      <c r="R43" s="42"/>
      <c r="S43" s="42"/>
      <c r="T43" s="42"/>
      <c r="U43" s="42"/>
      <c r="V43" s="42"/>
      <c r="W43" s="42"/>
      <c r="X43" s="43"/>
      <c r="Y43" s="43"/>
      <c r="Z43" s="43"/>
      <c r="AA43" s="43"/>
      <c r="AB43" s="43"/>
      <c r="AC43" s="43"/>
      <c r="AD43" s="43"/>
    </row>
    <row r="44" spans="1:30" s="44" customFormat="1" ht="12" customHeight="1" x14ac:dyDescent="0.3">
      <c r="A44" s="45" t="s">
        <v>33</v>
      </c>
      <c r="B44" s="46" t="s">
        <v>168</v>
      </c>
      <c r="C44" s="99" t="s">
        <v>267</v>
      </c>
      <c r="D44" s="76">
        <v>23417.37</v>
      </c>
      <c r="E44" s="77">
        <v>402.21000000000004</v>
      </c>
      <c r="F44" s="77">
        <v>363.82</v>
      </c>
      <c r="G44" s="77">
        <v>112.09</v>
      </c>
      <c r="H44" s="77">
        <v>561.54000000000008</v>
      </c>
      <c r="I44" s="77">
        <v>56.86</v>
      </c>
      <c r="J44" s="77">
        <v>2673.07</v>
      </c>
      <c r="K44" s="77">
        <v>1347.68</v>
      </c>
      <c r="L44" s="100">
        <v>1717.06</v>
      </c>
      <c r="M44" s="41"/>
      <c r="N44" s="41"/>
      <c r="O44" s="42"/>
      <c r="P44" s="42"/>
      <c r="Q44" s="42"/>
      <c r="R44" s="42"/>
      <c r="S44" s="42"/>
      <c r="T44" s="42"/>
      <c r="U44" s="42"/>
      <c r="V44" s="42"/>
      <c r="W44" s="42"/>
      <c r="X44" s="43"/>
      <c r="Y44" s="43"/>
      <c r="Z44" s="43"/>
      <c r="AA44" s="43"/>
      <c r="AB44" s="43"/>
      <c r="AC44" s="43"/>
      <c r="AD44" s="43"/>
    </row>
    <row r="45" spans="1:30" s="44" customFormat="1" ht="12" customHeight="1" x14ac:dyDescent="0.3">
      <c r="A45" s="45" t="s">
        <v>33</v>
      </c>
      <c r="B45" s="46" t="s">
        <v>68</v>
      </c>
      <c r="C45" s="101" t="s">
        <v>24</v>
      </c>
      <c r="D45" s="102">
        <v>-2.5598188457659043E-2</v>
      </c>
      <c r="E45" s="103">
        <v>-2.03142126415784E-2</v>
      </c>
      <c r="F45" s="103">
        <v>-3.9926111624224769E-2</v>
      </c>
      <c r="G45" s="103">
        <v>-5.3853296193129063E-2</v>
      </c>
      <c r="H45" s="103">
        <v>2.1724890829694532E-2</v>
      </c>
      <c r="I45" s="103">
        <v>-0.16541905181271077</v>
      </c>
      <c r="J45" s="103">
        <v>-3.6973674892565311E-3</v>
      </c>
      <c r="K45" s="103">
        <v>9.4527586775128292E-3</v>
      </c>
      <c r="L45" s="104">
        <v>-8.127639172101464E-3</v>
      </c>
      <c r="M45" s="41"/>
      <c r="N45" s="41"/>
      <c r="O45" s="42"/>
      <c r="P45" s="42"/>
      <c r="Q45" s="42"/>
      <c r="R45" s="42"/>
      <c r="S45" s="42"/>
      <c r="T45" s="42"/>
      <c r="U45" s="42"/>
      <c r="V45" s="42"/>
      <c r="W45" s="42"/>
      <c r="X45" s="43"/>
      <c r="Y45" s="43"/>
      <c r="Z45" s="43"/>
      <c r="AA45" s="43"/>
      <c r="AB45" s="43"/>
      <c r="AC45" s="43"/>
      <c r="AD45" s="43"/>
    </row>
    <row r="46" spans="1:30" s="44" customFormat="1" ht="10.5" customHeight="1" x14ac:dyDescent="0.3">
      <c r="A46" s="137" t="s">
        <v>33</v>
      </c>
      <c r="B46" s="138"/>
      <c r="C46" s="139"/>
      <c r="D46" s="148" t="s">
        <v>52</v>
      </c>
      <c r="E46" s="148" t="s">
        <v>52</v>
      </c>
      <c r="F46" s="148" t="s">
        <v>52</v>
      </c>
      <c r="G46" s="148" t="s">
        <v>52</v>
      </c>
      <c r="H46" s="148" t="s">
        <v>52</v>
      </c>
      <c r="I46" s="148" t="s">
        <v>52</v>
      </c>
      <c r="J46" s="148" t="s">
        <v>52</v>
      </c>
      <c r="K46" s="148" t="s">
        <v>52</v>
      </c>
      <c r="L46" s="149" t="s">
        <v>52</v>
      </c>
      <c r="M46" s="41"/>
      <c r="N46" s="41"/>
      <c r="O46" s="42"/>
      <c r="P46" s="42"/>
      <c r="Q46" s="42"/>
      <c r="R46" s="42"/>
      <c r="S46" s="42"/>
      <c r="T46" s="42"/>
      <c r="U46" s="42"/>
      <c r="V46" s="42"/>
      <c r="W46" s="42"/>
      <c r="X46" s="43"/>
      <c r="Y46" s="43"/>
      <c r="Z46" s="43"/>
      <c r="AA46" s="43"/>
      <c r="AB46" s="43"/>
      <c r="AC46" s="43"/>
      <c r="AD46" s="43"/>
    </row>
    <row r="47" spans="1:30" s="44" customFormat="1" ht="12" customHeight="1" x14ac:dyDescent="0.3">
      <c r="A47" s="19" t="s">
        <v>34</v>
      </c>
      <c r="B47" s="20" t="s">
        <v>69</v>
      </c>
      <c r="C47" s="81" t="s">
        <v>266</v>
      </c>
      <c r="D47" s="74">
        <v>403.71999999999997</v>
      </c>
      <c r="E47" s="75">
        <v>4.8100000000000005</v>
      </c>
      <c r="F47" s="105"/>
      <c r="G47" s="215">
        <v>0</v>
      </c>
      <c r="H47" s="75">
        <v>31.789999999999996</v>
      </c>
      <c r="I47" s="75">
        <v>0</v>
      </c>
      <c r="J47" s="75">
        <v>231.04999999999998</v>
      </c>
      <c r="K47" s="75">
        <v>87.18</v>
      </c>
      <c r="L47" s="98">
        <v>32.67</v>
      </c>
      <c r="M47" s="41"/>
      <c r="N47" s="41"/>
      <c r="O47" s="42"/>
      <c r="P47" s="42"/>
      <c r="Q47" s="42"/>
      <c r="R47" s="42"/>
      <c r="S47" s="42"/>
      <c r="T47" s="42"/>
      <c r="U47" s="42"/>
      <c r="V47" s="42"/>
      <c r="W47" s="42"/>
      <c r="X47" s="43"/>
      <c r="Y47" s="43"/>
      <c r="Z47" s="43"/>
      <c r="AA47" s="43"/>
      <c r="AB47" s="43"/>
      <c r="AC47" s="43"/>
      <c r="AD47" s="43"/>
    </row>
    <row r="48" spans="1:30" s="44" customFormat="1" ht="12" customHeight="1" x14ac:dyDescent="0.3">
      <c r="A48" s="45" t="s">
        <v>34</v>
      </c>
      <c r="B48" s="46" t="s">
        <v>70</v>
      </c>
      <c r="C48" s="99" t="s">
        <v>267</v>
      </c>
      <c r="D48" s="76">
        <v>375.19999999999993</v>
      </c>
      <c r="E48" s="77">
        <v>3.56</v>
      </c>
      <c r="F48" s="106"/>
      <c r="G48" s="216">
        <v>0</v>
      </c>
      <c r="H48" s="77">
        <v>32.050000000000004</v>
      </c>
      <c r="I48" s="77">
        <v>0</v>
      </c>
      <c r="J48" s="77">
        <v>205.87000000000003</v>
      </c>
      <c r="K48" s="77">
        <v>89.95</v>
      </c>
      <c r="L48" s="100">
        <v>32.53</v>
      </c>
      <c r="M48" s="41"/>
      <c r="N48" s="41"/>
      <c r="O48" s="42"/>
      <c r="P48" s="42"/>
      <c r="Q48" s="42"/>
      <c r="R48" s="42"/>
      <c r="S48" s="42"/>
      <c r="T48" s="42"/>
      <c r="U48" s="42"/>
      <c r="V48" s="42"/>
      <c r="W48" s="42"/>
      <c r="X48" s="43"/>
      <c r="Y48" s="43"/>
      <c r="Z48" s="43"/>
      <c r="AA48" s="43"/>
      <c r="AB48" s="43"/>
      <c r="AC48" s="43"/>
      <c r="AD48" s="43"/>
    </row>
    <row r="49" spans="1:30" s="44" customFormat="1" ht="12" customHeight="1" x14ac:dyDescent="0.3">
      <c r="A49" s="45" t="s">
        <v>34</v>
      </c>
      <c r="B49" s="46" t="s">
        <v>71</v>
      </c>
      <c r="C49" s="101" t="s">
        <v>24</v>
      </c>
      <c r="D49" s="102">
        <v>-7.0643019914792493E-2</v>
      </c>
      <c r="E49" s="103">
        <v>-0.25987525987525995</v>
      </c>
      <c r="F49" s="107"/>
      <c r="G49" s="103" t="s">
        <v>52</v>
      </c>
      <c r="H49" s="103">
        <v>8.1786725385344372E-3</v>
      </c>
      <c r="I49" s="103" t="s">
        <v>52</v>
      </c>
      <c r="J49" s="103">
        <v>-0.10898074009954539</v>
      </c>
      <c r="K49" s="103">
        <v>3.1773342509749947E-2</v>
      </c>
      <c r="L49" s="104">
        <v>-4.2852770125497708E-3</v>
      </c>
      <c r="M49" s="41"/>
      <c r="N49" s="41"/>
      <c r="O49" s="42"/>
      <c r="P49" s="42"/>
      <c r="Q49" s="42"/>
      <c r="R49" s="42"/>
      <c r="S49" s="42"/>
      <c r="T49" s="42"/>
      <c r="U49" s="42"/>
      <c r="V49" s="42"/>
      <c r="W49" s="42"/>
      <c r="X49" s="43"/>
      <c r="Y49" s="43"/>
      <c r="Z49" s="43"/>
      <c r="AA49" s="43"/>
      <c r="AB49" s="43"/>
      <c r="AC49" s="43"/>
      <c r="AD49" s="43"/>
    </row>
    <row r="50" spans="1:30" s="44" customFormat="1" ht="8.1" customHeight="1" x14ac:dyDescent="0.3">
      <c r="A50" s="137" t="s">
        <v>34</v>
      </c>
      <c r="B50" s="138"/>
      <c r="C50" s="139"/>
      <c r="D50" s="148" t="s">
        <v>52</v>
      </c>
      <c r="E50" s="148" t="s">
        <v>52</v>
      </c>
      <c r="F50" s="148" t="s">
        <v>52</v>
      </c>
      <c r="G50" s="148" t="s">
        <v>52</v>
      </c>
      <c r="H50" s="148" t="s">
        <v>52</v>
      </c>
      <c r="I50" s="148" t="s">
        <v>52</v>
      </c>
      <c r="J50" s="148" t="s">
        <v>52</v>
      </c>
      <c r="K50" s="148" t="s">
        <v>52</v>
      </c>
      <c r="L50" s="149" t="s">
        <v>52</v>
      </c>
      <c r="M50" s="41"/>
      <c r="N50" s="41"/>
      <c r="O50" s="42"/>
      <c r="P50" s="42"/>
      <c r="Q50" s="42"/>
      <c r="R50" s="42"/>
      <c r="S50" s="42"/>
      <c r="T50" s="42"/>
      <c r="U50" s="42"/>
      <c r="V50" s="42"/>
      <c r="W50" s="42"/>
      <c r="X50" s="43"/>
      <c r="Y50" s="43"/>
      <c r="Z50" s="43"/>
      <c r="AA50" s="43"/>
      <c r="AB50" s="43"/>
      <c r="AC50" s="43"/>
      <c r="AD50" s="43"/>
    </row>
    <row r="51" spans="1:30" s="44" customFormat="1" ht="12" customHeight="1" x14ac:dyDescent="0.3">
      <c r="A51" s="19" t="s">
        <v>35</v>
      </c>
      <c r="B51" s="20" t="s">
        <v>171</v>
      </c>
      <c r="C51" s="81" t="s">
        <v>266</v>
      </c>
      <c r="D51" s="74">
        <v>13005.62</v>
      </c>
      <c r="E51" s="75">
        <v>100.66999999999999</v>
      </c>
      <c r="F51" s="75">
        <v>0</v>
      </c>
      <c r="G51" s="75">
        <v>0</v>
      </c>
      <c r="H51" s="75">
        <v>148.59000000000003</v>
      </c>
      <c r="I51" s="75">
        <v>0</v>
      </c>
      <c r="J51" s="75">
        <v>2524.7000000000003</v>
      </c>
      <c r="K51" s="75">
        <v>287.71999999999997</v>
      </c>
      <c r="L51" s="98">
        <v>1201.93</v>
      </c>
      <c r="M51" s="41"/>
      <c r="N51" s="41"/>
      <c r="O51" s="42"/>
      <c r="P51" s="42"/>
      <c r="Q51" s="42"/>
      <c r="R51" s="42"/>
      <c r="S51" s="42"/>
      <c r="T51" s="42"/>
      <c r="U51" s="42"/>
      <c r="V51" s="42"/>
      <c r="W51" s="42"/>
      <c r="X51" s="43"/>
      <c r="Y51" s="43"/>
      <c r="Z51" s="43"/>
      <c r="AA51" s="43"/>
      <c r="AB51" s="43"/>
      <c r="AC51" s="43"/>
      <c r="AD51" s="43"/>
    </row>
    <row r="52" spans="1:30" s="44" customFormat="1" ht="12" customHeight="1" x14ac:dyDescent="0.3">
      <c r="A52" s="45" t="s">
        <v>35</v>
      </c>
      <c r="B52" s="46" t="s">
        <v>172</v>
      </c>
      <c r="C52" s="99" t="s">
        <v>267</v>
      </c>
      <c r="D52" s="76">
        <v>12914.578076923077</v>
      </c>
      <c r="E52" s="77">
        <v>98.730000000000018</v>
      </c>
      <c r="F52" s="77">
        <v>0</v>
      </c>
      <c r="G52" s="77">
        <v>0</v>
      </c>
      <c r="H52" s="77">
        <v>151.29</v>
      </c>
      <c r="I52" s="77">
        <v>0</v>
      </c>
      <c r="J52" s="77">
        <v>2498.2399999999998</v>
      </c>
      <c r="K52" s="77">
        <v>281.39999999999998</v>
      </c>
      <c r="L52" s="100">
        <v>1205.3700000000001</v>
      </c>
      <c r="M52" s="41"/>
      <c r="N52" s="41"/>
      <c r="O52" s="42"/>
      <c r="P52" s="42"/>
      <c r="Q52" s="42"/>
      <c r="R52" s="42"/>
      <c r="S52" s="42"/>
      <c r="T52" s="42"/>
      <c r="U52" s="42"/>
      <c r="V52" s="42"/>
      <c r="W52" s="42"/>
      <c r="X52" s="43"/>
      <c r="Y52" s="43"/>
      <c r="Z52" s="43"/>
      <c r="AA52" s="43"/>
      <c r="AB52" s="43"/>
      <c r="AC52" s="43"/>
      <c r="AD52" s="43"/>
    </row>
    <row r="53" spans="1:30" s="44" customFormat="1" ht="12" customHeight="1" x14ac:dyDescent="0.3">
      <c r="A53" s="45" t="s">
        <v>35</v>
      </c>
      <c r="B53" s="46" t="s">
        <v>72</v>
      </c>
      <c r="C53" s="101" t="s">
        <v>24</v>
      </c>
      <c r="D53" s="102">
        <v>-7.0001986123632287E-3</v>
      </c>
      <c r="E53" s="103">
        <v>-1.9270885070030497E-2</v>
      </c>
      <c r="F53" s="103" t="s">
        <v>52</v>
      </c>
      <c r="G53" s="103" t="s">
        <v>52</v>
      </c>
      <c r="H53" s="103">
        <v>1.8170805572380155E-2</v>
      </c>
      <c r="I53" s="103" t="s">
        <v>52</v>
      </c>
      <c r="J53" s="103">
        <v>-1.0480453123143496E-2</v>
      </c>
      <c r="K53" s="103">
        <v>-2.1965800083414422E-2</v>
      </c>
      <c r="L53" s="104">
        <v>2.8620635145142348E-3</v>
      </c>
      <c r="M53" s="41"/>
      <c r="N53" s="41"/>
      <c r="O53" s="42"/>
      <c r="P53" s="42"/>
      <c r="Q53" s="42"/>
      <c r="R53" s="42"/>
      <c r="S53" s="42"/>
      <c r="T53" s="42"/>
      <c r="U53" s="42"/>
      <c r="V53" s="42"/>
      <c r="W53" s="42"/>
      <c r="X53" s="43"/>
      <c r="Y53" s="43"/>
      <c r="Z53" s="43"/>
      <c r="AA53" s="43"/>
      <c r="AB53" s="43"/>
      <c r="AC53" s="43"/>
      <c r="AD53" s="43"/>
    </row>
    <row r="54" spans="1:30" s="44" customFormat="1" ht="8.1" customHeight="1" x14ac:dyDescent="0.3">
      <c r="A54" s="137" t="s">
        <v>35</v>
      </c>
      <c r="B54" s="138"/>
      <c r="C54" s="139"/>
      <c r="D54" s="156" t="s">
        <v>52</v>
      </c>
      <c r="E54" s="156" t="s">
        <v>52</v>
      </c>
      <c r="F54" s="156" t="s">
        <v>52</v>
      </c>
      <c r="G54" s="156" t="s">
        <v>52</v>
      </c>
      <c r="H54" s="156" t="s">
        <v>52</v>
      </c>
      <c r="I54" s="156" t="s">
        <v>52</v>
      </c>
      <c r="J54" s="156" t="s">
        <v>52</v>
      </c>
      <c r="K54" s="156" t="s">
        <v>52</v>
      </c>
      <c r="L54" s="157" t="s">
        <v>52</v>
      </c>
      <c r="M54" s="41"/>
      <c r="N54" s="41"/>
      <c r="O54" s="42"/>
      <c r="P54" s="42"/>
      <c r="Q54" s="42"/>
      <c r="R54" s="42"/>
      <c r="S54" s="42"/>
      <c r="T54" s="42"/>
      <c r="U54" s="42"/>
      <c r="V54" s="42"/>
      <c r="W54" s="42"/>
      <c r="X54" s="43"/>
      <c r="Y54" s="43"/>
      <c r="Z54" s="43"/>
      <c r="AA54" s="43"/>
      <c r="AB54" s="43"/>
      <c r="AC54" s="43"/>
      <c r="AD54" s="43"/>
    </row>
    <row r="55" spans="1:30" s="44" customFormat="1" ht="12" customHeight="1" x14ac:dyDescent="0.3">
      <c r="A55" s="19" t="s">
        <v>36</v>
      </c>
      <c r="B55" s="20" t="s">
        <v>200</v>
      </c>
      <c r="C55" s="81" t="s">
        <v>266</v>
      </c>
      <c r="D55" s="74">
        <v>286.63</v>
      </c>
      <c r="E55" s="75">
        <v>0</v>
      </c>
      <c r="F55" s="75">
        <v>0</v>
      </c>
      <c r="G55" s="75">
        <v>0</v>
      </c>
      <c r="H55" s="75">
        <v>3.39</v>
      </c>
      <c r="I55" s="75">
        <v>0</v>
      </c>
      <c r="J55" s="75">
        <v>56.339999999999996</v>
      </c>
      <c r="K55" s="75">
        <v>6.9300000000000006</v>
      </c>
      <c r="L55" s="98">
        <v>0.15</v>
      </c>
      <c r="M55" s="41"/>
      <c r="N55" s="41"/>
      <c r="O55" s="42"/>
      <c r="P55" s="42"/>
      <c r="Q55" s="42"/>
      <c r="R55" s="42"/>
      <c r="S55" s="42"/>
      <c r="T55" s="42"/>
      <c r="U55" s="42"/>
      <c r="V55" s="42"/>
      <c r="W55" s="42"/>
      <c r="X55" s="43"/>
      <c r="Y55" s="43"/>
      <c r="Z55" s="43"/>
      <c r="AA55" s="43"/>
      <c r="AB55" s="43"/>
      <c r="AC55" s="43"/>
      <c r="AD55" s="43"/>
    </row>
    <row r="56" spans="1:30" s="44" customFormat="1" ht="12" customHeight="1" x14ac:dyDescent="0.3">
      <c r="A56" s="45" t="s">
        <v>36</v>
      </c>
      <c r="B56" s="46" t="s">
        <v>201</v>
      </c>
      <c r="C56" s="99" t="s">
        <v>267</v>
      </c>
      <c r="D56" s="76">
        <v>305.27</v>
      </c>
      <c r="E56" s="77">
        <v>0</v>
      </c>
      <c r="F56" s="77">
        <v>0</v>
      </c>
      <c r="G56" s="77">
        <v>0</v>
      </c>
      <c r="H56" s="77">
        <v>4.29</v>
      </c>
      <c r="I56" s="77">
        <v>0</v>
      </c>
      <c r="J56" s="77">
        <v>53.21</v>
      </c>
      <c r="K56" s="77">
        <v>8.0899999999999981</v>
      </c>
      <c r="L56" s="100">
        <v>0.24999999999999994</v>
      </c>
      <c r="M56" s="41"/>
      <c r="N56" s="41"/>
      <c r="O56" s="42"/>
      <c r="P56" s="42"/>
      <c r="Q56" s="42"/>
      <c r="R56" s="42"/>
      <c r="S56" s="42"/>
      <c r="T56" s="42"/>
      <c r="U56" s="42"/>
      <c r="V56" s="42"/>
      <c r="W56" s="42"/>
      <c r="X56" s="43"/>
      <c r="Y56" s="43"/>
      <c r="Z56" s="43"/>
      <c r="AA56" s="43"/>
      <c r="AB56" s="43"/>
      <c r="AC56" s="43"/>
      <c r="AD56" s="43"/>
    </row>
    <row r="57" spans="1:30" s="44" customFormat="1" ht="12" customHeight="1" x14ac:dyDescent="0.3">
      <c r="A57" s="45" t="s">
        <v>36</v>
      </c>
      <c r="B57" s="46" t="s">
        <v>73</v>
      </c>
      <c r="C57" s="101" t="s">
        <v>24</v>
      </c>
      <c r="D57" s="102">
        <v>6.5031573805951925E-2</v>
      </c>
      <c r="E57" s="103" t="s">
        <v>52</v>
      </c>
      <c r="F57" s="103" t="s">
        <v>52</v>
      </c>
      <c r="G57" s="103" t="s">
        <v>52</v>
      </c>
      <c r="H57" s="103">
        <v>0.26548672566371678</v>
      </c>
      <c r="I57" s="103" t="s">
        <v>52</v>
      </c>
      <c r="J57" s="103">
        <v>-5.5555555555555469E-2</v>
      </c>
      <c r="K57" s="103">
        <v>0.16738816738816698</v>
      </c>
      <c r="L57" s="104">
        <v>0.6666666666666663</v>
      </c>
      <c r="M57" s="41"/>
      <c r="N57" s="41"/>
      <c r="O57" s="42"/>
      <c r="P57" s="42"/>
      <c r="Q57" s="42"/>
      <c r="R57" s="42"/>
      <c r="S57" s="42"/>
      <c r="T57" s="42"/>
      <c r="U57" s="42"/>
      <c r="V57" s="42"/>
      <c r="W57" s="42"/>
      <c r="X57" s="43"/>
      <c r="Y57" s="43"/>
      <c r="Z57" s="43"/>
      <c r="AA57" s="43"/>
      <c r="AB57" s="43"/>
      <c r="AC57" s="43"/>
      <c r="AD57" s="43"/>
    </row>
    <row r="58" spans="1:30" s="44" customFormat="1" ht="8.1" customHeight="1" x14ac:dyDescent="0.3">
      <c r="A58" s="137" t="s">
        <v>36</v>
      </c>
      <c r="B58" s="138"/>
      <c r="C58" s="139"/>
      <c r="D58" s="156" t="s">
        <v>52</v>
      </c>
      <c r="E58" s="156" t="s">
        <v>52</v>
      </c>
      <c r="F58" s="156" t="s">
        <v>52</v>
      </c>
      <c r="G58" s="156" t="s">
        <v>52</v>
      </c>
      <c r="H58" s="156" t="s">
        <v>52</v>
      </c>
      <c r="I58" s="156" t="s">
        <v>52</v>
      </c>
      <c r="J58" s="156" t="s">
        <v>52</v>
      </c>
      <c r="K58" s="156" t="s">
        <v>52</v>
      </c>
      <c r="L58" s="157" t="s">
        <v>52</v>
      </c>
      <c r="M58" s="41"/>
      <c r="N58" s="41"/>
      <c r="O58" s="42"/>
      <c r="P58" s="42"/>
      <c r="Q58" s="42"/>
      <c r="R58" s="42"/>
      <c r="S58" s="42"/>
      <c r="T58" s="42"/>
      <c r="U58" s="42"/>
      <c r="V58" s="42"/>
      <c r="W58" s="42"/>
      <c r="X58" s="43"/>
      <c r="Y58" s="43"/>
      <c r="Z58" s="43"/>
      <c r="AA58" s="43"/>
      <c r="AB58" s="43"/>
      <c r="AC58" s="43"/>
      <c r="AD58" s="43"/>
    </row>
    <row r="59" spans="1:30" s="44" customFormat="1" ht="12" customHeight="1" x14ac:dyDescent="0.3">
      <c r="A59" s="19" t="s">
        <v>37</v>
      </c>
      <c r="B59" s="20" t="s">
        <v>74</v>
      </c>
      <c r="C59" s="81" t="s">
        <v>266</v>
      </c>
      <c r="D59" s="74">
        <v>810.86</v>
      </c>
      <c r="E59" s="75">
        <v>2.6899999999999995</v>
      </c>
      <c r="F59" s="105"/>
      <c r="G59" s="105"/>
      <c r="H59" s="75">
        <v>24.279999999999994</v>
      </c>
      <c r="I59" s="105"/>
      <c r="J59" s="75">
        <v>27.569999999999997</v>
      </c>
      <c r="K59" s="75">
        <v>28.33</v>
      </c>
      <c r="L59" s="98">
        <v>51.04</v>
      </c>
      <c r="M59" s="41"/>
      <c r="N59" s="41"/>
      <c r="O59" s="42"/>
      <c r="P59" s="42"/>
      <c r="Q59" s="42"/>
      <c r="R59" s="42"/>
      <c r="S59" s="42"/>
      <c r="T59" s="42"/>
      <c r="U59" s="42"/>
      <c r="V59" s="42"/>
      <c r="W59" s="42"/>
      <c r="X59" s="43"/>
      <c r="Y59" s="43"/>
      <c r="Z59" s="43"/>
      <c r="AA59" s="43"/>
      <c r="AB59" s="43"/>
      <c r="AC59" s="43"/>
      <c r="AD59" s="43"/>
    </row>
    <row r="60" spans="1:30" s="44" customFormat="1" ht="12" customHeight="1" x14ac:dyDescent="0.3">
      <c r="A60" s="45" t="s">
        <v>37</v>
      </c>
      <c r="B60" s="46" t="s">
        <v>75</v>
      </c>
      <c r="C60" s="99" t="s">
        <v>267</v>
      </c>
      <c r="D60" s="76">
        <v>829.15</v>
      </c>
      <c r="E60" s="77">
        <v>3.55</v>
      </c>
      <c r="F60" s="106"/>
      <c r="G60" s="106"/>
      <c r="H60" s="77">
        <v>27.65</v>
      </c>
      <c r="I60" s="106"/>
      <c r="J60" s="77">
        <v>38.730000000000004</v>
      </c>
      <c r="K60" s="77">
        <v>36.659999999999997</v>
      </c>
      <c r="L60" s="100">
        <v>59.7</v>
      </c>
      <c r="M60" s="41"/>
      <c r="N60" s="41"/>
      <c r="O60" s="42"/>
      <c r="P60" s="42"/>
      <c r="Q60" s="42"/>
      <c r="R60" s="42"/>
      <c r="S60" s="42"/>
      <c r="T60" s="42"/>
      <c r="U60" s="42"/>
      <c r="V60" s="42"/>
      <c r="W60" s="42"/>
      <c r="X60" s="43"/>
      <c r="Y60" s="43"/>
      <c r="Z60" s="43"/>
      <c r="AA60" s="43"/>
      <c r="AB60" s="43"/>
      <c r="AC60" s="43"/>
      <c r="AD60" s="43"/>
    </row>
    <row r="61" spans="1:30" s="44" customFormat="1" ht="12" customHeight="1" x14ac:dyDescent="0.3">
      <c r="A61" s="45" t="s">
        <v>37</v>
      </c>
      <c r="B61" s="46" t="s">
        <v>76</v>
      </c>
      <c r="C61" s="101" t="s">
        <v>24</v>
      </c>
      <c r="D61" s="102">
        <v>2.2556298251239282E-2</v>
      </c>
      <c r="E61" s="103">
        <v>0.31970260223048341</v>
      </c>
      <c r="F61" s="107"/>
      <c r="G61" s="107"/>
      <c r="H61" s="103">
        <v>0.13879736408566745</v>
      </c>
      <c r="I61" s="107"/>
      <c r="J61" s="103">
        <v>0.40478781284004373</v>
      </c>
      <c r="K61" s="103">
        <v>0.29403459230497697</v>
      </c>
      <c r="L61" s="104">
        <v>0.16967084639498431</v>
      </c>
      <c r="M61" s="41"/>
      <c r="N61" s="41"/>
      <c r="O61" s="42"/>
      <c r="P61" s="42"/>
      <c r="Q61" s="42"/>
      <c r="R61" s="42"/>
      <c r="S61" s="42"/>
      <c r="T61" s="42"/>
      <c r="U61" s="42"/>
      <c r="V61" s="42"/>
      <c r="W61" s="42"/>
      <c r="X61" s="43"/>
      <c r="Y61" s="43"/>
      <c r="Z61" s="43"/>
      <c r="AA61" s="43"/>
      <c r="AB61" s="43"/>
      <c r="AC61" s="43"/>
      <c r="AD61" s="43"/>
    </row>
    <row r="62" spans="1:30" s="44" customFormat="1" ht="8.1" customHeight="1" x14ac:dyDescent="0.3">
      <c r="A62" s="137" t="s">
        <v>37</v>
      </c>
      <c r="B62" s="138"/>
      <c r="C62" s="139"/>
      <c r="D62" s="148" t="s">
        <v>52</v>
      </c>
      <c r="E62" s="148" t="s">
        <v>52</v>
      </c>
      <c r="F62" s="148" t="s">
        <v>52</v>
      </c>
      <c r="G62" s="148" t="s">
        <v>52</v>
      </c>
      <c r="H62" s="148" t="s">
        <v>52</v>
      </c>
      <c r="I62" s="148" t="s">
        <v>52</v>
      </c>
      <c r="J62" s="148" t="s">
        <v>52</v>
      </c>
      <c r="K62" s="148" t="s">
        <v>52</v>
      </c>
      <c r="L62" s="149" t="s">
        <v>52</v>
      </c>
      <c r="M62" s="41"/>
      <c r="N62" s="41"/>
      <c r="O62" s="42"/>
      <c r="P62" s="42"/>
      <c r="Q62" s="42"/>
      <c r="R62" s="42"/>
      <c r="S62" s="42"/>
      <c r="T62" s="42"/>
      <c r="U62" s="42"/>
      <c r="V62" s="42"/>
      <c r="W62" s="42"/>
      <c r="X62" s="43"/>
      <c r="Y62" s="43"/>
      <c r="Z62" s="43"/>
      <c r="AA62" s="43"/>
      <c r="AB62" s="43"/>
      <c r="AC62" s="43"/>
      <c r="AD62" s="43"/>
    </row>
    <row r="63" spans="1:30" s="44" customFormat="1" ht="12" customHeight="1" x14ac:dyDescent="0.3">
      <c r="A63" s="19" t="s">
        <v>38</v>
      </c>
      <c r="B63" s="20" t="s">
        <v>77</v>
      </c>
      <c r="C63" s="81" t="s">
        <v>266</v>
      </c>
      <c r="D63" s="74">
        <v>1358.18</v>
      </c>
      <c r="E63" s="75">
        <v>11.37</v>
      </c>
      <c r="F63" s="113"/>
      <c r="G63" s="113"/>
      <c r="H63" s="113"/>
      <c r="I63" s="113"/>
      <c r="J63" s="75">
        <v>67.91</v>
      </c>
      <c r="K63" s="75">
        <v>71.94</v>
      </c>
      <c r="L63" s="98">
        <v>94.949999999999989</v>
      </c>
      <c r="M63" s="41"/>
      <c r="N63" s="41"/>
      <c r="O63" s="42"/>
      <c r="P63" s="42"/>
      <c r="Q63" s="42"/>
      <c r="R63" s="42"/>
      <c r="S63" s="42"/>
      <c r="T63" s="42"/>
      <c r="U63" s="42"/>
      <c r="V63" s="42"/>
      <c r="W63" s="42"/>
      <c r="X63" s="43"/>
      <c r="Y63" s="43"/>
      <c r="Z63" s="43"/>
      <c r="AA63" s="43"/>
      <c r="AB63" s="43"/>
      <c r="AC63" s="43"/>
      <c r="AD63" s="43"/>
    </row>
    <row r="64" spans="1:30" s="44" customFormat="1" ht="12" customHeight="1" x14ac:dyDescent="0.3">
      <c r="A64" s="45" t="s">
        <v>38</v>
      </c>
      <c r="B64" s="46" t="s">
        <v>78</v>
      </c>
      <c r="C64" s="99" t="s">
        <v>267</v>
      </c>
      <c r="D64" s="76">
        <v>1356.4999999999998</v>
      </c>
      <c r="E64" s="77">
        <v>14.09</v>
      </c>
      <c r="F64" s="106"/>
      <c r="G64" s="106"/>
      <c r="H64" s="106"/>
      <c r="I64" s="106"/>
      <c r="J64" s="77">
        <v>64.239999999999995</v>
      </c>
      <c r="K64" s="77">
        <v>72.63000000000001</v>
      </c>
      <c r="L64" s="100">
        <v>97.200000000000017</v>
      </c>
      <c r="M64" s="41"/>
      <c r="N64" s="41"/>
      <c r="O64" s="42"/>
      <c r="P64" s="42"/>
      <c r="Q64" s="42"/>
      <c r="R64" s="42"/>
      <c r="S64" s="42"/>
      <c r="T64" s="42"/>
      <c r="U64" s="42"/>
      <c r="V64" s="42"/>
      <c r="W64" s="42"/>
      <c r="X64" s="43"/>
      <c r="Y64" s="43"/>
      <c r="Z64" s="43"/>
      <c r="AA64" s="43"/>
      <c r="AB64" s="43"/>
      <c r="AC64" s="43"/>
      <c r="AD64" s="43"/>
    </row>
    <row r="65" spans="1:30" s="44" customFormat="1" ht="12" customHeight="1" x14ac:dyDescent="0.3">
      <c r="A65" s="45" t="s">
        <v>38</v>
      </c>
      <c r="B65" s="46" t="s">
        <v>79</v>
      </c>
      <c r="C65" s="101" t="s">
        <v>24</v>
      </c>
      <c r="D65" s="102">
        <v>-1.2369494470543252E-3</v>
      </c>
      <c r="E65" s="103">
        <v>0.23922603342128412</v>
      </c>
      <c r="F65" s="107"/>
      <c r="G65" s="107"/>
      <c r="H65" s="107"/>
      <c r="I65" s="107"/>
      <c r="J65" s="103">
        <v>-5.4042114563392807E-2</v>
      </c>
      <c r="K65" s="103">
        <v>9.5913261050877274E-3</v>
      </c>
      <c r="L65" s="104">
        <v>2.3696682464455332E-2</v>
      </c>
      <c r="M65" s="41"/>
      <c r="N65" s="41"/>
      <c r="O65" s="42"/>
      <c r="P65" s="42"/>
      <c r="Q65" s="42"/>
      <c r="R65" s="42"/>
      <c r="S65" s="42"/>
      <c r="T65" s="42"/>
      <c r="U65" s="42"/>
      <c r="V65" s="42"/>
      <c r="W65" s="42"/>
      <c r="X65" s="43"/>
      <c r="Y65" s="43"/>
      <c r="Z65" s="43"/>
      <c r="AA65" s="43"/>
      <c r="AB65" s="43"/>
      <c r="AC65" s="43"/>
      <c r="AD65" s="43"/>
    </row>
    <row r="66" spans="1:30" s="44" customFormat="1" ht="8.1" customHeight="1" x14ac:dyDescent="0.3">
      <c r="A66" s="140" t="s">
        <v>38</v>
      </c>
      <c r="B66" s="141"/>
      <c r="C66" s="139"/>
      <c r="D66" s="148" t="s">
        <v>52</v>
      </c>
      <c r="E66" s="148" t="s">
        <v>52</v>
      </c>
      <c r="F66" s="148" t="s">
        <v>52</v>
      </c>
      <c r="G66" s="148" t="s">
        <v>52</v>
      </c>
      <c r="H66" s="148" t="s">
        <v>52</v>
      </c>
      <c r="I66" s="148" t="s">
        <v>52</v>
      </c>
      <c r="J66" s="148" t="s">
        <v>52</v>
      </c>
      <c r="K66" s="148" t="s">
        <v>52</v>
      </c>
      <c r="L66" s="149" t="s">
        <v>52</v>
      </c>
      <c r="M66" s="41"/>
      <c r="N66" s="41"/>
      <c r="O66" s="42"/>
      <c r="P66" s="42"/>
      <c r="Q66" s="42"/>
      <c r="R66" s="42"/>
      <c r="S66" s="42"/>
      <c r="T66" s="42"/>
      <c r="U66" s="42"/>
      <c r="V66" s="42"/>
      <c r="W66" s="42"/>
      <c r="X66" s="43"/>
      <c r="Y66" s="43"/>
      <c r="Z66" s="43"/>
      <c r="AA66" s="43"/>
      <c r="AB66" s="43"/>
      <c r="AC66" s="43"/>
      <c r="AD66" s="43"/>
    </row>
    <row r="67" spans="1:30" s="44" customFormat="1" ht="12" customHeight="1" x14ac:dyDescent="0.3">
      <c r="A67" s="67" t="s">
        <v>39</v>
      </c>
      <c r="B67" s="46" t="s">
        <v>80</v>
      </c>
      <c r="C67" s="81" t="s">
        <v>266</v>
      </c>
      <c r="D67" s="233"/>
      <c r="E67" s="113"/>
      <c r="F67" s="112">
        <v>0</v>
      </c>
      <c r="G67" s="112">
        <v>0</v>
      </c>
      <c r="H67" s="113"/>
      <c r="I67" s="112">
        <v>0</v>
      </c>
      <c r="J67" s="113"/>
      <c r="K67" s="113"/>
      <c r="L67" s="142"/>
      <c r="M67" s="41"/>
      <c r="N67" s="41"/>
      <c r="O67" s="42"/>
      <c r="P67" s="42"/>
      <c r="Q67" s="42"/>
      <c r="R67" s="42"/>
      <c r="S67" s="42"/>
      <c r="T67" s="42"/>
      <c r="U67" s="42"/>
      <c r="V67" s="42"/>
      <c r="W67" s="42"/>
      <c r="X67" s="43"/>
      <c r="Y67" s="43"/>
      <c r="Z67" s="43"/>
      <c r="AA67" s="43"/>
      <c r="AB67" s="43"/>
      <c r="AC67" s="43"/>
      <c r="AD67" s="43"/>
    </row>
    <row r="68" spans="1:30" s="44" customFormat="1" ht="12" customHeight="1" x14ac:dyDescent="0.3">
      <c r="A68" s="45" t="s">
        <v>39</v>
      </c>
      <c r="B68" s="46" t="s">
        <v>81</v>
      </c>
      <c r="C68" s="99" t="s">
        <v>267</v>
      </c>
      <c r="D68" s="234"/>
      <c r="E68" s="106"/>
      <c r="F68" s="77">
        <v>0</v>
      </c>
      <c r="G68" s="77">
        <v>0</v>
      </c>
      <c r="H68" s="106"/>
      <c r="I68" s="77">
        <v>0</v>
      </c>
      <c r="J68" s="106"/>
      <c r="K68" s="106"/>
      <c r="L68" s="109"/>
      <c r="M68" s="41"/>
      <c r="N68" s="41"/>
      <c r="O68" s="42"/>
      <c r="P68" s="42"/>
      <c r="Q68" s="42"/>
      <c r="R68" s="42"/>
      <c r="S68" s="42"/>
      <c r="T68" s="42"/>
      <c r="U68" s="42"/>
      <c r="V68" s="42"/>
      <c r="W68" s="42"/>
      <c r="X68" s="43"/>
      <c r="Y68" s="43"/>
      <c r="Z68" s="43"/>
      <c r="AA68" s="43"/>
      <c r="AB68" s="43"/>
      <c r="AC68" s="43"/>
      <c r="AD68" s="43"/>
    </row>
    <row r="69" spans="1:30" s="44" customFormat="1" ht="12" customHeight="1" x14ac:dyDescent="0.3">
      <c r="A69" s="45" t="s">
        <v>39</v>
      </c>
      <c r="B69" s="46" t="s">
        <v>82</v>
      </c>
      <c r="C69" s="101" t="s">
        <v>24</v>
      </c>
      <c r="D69" s="235"/>
      <c r="E69" s="107"/>
      <c r="F69" s="103" t="s">
        <v>52</v>
      </c>
      <c r="G69" s="103" t="s">
        <v>52</v>
      </c>
      <c r="H69" s="107"/>
      <c r="I69" s="103" t="s">
        <v>52</v>
      </c>
      <c r="J69" s="107"/>
      <c r="K69" s="107"/>
      <c r="L69" s="110"/>
      <c r="M69" s="41"/>
      <c r="N69" s="41"/>
      <c r="O69" s="42"/>
      <c r="P69" s="42"/>
      <c r="Q69" s="42"/>
      <c r="R69" s="42"/>
      <c r="S69" s="42"/>
      <c r="T69" s="42"/>
      <c r="U69" s="42"/>
      <c r="V69" s="42"/>
      <c r="W69" s="42"/>
      <c r="X69" s="43"/>
      <c r="Y69" s="43"/>
      <c r="Z69" s="43"/>
      <c r="AA69" s="43"/>
      <c r="AB69" s="43"/>
      <c r="AC69" s="43"/>
      <c r="AD69" s="43"/>
    </row>
    <row r="70" spans="1:30" s="44" customFormat="1" ht="8.1" customHeight="1" x14ac:dyDescent="0.3">
      <c r="A70" s="140" t="s">
        <v>39</v>
      </c>
      <c r="B70" s="141"/>
      <c r="C70" s="174"/>
      <c r="D70" s="175"/>
      <c r="E70" s="175"/>
      <c r="F70" s="175" t="s">
        <v>52</v>
      </c>
      <c r="G70" s="175" t="s">
        <v>52</v>
      </c>
      <c r="H70" s="175" t="s">
        <v>52</v>
      </c>
      <c r="I70" s="175" t="s">
        <v>52</v>
      </c>
      <c r="J70" s="175" t="s">
        <v>52</v>
      </c>
      <c r="K70" s="175" t="s">
        <v>52</v>
      </c>
      <c r="L70" s="176" t="s">
        <v>52</v>
      </c>
      <c r="M70" s="41"/>
      <c r="N70" s="41"/>
      <c r="O70" s="42"/>
      <c r="P70" s="42"/>
      <c r="Q70" s="42"/>
      <c r="R70" s="42"/>
      <c r="S70" s="42"/>
      <c r="T70" s="42"/>
      <c r="U70" s="42"/>
      <c r="V70" s="42"/>
      <c r="W70" s="42"/>
      <c r="X70" s="43"/>
      <c r="Y70" s="43"/>
      <c r="Z70" s="43"/>
      <c r="AA70" s="43"/>
      <c r="AB70" s="43"/>
      <c r="AC70" s="43"/>
      <c r="AD70" s="43"/>
    </row>
    <row r="71" spans="1:30" s="44" customFormat="1" ht="12" customHeight="1" x14ac:dyDescent="0.3">
      <c r="A71" s="67" t="s">
        <v>40</v>
      </c>
      <c r="B71" s="46" t="s">
        <v>83</v>
      </c>
      <c r="C71" s="177" t="s">
        <v>266</v>
      </c>
      <c r="D71" s="111">
        <v>1692.5</v>
      </c>
      <c r="E71" s="112">
        <v>9.5599999999999987</v>
      </c>
      <c r="F71" s="113"/>
      <c r="G71" s="113"/>
      <c r="H71" s="112">
        <v>10.949999999999998</v>
      </c>
      <c r="I71" s="113"/>
      <c r="J71" s="112">
        <v>540.87</v>
      </c>
      <c r="K71" s="112">
        <v>107.67999999999999</v>
      </c>
      <c r="L71" s="114">
        <v>91.899999999999991</v>
      </c>
      <c r="M71" s="41"/>
      <c r="N71" s="41"/>
      <c r="O71" s="42"/>
      <c r="P71" s="42"/>
      <c r="Q71" s="42"/>
      <c r="R71" s="42"/>
      <c r="S71" s="42"/>
      <c r="T71" s="42"/>
      <c r="U71" s="42"/>
      <c r="V71" s="42"/>
      <c r="W71" s="42"/>
      <c r="X71" s="43"/>
      <c r="Y71" s="43"/>
      <c r="Z71" s="43"/>
      <c r="AA71" s="43"/>
      <c r="AB71" s="43"/>
      <c r="AC71" s="43"/>
      <c r="AD71" s="43"/>
    </row>
    <row r="72" spans="1:30" s="44" customFormat="1" ht="12" customHeight="1" x14ac:dyDescent="0.3">
      <c r="A72" s="45" t="s">
        <v>40</v>
      </c>
      <c r="B72" s="46" t="s">
        <v>84</v>
      </c>
      <c r="C72" s="99" t="s">
        <v>267</v>
      </c>
      <c r="D72" s="76">
        <v>1643.52</v>
      </c>
      <c r="E72" s="77">
        <v>12.140000000000002</v>
      </c>
      <c r="F72" s="106"/>
      <c r="G72" s="106"/>
      <c r="H72" s="77">
        <v>12.240000000000002</v>
      </c>
      <c r="I72" s="106"/>
      <c r="J72" s="77">
        <v>511.15999999999997</v>
      </c>
      <c r="K72" s="77">
        <v>105.33</v>
      </c>
      <c r="L72" s="100">
        <v>87.330000000000013</v>
      </c>
      <c r="M72" s="41"/>
      <c r="N72" s="41"/>
      <c r="O72" s="42"/>
      <c r="P72" s="42"/>
      <c r="Q72" s="42"/>
      <c r="R72" s="42"/>
      <c r="S72" s="42"/>
      <c r="T72" s="42"/>
      <c r="U72" s="42"/>
      <c r="V72" s="42"/>
      <c r="W72" s="42"/>
      <c r="X72" s="43"/>
      <c r="Y72" s="43"/>
      <c r="Z72" s="43"/>
      <c r="AA72" s="43"/>
      <c r="AB72" s="43"/>
      <c r="AC72" s="43"/>
      <c r="AD72" s="43"/>
    </row>
    <row r="73" spans="1:30" s="44" customFormat="1" ht="12" customHeight="1" x14ac:dyDescent="0.3">
      <c r="A73" s="45" t="s">
        <v>40</v>
      </c>
      <c r="B73" s="46" t="s">
        <v>85</v>
      </c>
      <c r="C73" s="101" t="s">
        <v>24</v>
      </c>
      <c r="D73" s="102">
        <v>-2.8939438700147702E-2</v>
      </c>
      <c r="E73" s="103">
        <v>0.26987447698744815</v>
      </c>
      <c r="F73" s="107"/>
      <c r="G73" s="107"/>
      <c r="H73" s="103">
        <v>0.11780821917808271</v>
      </c>
      <c r="I73" s="107"/>
      <c r="J73" s="103">
        <v>-5.4930020152716974E-2</v>
      </c>
      <c r="K73" s="103">
        <v>-2.1823922734026668E-2</v>
      </c>
      <c r="L73" s="104">
        <v>-4.972796517954281E-2</v>
      </c>
      <c r="M73" s="41"/>
      <c r="N73" s="41"/>
      <c r="O73" s="42"/>
      <c r="P73" s="42"/>
      <c r="Q73" s="42"/>
      <c r="R73" s="42"/>
      <c r="S73" s="42"/>
      <c r="T73" s="42"/>
      <c r="U73" s="42"/>
      <c r="V73" s="42"/>
      <c r="W73" s="42"/>
      <c r="X73" s="43"/>
      <c r="Y73" s="43"/>
      <c r="Z73" s="43"/>
      <c r="AA73" s="43"/>
      <c r="AB73" s="43"/>
      <c r="AC73" s="43"/>
      <c r="AD73" s="43"/>
    </row>
    <row r="74" spans="1:30" s="44" customFormat="1" ht="8.1" customHeight="1" x14ac:dyDescent="0.3">
      <c r="A74" s="137" t="s">
        <v>40</v>
      </c>
      <c r="B74" s="138"/>
      <c r="C74" s="139"/>
      <c r="D74" s="148" t="s">
        <v>52</v>
      </c>
      <c r="E74" s="148" t="s">
        <v>52</v>
      </c>
      <c r="F74" s="148" t="s">
        <v>52</v>
      </c>
      <c r="G74" s="148" t="s">
        <v>52</v>
      </c>
      <c r="H74" s="148" t="s">
        <v>52</v>
      </c>
      <c r="I74" s="148" t="s">
        <v>52</v>
      </c>
      <c r="J74" s="148" t="s">
        <v>52</v>
      </c>
      <c r="K74" s="148" t="s">
        <v>52</v>
      </c>
      <c r="L74" s="149" t="s">
        <v>52</v>
      </c>
      <c r="M74" s="41"/>
      <c r="N74" s="41"/>
      <c r="O74" s="42"/>
      <c r="P74" s="42"/>
      <c r="Q74" s="42"/>
      <c r="R74" s="42"/>
      <c r="S74" s="42"/>
      <c r="T74" s="42"/>
      <c r="U74" s="42"/>
      <c r="V74" s="42"/>
      <c r="W74" s="42"/>
      <c r="X74" s="43"/>
      <c r="Y74" s="43"/>
      <c r="Z74" s="43"/>
      <c r="AA74" s="43"/>
      <c r="AB74" s="43"/>
      <c r="AC74" s="43"/>
      <c r="AD74" s="43"/>
    </row>
    <row r="75" spans="1:30" s="44" customFormat="1" ht="12" customHeight="1" x14ac:dyDescent="0.3">
      <c r="A75" s="19" t="s">
        <v>41</v>
      </c>
      <c r="B75" s="20" t="s">
        <v>204</v>
      </c>
      <c r="C75" s="81" t="s">
        <v>266</v>
      </c>
      <c r="D75" s="74">
        <v>39.02000000000001</v>
      </c>
      <c r="E75" s="75">
        <v>0</v>
      </c>
      <c r="F75" s="75">
        <v>0</v>
      </c>
      <c r="G75" s="75">
        <v>0</v>
      </c>
      <c r="H75" s="105"/>
      <c r="I75" s="75">
        <v>0</v>
      </c>
      <c r="J75" s="105"/>
      <c r="K75" s="105"/>
      <c r="L75" s="108"/>
      <c r="M75" s="41"/>
      <c r="N75" s="41"/>
      <c r="O75" s="42"/>
      <c r="P75" s="42"/>
      <c r="Q75" s="42"/>
      <c r="R75" s="42"/>
      <c r="S75" s="42"/>
      <c r="T75" s="42"/>
      <c r="U75" s="42"/>
      <c r="V75" s="42"/>
      <c r="W75" s="42"/>
      <c r="X75" s="43"/>
      <c r="Y75" s="43"/>
      <c r="Z75" s="43"/>
      <c r="AA75" s="43"/>
      <c r="AB75" s="43"/>
      <c r="AC75" s="43"/>
      <c r="AD75" s="43"/>
    </row>
    <row r="76" spans="1:30" s="44" customFormat="1" ht="12" customHeight="1" x14ac:dyDescent="0.3">
      <c r="A76" s="45" t="s">
        <v>41</v>
      </c>
      <c r="B76" s="46" t="s">
        <v>205</v>
      </c>
      <c r="C76" s="99" t="s">
        <v>267</v>
      </c>
      <c r="D76" s="76">
        <v>37.249999999999993</v>
      </c>
      <c r="E76" s="77">
        <v>0</v>
      </c>
      <c r="F76" s="77">
        <v>0</v>
      </c>
      <c r="G76" s="77">
        <v>0</v>
      </c>
      <c r="H76" s="106"/>
      <c r="I76" s="77">
        <v>0</v>
      </c>
      <c r="J76" s="106"/>
      <c r="K76" s="106"/>
      <c r="L76" s="109"/>
      <c r="M76" s="41"/>
      <c r="N76" s="41"/>
      <c r="O76" s="42"/>
      <c r="P76" s="42"/>
      <c r="Q76" s="42"/>
      <c r="R76" s="42"/>
      <c r="S76" s="42"/>
      <c r="T76" s="42"/>
      <c r="U76" s="42"/>
      <c r="V76" s="42"/>
      <c r="W76" s="42"/>
      <c r="X76" s="43"/>
      <c r="Y76" s="43"/>
      <c r="Z76" s="43"/>
      <c r="AA76" s="43"/>
      <c r="AB76" s="43"/>
      <c r="AC76" s="43"/>
      <c r="AD76" s="43"/>
    </row>
    <row r="77" spans="1:30" s="44" customFormat="1" ht="12" customHeight="1" x14ac:dyDescent="0.3">
      <c r="A77" s="45" t="s">
        <v>41</v>
      </c>
      <c r="B77" s="46" t="s">
        <v>86</v>
      </c>
      <c r="C77" s="101" t="s">
        <v>24</v>
      </c>
      <c r="D77" s="102">
        <v>-4.5361353152230111E-2</v>
      </c>
      <c r="E77" s="103" t="s">
        <v>52</v>
      </c>
      <c r="F77" s="103" t="s">
        <v>52</v>
      </c>
      <c r="G77" s="103" t="s">
        <v>52</v>
      </c>
      <c r="H77" s="107"/>
      <c r="I77" s="103" t="s">
        <v>52</v>
      </c>
      <c r="J77" s="107"/>
      <c r="K77" s="107"/>
      <c r="L77" s="110"/>
      <c r="M77" s="41"/>
      <c r="N77" s="41"/>
      <c r="O77" s="42"/>
      <c r="P77" s="42"/>
      <c r="Q77" s="42"/>
      <c r="R77" s="42"/>
      <c r="S77" s="42"/>
      <c r="T77" s="42"/>
      <c r="U77" s="42"/>
      <c r="V77" s="42"/>
      <c r="W77" s="42"/>
      <c r="X77" s="43"/>
      <c r="Y77" s="43"/>
      <c r="Z77" s="43"/>
      <c r="AA77" s="43"/>
      <c r="AB77" s="43"/>
      <c r="AC77" s="43"/>
      <c r="AD77" s="43"/>
    </row>
    <row r="78" spans="1:30" s="44" customFormat="1" ht="8.1" customHeight="1" x14ac:dyDescent="0.3">
      <c r="A78" s="137" t="s">
        <v>41</v>
      </c>
      <c r="B78" s="138"/>
      <c r="C78" s="139"/>
      <c r="D78" s="148" t="s">
        <v>52</v>
      </c>
      <c r="E78" s="148" t="s">
        <v>52</v>
      </c>
      <c r="F78" s="148" t="s">
        <v>52</v>
      </c>
      <c r="G78" s="148" t="s">
        <v>52</v>
      </c>
      <c r="H78" s="148" t="s">
        <v>52</v>
      </c>
      <c r="I78" s="148" t="s">
        <v>52</v>
      </c>
      <c r="J78" s="148" t="s">
        <v>52</v>
      </c>
      <c r="K78" s="148" t="s">
        <v>52</v>
      </c>
      <c r="L78" s="149" t="s">
        <v>52</v>
      </c>
      <c r="M78" s="41"/>
      <c r="N78" s="41"/>
      <c r="O78" s="42"/>
      <c r="P78" s="42"/>
      <c r="Q78" s="42"/>
      <c r="R78" s="42"/>
      <c r="S78" s="42"/>
      <c r="T78" s="42"/>
      <c r="U78" s="42"/>
      <c r="V78" s="42"/>
      <c r="W78" s="42"/>
      <c r="X78" s="43"/>
      <c r="Y78" s="43"/>
      <c r="Z78" s="43"/>
      <c r="AA78" s="43"/>
      <c r="AB78" s="43"/>
      <c r="AC78" s="43"/>
      <c r="AD78" s="43"/>
    </row>
    <row r="79" spans="1:30" s="44" customFormat="1" ht="12" customHeight="1" x14ac:dyDescent="0.3">
      <c r="A79" s="19" t="s">
        <v>42</v>
      </c>
      <c r="B79" s="20" t="s">
        <v>115</v>
      </c>
      <c r="C79" s="81" t="s">
        <v>266</v>
      </c>
      <c r="D79" s="74">
        <v>13816</v>
      </c>
      <c r="E79" s="75">
        <v>137.80000000000001</v>
      </c>
      <c r="F79" s="75">
        <v>104.8</v>
      </c>
      <c r="G79" s="75">
        <v>87.6</v>
      </c>
      <c r="H79" s="105"/>
      <c r="I79" s="75">
        <v>376.70000000000005</v>
      </c>
      <c r="J79" s="105"/>
      <c r="K79" s="75">
        <v>284.3</v>
      </c>
      <c r="L79" s="98">
        <v>944</v>
      </c>
      <c r="M79" s="41"/>
      <c r="N79" s="41"/>
      <c r="O79" s="42"/>
      <c r="P79" s="42"/>
      <c r="Q79" s="42"/>
      <c r="R79" s="42"/>
      <c r="S79" s="42"/>
      <c r="T79" s="42"/>
      <c r="U79" s="42"/>
      <c r="V79" s="42"/>
      <c r="W79" s="42"/>
      <c r="X79" s="43"/>
      <c r="Y79" s="43"/>
      <c r="Z79" s="43"/>
      <c r="AA79" s="43"/>
      <c r="AB79" s="43"/>
      <c r="AC79" s="43"/>
      <c r="AD79" s="43"/>
    </row>
    <row r="80" spans="1:30" s="44" customFormat="1" ht="12" customHeight="1" x14ac:dyDescent="0.3">
      <c r="A80" s="45" t="s">
        <v>42</v>
      </c>
      <c r="B80" s="46" t="s">
        <v>116</v>
      </c>
      <c r="C80" s="99" t="s">
        <v>267</v>
      </c>
      <c r="D80" s="76">
        <v>13857.700000000003</v>
      </c>
      <c r="E80" s="77">
        <v>125.8</v>
      </c>
      <c r="F80" s="77">
        <v>71.800000000000011</v>
      </c>
      <c r="G80" s="77">
        <v>85.6</v>
      </c>
      <c r="H80" s="106"/>
      <c r="I80" s="77">
        <v>404.79999999999995</v>
      </c>
      <c r="J80" s="106"/>
      <c r="K80" s="77">
        <v>273.2</v>
      </c>
      <c r="L80" s="100">
        <v>949.3</v>
      </c>
      <c r="M80" s="41"/>
      <c r="N80" s="41"/>
      <c r="O80" s="42"/>
      <c r="P80" s="42"/>
      <c r="Q80" s="42"/>
      <c r="R80" s="42"/>
      <c r="S80" s="42"/>
      <c r="T80" s="42"/>
      <c r="U80" s="42"/>
      <c r="V80" s="42"/>
      <c r="W80" s="42"/>
      <c r="X80" s="43"/>
      <c r="Y80" s="43"/>
      <c r="Z80" s="43"/>
      <c r="AA80" s="43"/>
      <c r="AB80" s="43"/>
      <c r="AC80" s="43"/>
      <c r="AD80" s="43"/>
    </row>
    <row r="81" spans="1:30" s="44" customFormat="1" ht="12" customHeight="1" x14ac:dyDescent="0.3">
      <c r="A81" s="45" t="s">
        <v>42</v>
      </c>
      <c r="B81" s="46" t="s">
        <v>87</v>
      </c>
      <c r="C81" s="101" t="s">
        <v>24</v>
      </c>
      <c r="D81" s="102">
        <v>3.0182397220614998E-3</v>
      </c>
      <c r="E81" s="103">
        <v>-8.7082728592162706E-2</v>
      </c>
      <c r="F81" s="103">
        <v>-0.31488549618320594</v>
      </c>
      <c r="G81" s="103">
        <v>-2.2831050228310557E-2</v>
      </c>
      <c r="H81" s="107"/>
      <c r="I81" s="103">
        <v>7.4595168569152825E-2</v>
      </c>
      <c r="J81" s="107"/>
      <c r="K81" s="103">
        <v>-3.9043264157580082E-2</v>
      </c>
      <c r="L81" s="104">
        <v>5.6144067796610742E-3</v>
      </c>
      <c r="M81" s="41"/>
      <c r="N81" s="41"/>
      <c r="O81" s="42"/>
      <c r="P81" s="42"/>
      <c r="Q81" s="42"/>
      <c r="R81" s="42"/>
      <c r="S81" s="42"/>
      <c r="T81" s="42"/>
      <c r="U81" s="42"/>
      <c r="V81" s="42"/>
      <c r="W81" s="42"/>
      <c r="X81" s="43"/>
      <c r="Y81" s="43"/>
      <c r="Z81" s="43"/>
      <c r="AA81" s="43"/>
      <c r="AB81" s="43"/>
      <c r="AC81" s="43"/>
      <c r="AD81" s="43"/>
    </row>
    <row r="82" spans="1:30" s="44" customFormat="1" ht="8.1" customHeight="1" x14ac:dyDescent="0.3">
      <c r="A82" s="137" t="s">
        <v>42</v>
      </c>
      <c r="B82" s="138"/>
      <c r="C82" s="139"/>
      <c r="D82" s="156" t="s">
        <v>52</v>
      </c>
      <c r="E82" s="156" t="s">
        <v>52</v>
      </c>
      <c r="F82" s="156" t="s">
        <v>52</v>
      </c>
      <c r="G82" s="156" t="s">
        <v>52</v>
      </c>
      <c r="H82" s="156" t="s">
        <v>52</v>
      </c>
      <c r="I82" s="156" t="s">
        <v>52</v>
      </c>
      <c r="J82" s="156" t="s">
        <v>52</v>
      </c>
      <c r="K82" s="156" t="s">
        <v>52</v>
      </c>
      <c r="L82" s="157" t="s">
        <v>52</v>
      </c>
      <c r="M82" s="41"/>
      <c r="N82" s="41"/>
      <c r="O82" s="42"/>
      <c r="P82" s="42"/>
      <c r="Q82" s="42"/>
      <c r="R82" s="42"/>
      <c r="S82" s="42"/>
      <c r="T82" s="42"/>
      <c r="U82" s="42"/>
      <c r="V82" s="42"/>
      <c r="W82" s="42"/>
      <c r="X82" s="43"/>
      <c r="Y82" s="43"/>
      <c r="Z82" s="43"/>
      <c r="AA82" s="43"/>
      <c r="AB82" s="43"/>
      <c r="AC82" s="43"/>
      <c r="AD82" s="43"/>
    </row>
    <row r="83" spans="1:30" s="44" customFormat="1" ht="12" customHeight="1" x14ac:dyDescent="0.3">
      <c r="A83" s="19" t="s">
        <v>43</v>
      </c>
      <c r="B83" s="20" t="s">
        <v>141</v>
      </c>
      <c r="C83" s="81" t="s">
        <v>266</v>
      </c>
      <c r="D83" s="74">
        <v>3246.8999999999996</v>
      </c>
      <c r="E83" s="75">
        <v>34.450000000000003</v>
      </c>
      <c r="F83" s="75">
        <v>5.77</v>
      </c>
      <c r="G83" s="75">
        <v>1.8599999999999997</v>
      </c>
      <c r="H83" s="75">
        <v>71.64</v>
      </c>
      <c r="I83" s="105"/>
      <c r="J83" s="75">
        <v>753.43000000000006</v>
      </c>
      <c r="K83" s="75">
        <v>273.47999999999996</v>
      </c>
      <c r="L83" s="98">
        <v>221.56000000000003</v>
      </c>
      <c r="M83" s="41"/>
      <c r="N83" s="41"/>
      <c r="O83" s="42"/>
      <c r="P83" s="42"/>
      <c r="Q83" s="42"/>
      <c r="R83" s="42"/>
      <c r="S83" s="42"/>
      <c r="T83" s="42"/>
      <c r="U83" s="42"/>
      <c r="V83" s="42"/>
      <c r="W83" s="42"/>
      <c r="X83" s="43"/>
      <c r="Y83" s="43"/>
      <c r="Z83" s="43"/>
      <c r="AA83" s="43"/>
      <c r="AB83" s="43"/>
      <c r="AC83" s="43"/>
      <c r="AD83" s="43"/>
    </row>
    <row r="84" spans="1:30" s="44" customFormat="1" ht="12" customHeight="1" x14ac:dyDescent="0.3">
      <c r="A84" s="45" t="s">
        <v>43</v>
      </c>
      <c r="B84" s="46" t="s">
        <v>142</v>
      </c>
      <c r="C84" s="99" t="s">
        <v>267</v>
      </c>
      <c r="D84" s="76">
        <v>3250.2900000000004</v>
      </c>
      <c r="E84" s="77">
        <v>33.15</v>
      </c>
      <c r="F84" s="77">
        <v>5</v>
      </c>
      <c r="G84" s="77">
        <v>2.0700000000000003</v>
      </c>
      <c r="H84" s="77">
        <v>72.590000000000018</v>
      </c>
      <c r="I84" s="106"/>
      <c r="J84" s="77">
        <v>700.2600000000001</v>
      </c>
      <c r="K84" s="77">
        <v>265.3</v>
      </c>
      <c r="L84" s="100">
        <v>227.57999999999998</v>
      </c>
      <c r="M84" s="41"/>
      <c r="N84" s="41"/>
      <c r="O84" s="42"/>
      <c r="P84" s="42"/>
      <c r="Q84" s="42"/>
      <c r="R84" s="42"/>
      <c r="S84" s="42"/>
      <c r="T84" s="42"/>
      <c r="U84" s="42"/>
      <c r="V84" s="42"/>
      <c r="W84" s="42"/>
      <c r="X84" s="43"/>
      <c r="Y84" s="43"/>
      <c r="Z84" s="43"/>
      <c r="AA84" s="43"/>
      <c r="AB84" s="43"/>
      <c r="AC84" s="43"/>
      <c r="AD84" s="43"/>
    </row>
    <row r="85" spans="1:30" s="44" customFormat="1" ht="12" customHeight="1" x14ac:dyDescent="0.3">
      <c r="A85" s="45" t="s">
        <v>43</v>
      </c>
      <c r="B85" s="46" t="s">
        <v>88</v>
      </c>
      <c r="C85" s="101" t="s">
        <v>24</v>
      </c>
      <c r="D85" s="102">
        <v>1.044072807909302E-3</v>
      </c>
      <c r="E85" s="103">
        <v>-3.7735849056603876E-2</v>
      </c>
      <c r="F85" s="103">
        <v>-0.13344887348353551</v>
      </c>
      <c r="G85" s="103">
        <v>0.11290322580645196</v>
      </c>
      <c r="H85" s="103">
        <v>1.3260748185371485E-2</v>
      </c>
      <c r="I85" s="107"/>
      <c r="J85" s="103">
        <v>-7.0570590499449137E-2</v>
      </c>
      <c r="K85" s="103">
        <v>-2.9910779581687641E-2</v>
      </c>
      <c r="L85" s="104">
        <v>2.7170969489077157E-2</v>
      </c>
      <c r="M85" s="41"/>
      <c r="N85" s="41"/>
      <c r="O85" s="42"/>
      <c r="P85" s="42"/>
      <c r="Q85" s="42"/>
      <c r="R85" s="42"/>
      <c r="S85" s="42"/>
      <c r="T85" s="42"/>
      <c r="U85" s="42"/>
      <c r="V85" s="42"/>
      <c r="W85" s="42"/>
      <c r="X85" s="43"/>
      <c r="Y85" s="43"/>
      <c r="Z85" s="43"/>
      <c r="AA85" s="43"/>
      <c r="AB85" s="43"/>
      <c r="AC85" s="43"/>
      <c r="AD85" s="43"/>
    </row>
    <row r="86" spans="1:30" s="44" customFormat="1" ht="8.1" customHeight="1" x14ac:dyDescent="0.3">
      <c r="A86" s="137" t="s">
        <v>43</v>
      </c>
      <c r="B86" s="138"/>
      <c r="C86" s="139"/>
      <c r="D86" s="156" t="s">
        <v>52</v>
      </c>
      <c r="E86" s="156" t="s">
        <v>52</v>
      </c>
      <c r="F86" s="156" t="s">
        <v>52</v>
      </c>
      <c r="G86" s="156" t="s">
        <v>52</v>
      </c>
      <c r="H86" s="156" t="s">
        <v>52</v>
      </c>
      <c r="I86" s="156" t="s">
        <v>52</v>
      </c>
      <c r="J86" s="156" t="s">
        <v>52</v>
      </c>
      <c r="K86" s="156" t="s">
        <v>52</v>
      </c>
      <c r="L86" s="157" t="s">
        <v>52</v>
      </c>
      <c r="M86" s="41"/>
      <c r="N86" s="41"/>
      <c r="O86" s="42"/>
      <c r="P86" s="42"/>
      <c r="Q86" s="42"/>
      <c r="R86" s="42"/>
      <c r="S86" s="42"/>
      <c r="T86" s="42"/>
      <c r="U86" s="42"/>
      <c r="V86" s="42"/>
      <c r="W86" s="42"/>
      <c r="X86" s="43"/>
      <c r="Y86" s="43"/>
      <c r="Z86" s="43"/>
      <c r="AA86" s="43"/>
      <c r="AB86" s="43"/>
      <c r="AC86" s="43"/>
      <c r="AD86" s="43"/>
    </row>
    <row r="87" spans="1:30" s="44" customFormat="1" ht="12" customHeight="1" x14ac:dyDescent="0.3">
      <c r="A87" s="19" t="s">
        <v>44</v>
      </c>
      <c r="B87" s="20" t="s">
        <v>119</v>
      </c>
      <c r="C87" s="81" t="s">
        <v>266</v>
      </c>
      <c r="D87" s="74">
        <v>12796.139999999998</v>
      </c>
      <c r="E87" s="75">
        <v>248.82</v>
      </c>
      <c r="F87" s="75">
        <v>150.78000000000003</v>
      </c>
      <c r="G87" s="75">
        <v>29.78</v>
      </c>
      <c r="H87" s="75">
        <v>266.26000000000005</v>
      </c>
      <c r="I87" s="75">
        <v>30.069999999999997</v>
      </c>
      <c r="J87" s="75">
        <v>1977.9</v>
      </c>
      <c r="K87" s="75">
        <v>576.34</v>
      </c>
      <c r="L87" s="98">
        <v>948.12</v>
      </c>
      <c r="M87" s="41"/>
      <c r="N87" s="41"/>
      <c r="O87" s="42"/>
      <c r="P87" s="42"/>
      <c r="Q87" s="42"/>
      <c r="R87" s="42"/>
      <c r="S87" s="42"/>
      <c r="T87" s="42"/>
      <c r="U87" s="42"/>
      <c r="V87" s="42"/>
      <c r="W87" s="42"/>
      <c r="X87" s="43"/>
      <c r="Y87" s="43"/>
      <c r="Z87" s="43"/>
      <c r="AA87" s="43"/>
      <c r="AB87" s="43"/>
      <c r="AC87" s="43"/>
      <c r="AD87" s="43"/>
    </row>
    <row r="88" spans="1:30" s="44" customFormat="1" ht="12" customHeight="1" x14ac:dyDescent="0.3">
      <c r="A88" s="45" t="s">
        <v>44</v>
      </c>
      <c r="B88" s="46" t="s">
        <v>120</v>
      </c>
      <c r="C88" s="99" t="s">
        <v>267</v>
      </c>
      <c r="D88" s="76">
        <v>13050.890000000001</v>
      </c>
      <c r="E88" s="77">
        <v>263.56</v>
      </c>
      <c r="F88" s="77">
        <v>160.52999999999997</v>
      </c>
      <c r="G88" s="77">
        <v>24.864374999999999</v>
      </c>
      <c r="H88" s="77">
        <v>261.84000000000003</v>
      </c>
      <c r="I88" s="77">
        <v>29.06</v>
      </c>
      <c r="J88" s="77">
        <v>1923.31</v>
      </c>
      <c r="K88" s="77">
        <v>602.65000000000009</v>
      </c>
      <c r="L88" s="100">
        <v>1010.28</v>
      </c>
      <c r="M88" s="41"/>
      <c r="N88" s="41"/>
      <c r="O88" s="42"/>
      <c r="P88" s="42"/>
      <c r="Q88" s="42"/>
      <c r="R88" s="42"/>
      <c r="S88" s="42"/>
      <c r="T88" s="42"/>
      <c r="U88" s="42"/>
      <c r="V88" s="42"/>
      <c r="W88" s="42"/>
      <c r="X88" s="43"/>
      <c r="Y88" s="43"/>
      <c r="Z88" s="43"/>
      <c r="AA88" s="43"/>
      <c r="AB88" s="43"/>
      <c r="AC88" s="43"/>
      <c r="AD88" s="43"/>
    </row>
    <row r="89" spans="1:30" s="44" customFormat="1" ht="12" customHeight="1" x14ac:dyDescent="0.3">
      <c r="A89" s="45" t="s">
        <v>44</v>
      </c>
      <c r="B89" s="46" t="s">
        <v>89</v>
      </c>
      <c r="C89" s="101" t="s">
        <v>24</v>
      </c>
      <c r="D89" s="102">
        <v>1.9908347361001333E-2</v>
      </c>
      <c r="E89" s="103">
        <v>5.9239610963748968E-2</v>
      </c>
      <c r="F89" s="103">
        <v>6.4663748507759244E-2</v>
      </c>
      <c r="G89" s="103">
        <v>-0.16506464069845539</v>
      </c>
      <c r="H89" s="103">
        <v>-1.6600315481108741E-2</v>
      </c>
      <c r="I89" s="103">
        <v>-3.3588293980711614E-2</v>
      </c>
      <c r="J89" s="103">
        <v>-2.7599979776530725E-2</v>
      </c>
      <c r="K89" s="103">
        <v>4.565013707186738E-2</v>
      </c>
      <c r="L89" s="104">
        <v>6.5561321351727653E-2</v>
      </c>
      <c r="M89" s="41"/>
      <c r="N89" s="41"/>
      <c r="O89" s="83"/>
      <c r="P89" s="42"/>
      <c r="Q89" s="42"/>
      <c r="R89" s="42"/>
      <c r="S89" s="42"/>
      <c r="T89" s="42"/>
      <c r="U89" s="42"/>
      <c r="V89" s="42"/>
      <c r="W89" s="42"/>
      <c r="X89" s="43"/>
      <c r="Y89" s="43"/>
      <c r="Z89" s="43"/>
      <c r="AA89" s="43"/>
      <c r="AB89" s="43"/>
      <c r="AC89" s="43"/>
      <c r="AD89" s="43"/>
    </row>
    <row r="90" spans="1:30" s="44" customFormat="1" ht="8.1" customHeight="1" x14ac:dyDescent="0.3">
      <c r="A90" s="137" t="s">
        <v>44</v>
      </c>
      <c r="B90" s="138"/>
      <c r="C90" s="139"/>
      <c r="D90" s="156" t="s">
        <v>52</v>
      </c>
      <c r="E90" s="156" t="s">
        <v>52</v>
      </c>
      <c r="F90" s="156" t="s">
        <v>52</v>
      </c>
      <c r="G90" s="156" t="s">
        <v>52</v>
      </c>
      <c r="H90" s="156" t="s">
        <v>52</v>
      </c>
      <c r="I90" s="156" t="s">
        <v>52</v>
      </c>
      <c r="J90" s="156" t="s">
        <v>52</v>
      </c>
      <c r="K90" s="156" t="s">
        <v>52</v>
      </c>
      <c r="L90" s="157" t="s">
        <v>52</v>
      </c>
      <c r="M90" s="41"/>
      <c r="N90" s="41"/>
      <c r="O90" s="42"/>
      <c r="P90" s="42"/>
      <c r="Q90" s="42"/>
      <c r="R90" s="42"/>
      <c r="S90" s="42"/>
      <c r="T90" s="42"/>
      <c r="U90" s="42"/>
      <c r="V90" s="42"/>
      <c r="W90" s="42"/>
      <c r="X90" s="43"/>
      <c r="Y90" s="43"/>
      <c r="Z90" s="43"/>
      <c r="AA90" s="43"/>
      <c r="AB90" s="43"/>
      <c r="AC90" s="43"/>
      <c r="AD90" s="43"/>
    </row>
    <row r="91" spans="1:30" s="44" customFormat="1" ht="12" customHeight="1" x14ac:dyDescent="0.3">
      <c r="A91" s="19" t="s">
        <v>45</v>
      </c>
      <c r="B91" s="20" t="s">
        <v>90</v>
      </c>
      <c r="C91" s="81" t="s">
        <v>266</v>
      </c>
      <c r="D91" s="74">
        <v>1849.5800000000004</v>
      </c>
      <c r="E91" s="75">
        <v>27.490000000000002</v>
      </c>
      <c r="F91" s="75">
        <v>15.739999999999998</v>
      </c>
      <c r="G91" s="75">
        <v>8.5500000000000007</v>
      </c>
      <c r="H91" s="75">
        <v>26.41</v>
      </c>
      <c r="I91" s="75">
        <v>0</v>
      </c>
      <c r="J91" s="75">
        <v>656.88</v>
      </c>
      <c r="K91" s="75">
        <v>125.41999999999999</v>
      </c>
      <c r="L91" s="98">
        <v>66.739999999999995</v>
      </c>
      <c r="M91" s="41"/>
      <c r="N91" s="41"/>
      <c r="O91" s="42"/>
      <c r="P91" s="42"/>
      <c r="Q91" s="42"/>
      <c r="R91" s="42"/>
      <c r="S91" s="42"/>
      <c r="T91" s="42"/>
      <c r="U91" s="42"/>
      <c r="V91" s="42"/>
      <c r="W91" s="42"/>
      <c r="X91" s="43"/>
      <c r="Y91" s="43"/>
      <c r="Z91" s="43"/>
      <c r="AA91" s="43"/>
      <c r="AB91" s="43"/>
      <c r="AC91" s="43"/>
      <c r="AD91" s="43"/>
    </row>
    <row r="92" spans="1:30" s="44" customFormat="1" ht="12" customHeight="1" x14ac:dyDescent="0.3">
      <c r="A92" s="45" t="s">
        <v>45</v>
      </c>
      <c r="B92" s="46" t="s">
        <v>91</v>
      </c>
      <c r="C92" s="99" t="s">
        <v>267</v>
      </c>
      <c r="D92" s="76">
        <v>1892.7099999999998</v>
      </c>
      <c r="E92" s="77">
        <v>31.909999999999997</v>
      </c>
      <c r="F92" s="77">
        <v>22.27</v>
      </c>
      <c r="G92" s="77">
        <v>8.58</v>
      </c>
      <c r="H92" s="77">
        <v>25.25</v>
      </c>
      <c r="I92" s="77">
        <v>0</v>
      </c>
      <c r="J92" s="77">
        <v>660.69999999999993</v>
      </c>
      <c r="K92" s="77">
        <v>125.02000000000001</v>
      </c>
      <c r="L92" s="100">
        <v>62.9</v>
      </c>
      <c r="M92" s="41"/>
      <c r="N92" s="41"/>
      <c r="O92" s="84"/>
      <c r="P92" s="42"/>
      <c r="Q92" s="42"/>
      <c r="R92" s="42"/>
      <c r="S92" s="42"/>
      <c r="T92" s="42"/>
      <c r="U92" s="42"/>
      <c r="V92" s="42"/>
      <c r="W92" s="42"/>
      <c r="X92" s="43"/>
      <c r="Y92" s="43"/>
      <c r="Z92" s="43"/>
      <c r="AA92" s="43"/>
      <c r="AB92" s="43"/>
      <c r="AC92" s="43"/>
      <c r="AD92" s="43"/>
    </row>
    <row r="93" spans="1:30" s="44" customFormat="1" ht="12" customHeight="1" x14ac:dyDescent="0.3">
      <c r="A93" s="45" t="s">
        <v>45</v>
      </c>
      <c r="B93" s="46" t="s">
        <v>92</v>
      </c>
      <c r="C93" s="101" t="s">
        <v>24</v>
      </c>
      <c r="D93" s="102">
        <v>2.3318807513056594E-2</v>
      </c>
      <c r="E93" s="103">
        <v>0.16078574026918857</v>
      </c>
      <c r="F93" s="103">
        <v>0.41486658195679804</v>
      </c>
      <c r="G93" s="103">
        <v>3.5087719298245723E-3</v>
      </c>
      <c r="H93" s="103">
        <v>-4.3922756531616813E-2</v>
      </c>
      <c r="I93" s="103" t="s">
        <v>52</v>
      </c>
      <c r="J93" s="103">
        <v>5.8153696261111776E-3</v>
      </c>
      <c r="K93" s="103">
        <v>-3.1892840057404781E-3</v>
      </c>
      <c r="L93" s="104">
        <v>-5.7536709619418591E-2</v>
      </c>
      <c r="M93" s="41"/>
      <c r="N93" s="41"/>
      <c r="O93" s="42"/>
      <c r="P93" s="42"/>
      <c r="Q93" s="42"/>
      <c r="R93" s="42"/>
      <c r="S93" s="42"/>
      <c r="T93" s="42"/>
      <c r="U93" s="42"/>
      <c r="V93" s="42"/>
      <c r="W93" s="42"/>
      <c r="X93" s="43"/>
      <c r="Y93" s="43"/>
      <c r="Z93" s="43"/>
      <c r="AA93" s="43"/>
      <c r="AB93" s="43"/>
      <c r="AC93" s="43"/>
      <c r="AD93" s="43"/>
    </row>
    <row r="94" spans="1:30" s="44" customFormat="1" ht="8.1" customHeight="1" x14ac:dyDescent="0.3">
      <c r="A94" s="137" t="s">
        <v>45</v>
      </c>
      <c r="B94" s="138"/>
      <c r="C94" s="139"/>
      <c r="D94" s="148" t="s">
        <v>52</v>
      </c>
      <c r="E94" s="148" t="s">
        <v>52</v>
      </c>
      <c r="F94" s="148" t="s">
        <v>52</v>
      </c>
      <c r="G94" s="148" t="s">
        <v>52</v>
      </c>
      <c r="H94" s="148" t="s">
        <v>52</v>
      </c>
      <c r="I94" s="148" t="s">
        <v>52</v>
      </c>
      <c r="J94" s="148" t="s">
        <v>52</v>
      </c>
      <c r="K94" s="148" t="s">
        <v>52</v>
      </c>
      <c r="L94" s="149" t="s">
        <v>52</v>
      </c>
      <c r="M94" s="41"/>
      <c r="N94" s="41"/>
      <c r="O94" s="42"/>
      <c r="P94" s="42"/>
      <c r="Q94" s="42"/>
      <c r="R94" s="42"/>
      <c r="S94" s="42"/>
      <c r="T94" s="42"/>
      <c r="U94" s="42"/>
      <c r="V94" s="42"/>
      <c r="W94" s="42"/>
      <c r="X94" s="43"/>
      <c r="Y94" s="43"/>
      <c r="Z94" s="43"/>
      <c r="AA94" s="43"/>
      <c r="AB94" s="43"/>
      <c r="AC94" s="43"/>
      <c r="AD94" s="43"/>
    </row>
    <row r="95" spans="1:30" s="44" customFormat="1" ht="12" customHeight="1" x14ac:dyDescent="0.3">
      <c r="A95" s="19" t="s">
        <v>46</v>
      </c>
      <c r="B95" s="20" t="s">
        <v>175</v>
      </c>
      <c r="C95" s="81" t="s">
        <v>266</v>
      </c>
      <c r="D95" s="74">
        <v>1144.0900000000001</v>
      </c>
      <c r="E95" s="75">
        <v>10.37</v>
      </c>
      <c r="F95" s="105"/>
      <c r="G95" s="105"/>
      <c r="H95" s="75">
        <v>64.910000000000011</v>
      </c>
      <c r="I95" s="105"/>
      <c r="J95" s="75">
        <v>367.43000000000006</v>
      </c>
      <c r="K95" s="75">
        <v>211.35999999999999</v>
      </c>
      <c r="L95" s="98">
        <v>95.22</v>
      </c>
      <c r="M95" s="41"/>
      <c r="N95" s="41"/>
      <c r="O95" s="42"/>
      <c r="P95" s="42"/>
      <c r="Q95" s="42"/>
      <c r="R95" s="42"/>
      <c r="S95" s="42"/>
      <c r="T95" s="42"/>
      <c r="U95" s="42"/>
      <c r="V95" s="42"/>
      <c r="W95" s="42"/>
      <c r="X95" s="43"/>
      <c r="Y95" s="43"/>
      <c r="Z95" s="43"/>
      <c r="AA95" s="43"/>
      <c r="AB95" s="43"/>
      <c r="AC95" s="43"/>
      <c r="AD95" s="43"/>
    </row>
    <row r="96" spans="1:30" s="44" customFormat="1" ht="12" customHeight="1" x14ac:dyDescent="0.3">
      <c r="A96" s="45" t="s">
        <v>46</v>
      </c>
      <c r="B96" s="46" t="s">
        <v>176</v>
      </c>
      <c r="C96" s="99" t="s">
        <v>267</v>
      </c>
      <c r="D96" s="76">
        <v>1206.5400000000002</v>
      </c>
      <c r="E96" s="77">
        <v>11.030000000000003</v>
      </c>
      <c r="F96" s="106"/>
      <c r="G96" s="106"/>
      <c r="H96" s="77">
        <v>66.559999999999988</v>
      </c>
      <c r="I96" s="106"/>
      <c r="J96" s="77">
        <v>359.76</v>
      </c>
      <c r="K96" s="77">
        <v>202.95000000000002</v>
      </c>
      <c r="L96" s="100">
        <v>95.129999999999981</v>
      </c>
      <c r="M96" s="41"/>
      <c r="N96" s="41"/>
      <c r="O96" s="42"/>
      <c r="P96" s="42"/>
      <c r="Q96" s="42"/>
      <c r="R96" s="42"/>
      <c r="S96" s="42"/>
      <c r="T96" s="42"/>
      <c r="U96" s="42"/>
      <c r="V96" s="42"/>
      <c r="W96" s="42"/>
      <c r="X96" s="43"/>
      <c r="Y96" s="43"/>
      <c r="Z96" s="43"/>
      <c r="AA96" s="43"/>
      <c r="AB96" s="43"/>
      <c r="AC96" s="43"/>
      <c r="AD96" s="43"/>
    </row>
    <row r="97" spans="1:30" s="44" customFormat="1" ht="12" customHeight="1" x14ac:dyDescent="0.3">
      <c r="A97" s="45" t="s">
        <v>46</v>
      </c>
      <c r="B97" s="46" t="s">
        <v>93</v>
      </c>
      <c r="C97" s="101" t="s">
        <v>24</v>
      </c>
      <c r="D97" s="102">
        <v>5.4584866575182023E-2</v>
      </c>
      <c r="E97" s="103">
        <v>6.3645130183221266E-2</v>
      </c>
      <c r="F97" s="107"/>
      <c r="G97" s="107"/>
      <c r="H97" s="103">
        <v>2.541981204745003E-2</v>
      </c>
      <c r="I97" s="107"/>
      <c r="J97" s="103">
        <v>-2.0874724437307979E-2</v>
      </c>
      <c r="K97" s="103">
        <v>-3.9789931869795514E-2</v>
      </c>
      <c r="L97" s="104">
        <v>-9.4517958412121406E-4</v>
      </c>
      <c r="M97" s="41"/>
      <c r="N97" s="41"/>
      <c r="O97" s="42"/>
      <c r="P97" s="42"/>
      <c r="Q97" s="42"/>
      <c r="R97" s="42"/>
      <c r="S97" s="42"/>
      <c r="T97" s="42"/>
      <c r="U97" s="42"/>
      <c r="V97" s="42"/>
      <c r="W97" s="42"/>
      <c r="X97" s="43"/>
      <c r="Y97" s="43"/>
      <c r="Z97" s="43"/>
      <c r="AA97" s="43"/>
      <c r="AB97" s="43"/>
      <c r="AC97" s="43"/>
      <c r="AD97" s="43"/>
    </row>
    <row r="98" spans="1:30" s="44" customFormat="1" ht="8.1" customHeight="1" x14ac:dyDescent="0.3">
      <c r="A98" s="137" t="s">
        <v>46</v>
      </c>
      <c r="B98" s="138"/>
      <c r="C98" s="139"/>
      <c r="D98" s="148" t="s">
        <v>52</v>
      </c>
      <c r="E98" s="148" t="s">
        <v>52</v>
      </c>
      <c r="F98" s="148" t="s">
        <v>52</v>
      </c>
      <c r="G98" s="148" t="s">
        <v>52</v>
      </c>
      <c r="H98" s="148" t="s">
        <v>52</v>
      </c>
      <c r="I98" s="148" t="s">
        <v>52</v>
      </c>
      <c r="J98" s="148" t="s">
        <v>52</v>
      </c>
      <c r="K98" s="148" t="s">
        <v>52</v>
      </c>
      <c r="L98" s="149" t="s">
        <v>52</v>
      </c>
      <c r="M98" s="41"/>
      <c r="N98" s="41"/>
      <c r="O98" s="42"/>
      <c r="P98" s="42"/>
      <c r="Q98" s="42"/>
      <c r="R98" s="42"/>
      <c r="S98" s="42"/>
      <c r="T98" s="42"/>
      <c r="U98" s="42"/>
      <c r="V98" s="42"/>
      <c r="W98" s="42"/>
      <c r="X98" s="43"/>
      <c r="Y98" s="43"/>
      <c r="Z98" s="43"/>
      <c r="AA98" s="43"/>
      <c r="AB98" s="43"/>
      <c r="AC98" s="43"/>
      <c r="AD98" s="43"/>
    </row>
    <row r="99" spans="1:30" s="44" customFormat="1" ht="12" customHeight="1" x14ac:dyDescent="0.3">
      <c r="A99" s="19" t="s">
        <v>47</v>
      </c>
      <c r="B99" s="20" t="s">
        <v>94</v>
      </c>
      <c r="C99" s="81" t="s">
        <v>266</v>
      </c>
      <c r="D99" s="74">
        <v>574.09</v>
      </c>
      <c r="E99" s="75">
        <v>2.2199999999999998</v>
      </c>
      <c r="F99" s="105"/>
      <c r="G99" s="105"/>
      <c r="H99" s="75">
        <v>10.5</v>
      </c>
      <c r="I99" s="105"/>
      <c r="J99" s="75">
        <v>147.65</v>
      </c>
      <c r="K99" s="75">
        <v>46.519999999999996</v>
      </c>
      <c r="L99" s="98">
        <v>15.950000000000001</v>
      </c>
      <c r="M99" s="41"/>
      <c r="N99" s="41"/>
      <c r="O99" s="42"/>
      <c r="P99" s="42"/>
      <c r="Q99" s="42"/>
      <c r="R99" s="42"/>
      <c r="S99" s="42"/>
      <c r="T99" s="42"/>
      <c r="U99" s="42"/>
      <c r="V99" s="42"/>
      <c r="W99" s="42"/>
      <c r="X99" s="43"/>
      <c r="Y99" s="43"/>
      <c r="Z99" s="43"/>
      <c r="AA99" s="43"/>
      <c r="AB99" s="43"/>
      <c r="AC99" s="43"/>
      <c r="AD99" s="43"/>
    </row>
    <row r="100" spans="1:30" s="44" customFormat="1" ht="12" customHeight="1" x14ac:dyDescent="0.3">
      <c r="A100" s="45" t="s">
        <v>47</v>
      </c>
      <c r="B100" s="46" t="s">
        <v>95</v>
      </c>
      <c r="C100" s="99" t="s">
        <v>267</v>
      </c>
      <c r="D100" s="76">
        <v>557.59</v>
      </c>
      <c r="E100" s="77">
        <v>2.2699999999999996</v>
      </c>
      <c r="F100" s="106"/>
      <c r="G100" s="106"/>
      <c r="H100" s="77">
        <v>10.319999999999999</v>
      </c>
      <c r="I100" s="106"/>
      <c r="J100" s="77">
        <v>142.89999999999998</v>
      </c>
      <c r="K100" s="77">
        <v>50.37</v>
      </c>
      <c r="L100" s="100">
        <v>15.919999999999998</v>
      </c>
      <c r="M100" s="41"/>
      <c r="N100" s="41"/>
      <c r="O100" s="42"/>
      <c r="P100" s="42"/>
      <c r="Q100" s="42"/>
      <c r="R100" s="42"/>
      <c r="S100" s="42"/>
      <c r="T100" s="42"/>
      <c r="U100" s="42"/>
      <c r="V100" s="42"/>
      <c r="W100" s="42"/>
      <c r="X100" s="43"/>
      <c r="Y100" s="43"/>
      <c r="Z100" s="43"/>
      <c r="AA100" s="43"/>
      <c r="AB100" s="43"/>
      <c r="AC100" s="43"/>
      <c r="AD100" s="43"/>
    </row>
    <row r="101" spans="1:30" s="44" customFormat="1" ht="12" customHeight="1" x14ac:dyDescent="0.3">
      <c r="A101" s="45" t="s">
        <v>47</v>
      </c>
      <c r="B101" s="46" t="s">
        <v>96</v>
      </c>
      <c r="C101" s="101" t="s">
        <v>24</v>
      </c>
      <c r="D101" s="102">
        <v>-2.8741138149070755E-2</v>
      </c>
      <c r="E101" s="103">
        <v>2.2522522522522515E-2</v>
      </c>
      <c r="F101" s="107"/>
      <c r="G101" s="107"/>
      <c r="H101" s="103">
        <v>-1.7142857142857237E-2</v>
      </c>
      <c r="I101" s="107"/>
      <c r="J101" s="103">
        <v>-3.2170673890958512E-2</v>
      </c>
      <c r="K101" s="103">
        <v>8.2760103181427347E-2</v>
      </c>
      <c r="L101" s="104">
        <v>-1.8808777429468737E-3</v>
      </c>
      <c r="M101" s="41"/>
      <c r="N101" s="41"/>
      <c r="O101" s="42"/>
      <c r="P101" s="42"/>
      <c r="Q101" s="42"/>
      <c r="R101" s="42"/>
      <c r="S101" s="42"/>
      <c r="T101" s="42"/>
      <c r="U101" s="42"/>
      <c r="V101" s="42"/>
      <c r="W101" s="42"/>
      <c r="X101" s="43"/>
      <c r="Y101" s="43"/>
      <c r="Z101" s="43"/>
      <c r="AA101" s="43"/>
      <c r="AB101" s="43"/>
      <c r="AC101" s="43"/>
      <c r="AD101" s="43"/>
    </row>
    <row r="102" spans="1:30" s="44" customFormat="1" ht="8.1" customHeight="1" x14ac:dyDescent="0.3">
      <c r="A102" s="137" t="s">
        <v>47</v>
      </c>
      <c r="B102" s="138"/>
      <c r="C102" s="139"/>
      <c r="D102" s="148" t="s">
        <v>52</v>
      </c>
      <c r="E102" s="148" t="s">
        <v>52</v>
      </c>
      <c r="F102" s="148" t="s">
        <v>52</v>
      </c>
      <c r="G102" s="148" t="s">
        <v>52</v>
      </c>
      <c r="H102" s="148" t="s">
        <v>52</v>
      </c>
      <c r="I102" s="148"/>
      <c r="J102" s="148" t="s">
        <v>52</v>
      </c>
      <c r="K102" s="148" t="s">
        <v>52</v>
      </c>
      <c r="L102" s="149" t="s">
        <v>52</v>
      </c>
      <c r="M102" s="41"/>
      <c r="N102" s="41"/>
      <c r="O102" s="42"/>
      <c r="P102" s="42"/>
      <c r="Q102" s="42"/>
      <c r="R102" s="42"/>
      <c r="S102" s="42"/>
      <c r="T102" s="42"/>
      <c r="U102" s="42"/>
      <c r="V102" s="42"/>
      <c r="W102" s="42"/>
      <c r="X102" s="43"/>
      <c r="Y102" s="43"/>
      <c r="Z102" s="43"/>
      <c r="AA102" s="43"/>
      <c r="AB102" s="43"/>
      <c r="AC102" s="43"/>
      <c r="AD102" s="43"/>
    </row>
    <row r="103" spans="1:30" s="44" customFormat="1" ht="12" customHeight="1" x14ac:dyDescent="0.3">
      <c r="A103" s="19" t="s">
        <v>48</v>
      </c>
      <c r="B103" s="20" t="s">
        <v>97</v>
      </c>
      <c r="C103" s="81" t="s">
        <v>266</v>
      </c>
      <c r="D103" s="74">
        <v>823.15</v>
      </c>
      <c r="E103" s="75">
        <v>10.24</v>
      </c>
      <c r="F103" s="105"/>
      <c r="G103" s="105"/>
      <c r="H103" s="75">
        <v>32.379999999999995</v>
      </c>
      <c r="I103" s="215">
        <v>0</v>
      </c>
      <c r="J103" s="75">
        <v>229.57</v>
      </c>
      <c r="K103" s="75">
        <v>46.669999999999995</v>
      </c>
      <c r="L103" s="98">
        <v>37.32</v>
      </c>
      <c r="M103" s="41"/>
      <c r="N103" s="41"/>
      <c r="O103" s="42"/>
      <c r="P103" s="42"/>
      <c r="Q103" s="42"/>
      <c r="R103" s="42"/>
      <c r="S103" s="42"/>
      <c r="T103" s="42"/>
      <c r="U103" s="42"/>
      <c r="V103" s="42"/>
      <c r="W103" s="42"/>
      <c r="X103" s="43"/>
      <c r="Y103" s="43"/>
      <c r="Z103" s="43"/>
      <c r="AA103" s="43"/>
      <c r="AB103" s="43"/>
      <c r="AC103" s="43"/>
      <c r="AD103" s="43"/>
    </row>
    <row r="104" spans="1:30" s="44" customFormat="1" ht="12" customHeight="1" x14ac:dyDescent="0.3">
      <c r="A104" s="45" t="s">
        <v>48</v>
      </c>
      <c r="B104" s="46" t="s">
        <v>98</v>
      </c>
      <c r="C104" s="99" t="s">
        <v>267</v>
      </c>
      <c r="D104" s="76">
        <v>807.64999999999986</v>
      </c>
      <c r="E104" s="77">
        <v>9.24</v>
      </c>
      <c r="F104" s="106"/>
      <c r="G104" s="106"/>
      <c r="H104" s="77">
        <v>34.68</v>
      </c>
      <c r="I104" s="216">
        <v>0</v>
      </c>
      <c r="J104" s="77">
        <v>243.44000000000003</v>
      </c>
      <c r="K104" s="77">
        <v>50.58</v>
      </c>
      <c r="L104" s="100">
        <v>37.33</v>
      </c>
      <c r="M104" s="41"/>
      <c r="N104" s="41"/>
      <c r="O104" s="42"/>
      <c r="P104" s="42"/>
      <c r="Q104" s="42"/>
      <c r="R104" s="42"/>
      <c r="S104" s="42"/>
      <c r="T104" s="42"/>
      <c r="U104" s="42"/>
      <c r="V104" s="42"/>
      <c r="W104" s="42"/>
      <c r="X104" s="43"/>
      <c r="Y104" s="43"/>
      <c r="Z104" s="43"/>
      <c r="AA104" s="43"/>
      <c r="AB104" s="43"/>
      <c r="AC104" s="43"/>
      <c r="AD104" s="43"/>
    </row>
    <row r="105" spans="1:30" s="44" customFormat="1" ht="12" customHeight="1" x14ac:dyDescent="0.3">
      <c r="A105" s="45" t="s">
        <v>48</v>
      </c>
      <c r="B105" s="46" t="s">
        <v>99</v>
      </c>
      <c r="C105" s="101" t="s">
        <v>24</v>
      </c>
      <c r="D105" s="102">
        <v>-1.8830103869282744E-2</v>
      </c>
      <c r="E105" s="103">
        <v>-9.765625E-2</v>
      </c>
      <c r="F105" s="107"/>
      <c r="G105" s="107"/>
      <c r="H105" s="103">
        <v>7.1031500926497904E-2</v>
      </c>
      <c r="I105" s="103" t="s">
        <v>52</v>
      </c>
      <c r="J105" s="103">
        <v>6.0417301912270904E-2</v>
      </c>
      <c r="K105" s="103">
        <v>8.3779730019284404E-2</v>
      </c>
      <c r="L105" s="104">
        <v>2.6795284030001199E-4</v>
      </c>
      <c r="M105" s="41"/>
      <c r="N105" s="41"/>
      <c r="O105" s="42"/>
      <c r="P105" s="42"/>
      <c r="Q105" s="42"/>
      <c r="R105" s="42"/>
      <c r="S105" s="42"/>
      <c r="T105" s="42"/>
      <c r="U105" s="42"/>
      <c r="V105" s="42"/>
      <c r="W105" s="42"/>
      <c r="X105" s="43"/>
      <c r="Y105" s="43"/>
      <c r="Z105" s="43"/>
      <c r="AA105" s="43"/>
      <c r="AB105" s="43"/>
      <c r="AC105" s="43"/>
      <c r="AD105" s="43"/>
    </row>
    <row r="106" spans="1:30" s="44" customFormat="1" ht="8.1" customHeight="1" x14ac:dyDescent="0.3">
      <c r="A106" s="137" t="s">
        <v>48</v>
      </c>
      <c r="B106" s="138"/>
      <c r="C106" s="139"/>
      <c r="D106" s="148" t="s">
        <v>52</v>
      </c>
      <c r="E106" s="148" t="s">
        <v>52</v>
      </c>
      <c r="F106" s="148" t="s">
        <v>52</v>
      </c>
      <c r="G106" s="148" t="s">
        <v>52</v>
      </c>
      <c r="H106" s="148" t="s">
        <v>52</v>
      </c>
      <c r="I106" s="148" t="s">
        <v>52</v>
      </c>
      <c r="J106" s="148" t="s">
        <v>52</v>
      </c>
      <c r="K106" s="148" t="s">
        <v>52</v>
      </c>
      <c r="L106" s="149" t="s">
        <v>52</v>
      </c>
      <c r="M106" s="41"/>
      <c r="N106" s="41"/>
      <c r="O106" s="42"/>
      <c r="P106" s="42"/>
      <c r="Q106" s="42"/>
      <c r="R106" s="42"/>
      <c r="S106" s="42"/>
      <c r="T106" s="42"/>
      <c r="U106" s="42"/>
      <c r="V106" s="42"/>
      <c r="W106" s="42"/>
      <c r="X106" s="43"/>
      <c r="Y106" s="43"/>
      <c r="Z106" s="43"/>
      <c r="AA106" s="43"/>
      <c r="AB106" s="43"/>
      <c r="AC106" s="43"/>
      <c r="AD106" s="43"/>
    </row>
    <row r="107" spans="1:30" s="44" customFormat="1" ht="12" customHeight="1" x14ac:dyDescent="0.3">
      <c r="A107" s="19" t="s">
        <v>49</v>
      </c>
      <c r="B107" s="20" t="s">
        <v>100</v>
      </c>
      <c r="C107" s="81" t="s">
        <v>266</v>
      </c>
      <c r="D107" s="74">
        <v>2211.5300000000002</v>
      </c>
      <c r="E107" s="75">
        <v>56.93</v>
      </c>
      <c r="F107" s="105"/>
      <c r="G107" s="105"/>
      <c r="H107" s="75">
        <v>67.900000000000006</v>
      </c>
      <c r="I107" s="75">
        <v>0</v>
      </c>
      <c r="J107" s="105"/>
      <c r="K107" s="75">
        <v>160.03999999999996</v>
      </c>
      <c r="L107" s="98">
        <v>82.3</v>
      </c>
      <c r="M107" s="41"/>
      <c r="N107" s="41"/>
      <c r="O107" s="42"/>
      <c r="P107" s="42"/>
      <c r="Q107" s="42"/>
      <c r="R107" s="42"/>
      <c r="S107" s="42"/>
      <c r="T107" s="42"/>
      <c r="U107" s="42"/>
      <c r="V107" s="42"/>
      <c r="W107" s="42"/>
      <c r="X107" s="43"/>
      <c r="Y107" s="43"/>
      <c r="Z107" s="43"/>
      <c r="AA107" s="43"/>
      <c r="AB107" s="43"/>
      <c r="AC107" s="43"/>
      <c r="AD107" s="43"/>
    </row>
    <row r="108" spans="1:30" s="44" customFormat="1" ht="12" customHeight="1" x14ac:dyDescent="0.3">
      <c r="A108" s="45" t="s">
        <v>49</v>
      </c>
      <c r="B108" s="46" t="s">
        <v>101</v>
      </c>
      <c r="C108" s="99" t="s">
        <v>267</v>
      </c>
      <c r="D108" s="76">
        <v>2193.3200000000002</v>
      </c>
      <c r="E108" s="77">
        <v>58.07</v>
      </c>
      <c r="F108" s="106"/>
      <c r="G108" s="106"/>
      <c r="H108" s="77">
        <v>68.199999999999989</v>
      </c>
      <c r="I108" s="77">
        <v>0</v>
      </c>
      <c r="J108" s="106"/>
      <c r="K108" s="77">
        <v>157.88999999999999</v>
      </c>
      <c r="L108" s="100">
        <v>84.470000000000013</v>
      </c>
      <c r="M108" s="41"/>
      <c r="N108" s="41"/>
      <c r="O108" s="42"/>
      <c r="P108" s="42"/>
      <c r="Q108" s="42"/>
      <c r="R108" s="42"/>
      <c r="S108" s="42"/>
      <c r="T108" s="42"/>
      <c r="U108" s="42"/>
      <c r="V108" s="42"/>
      <c r="W108" s="42"/>
      <c r="X108" s="43"/>
      <c r="Y108" s="43"/>
      <c r="Z108" s="43"/>
      <c r="AA108" s="43"/>
      <c r="AB108" s="43"/>
      <c r="AC108" s="43"/>
      <c r="AD108" s="43"/>
    </row>
    <row r="109" spans="1:30" s="44" customFormat="1" ht="12" customHeight="1" x14ac:dyDescent="0.3">
      <c r="A109" s="45" t="s">
        <v>49</v>
      </c>
      <c r="B109" s="46" t="s">
        <v>102</v>
      </c>
      <c r="C109" s="101" t="s">
        <v>24</v>
      </c>
      <c r="D109" s="102">
        <v>-8.2341184609749929E-3</v>
      </c>
      <c r="E109" s="103">
        <v>2.0024591603723829E-2</v>
      </c>
      <c r="F109" s="107"/>
      <c r="G109" s="107"/>
      <c r="H109" s="103">
        <v>4.4182621502206754E-3</v>
      </c>
      <c r="I109" s="103" t="s">
        <v>52</v>
      </c>
      <c r="J109" s="107"/>
      <c r="K109" s="103">
        <v>-1.3434141464633731E-2</v>
      </c>
      <c r="L109" s="104">
        <v>2.6366950182260318E-2</v>
      </c>
      <c r="M109" s="41"/>
      <c r="N109" s="41"/>
      <c r="O109" s="42"/>
      <c r="P109" s="42"/>
      <c r="Q109" s="42"/>
      <c r="R109" s="42"/>
      <c r="S109" s="42"/>
      <c r="T109" s="42"/>
      <c r="U109" s="42"/>
      <c r="V109" s="42"/>
      <c r="W109" s="42"/>
      <c r="X109" s="43"/>
      <c r="Y109" s="43"/>
      <c r="Z109" s="43"/>
      <c r="AA109" s="43"/>
      <c r="AB109" s="43"/>
      <c r="AC109" s="43"/>
      <c r="AD109" s="43"/>
    </row>
    <row r="110" spans="1:30" s="44" customFormat="1" ht="8.1" customHeight="1" x14ac:dyDescent="0.3">
      <c r="A110" s="137" t="s">
        <v>49</v>
      </c>
      <c r="B110" s="138"/>
      <c r="C110" s="139"/>
      <c r="D110" s="148" t="s">
        <v>52</v>
      </c>
      <c r="E110" s="148" t="s">
        <v>52</v>
      </c>
      <c r="F110" s="148" t="s">
        <v>52</v>
      </c>
      <c r="G110" s="148" t="s">
        <v>52</v>
      </c>
      <c r="H110" s="148" t="s">
        <v>52</v>
      </c>
      <c r="I110" s="148" t="s">
        <v>52</v>
      </c>
      <c r="J110" s="148" t="s">
        <v>52</v>
      </c>
      <c r="K110" s="148"/>
      <c r="L110" s="149" t="s">
        <v>52</v>
      </c>
      <c r="M110" s="41"/>
      <c r="N110" s="41"/>
      <c r="O110" s="42"/>
      <c r="P110" s="42"/>
      <c r="Q110" s="42"/>
      <c r="R110" s="42"/>
      <c r="S110" s="42"/>
      <c r="T110" s="42"/>
      <c r="U110" s="42"/>
      <c r="V110" s="42"/>
      <c r="W110" s="42"/>
      <c r="X110" s="43"/>
      <c r="Y110" s="43"/>
      <c r="Z110" s="43"/>
      <c r="AA110" s="43"/>
      <c r="AB110" s="43"/>
      <c r="AC110" s="43"/>
      <c r="AD110" s="43"/>
    </row>
    <row r="111" spans="1:30" s="44" customFormat="1" ht="12" customHeight="1" x14ac:dyDescent="0.3">
      <c r="A111" s="19" t="s">
        <v>50</v>
      </c>
      <c r="B111" s="20" t="s">
        <v>208</v>
      </c>
      <c r="C111" s="81" t="s">
        <v>266</v>
      </c>
      <c r="D111" s="74">
        <v>2769.69</v>
      </c>
      <c r="E111" s="75">
        <v>20.639999999999997</v>
      </c>
      <c r="F111" s="75">
        <v>37.14</v>
      </c>
      <c r="G111" s="75">
        <v>29.399999999999995</v>
      </c>
      <c r="H111" s="75">
        <v>64.400000000000006</v>
      </c>
      <c r="I111" s="105"/>
      <c r="J111" s="75">
        <v>686.43000000000006</v>
      </c>
      <c r="K111" s="75">
        <v>223.82999999999998</v>
      </c>
      <c r="L111" s="98">
        <v>78.27000000000001</v>
      </c>
      <c r="M111" s="41"/>
      <c r="N111" s="41"/>
      <c r="O111" s="42"/>
      <c r="P111" s="42"/>
      <c r="Q111" s="42"/>
      <c r="R111" s="42"/>
      <c r="S111" s="42"/>
      <c r="T111" s="42"/>
      <c r="U111" s="42"/>
      <c r="V111" s="42"/>
      <c r="W111" s="42"/>
      <c r="X111" s="43"/>
      <c r="Y111" s="43"/>
      <c r="Z111" s="43"/>
      <c r="AA111" s="43"/>
      <c r="AB111" s="43"/>
      <c r="AC111" s="43"/>
      <c r="AD111" s="43"/>
    </row>
    <row r="112" spans="1:30" s="44" customFormat="1" ht="12" customHeight="1" x14ac:dyDescent="0.3">
      <c r="A112" s="45" t="s">
        <v>50</v>
      </c>
      <c r="B112" s="46" t="s">
        <v>209</v>
      </c>
      <c r="C112" s="99" t="s">
        <v>267</v>
      </c>
      <c r="D112" s="76">
        <v>2814.02</v>
      </c>
      <c r="E112" s="77">
        <v>22.539999999999996</v>
      </c>
      <c r="F112" s="77">
        <v>36.370000000000005</v>
      </c>
      <c r="G112" s="77">
        <v>29.399999999999995</v>
      </c>
      <c r="H112" s="77">
        <v>67.34</v>
      </c>
      <c r="I112" s="106"/>
      <c r="J112" s="77">
        <v>691.51</v>
      </c>
      <c r="K112" s="77">
        <v>224.23</v>
      </c>
      <c r="L112" s="100">
        <v>79.419999999999973</v>
      </c>
      <c r="M112" s="41"/>
      <c r="N112" s="41"/>
      <c r="O112" s="42"/>
      <c r="P112" s="42"/>
      <c r="Q112" s="42"/>
      <c r="R112" s="42"/>
      <c r="S112" s="42"/>
      <c r="T112" s="42"/>
      <c r="U112" s="42"/>
      <c r="V112" s="42"/>
      <c r="W112" s="42"/>
      <c r="X112" s="43"/>
      <c r="Y112" s="43"/>
      <c r="Z112" s="43"/>
      <c r="AA112" s="43"/>
      <c r="AB112" s="43"/>
      <c r="AC112" s="43"/>
      <c r="AD112" s="43"/>
    </row>
    <row r="113" spans="1:30" s="44" customFormat="1" ht="12" customHeight="1" x14ac:dyDescent="0.3">
      <c r="A113" s="45" t="s">
        <v>50</v>
      </c>
      <c r="B113" s="46" t="s">
        <v>103</v>
      </c>
      <c r="C113" s="101" t="s">
        <v>24</v>
      </c>
      <c r="D113" s="102">
        <v>1.60054013265023E-2</v>
      </c>
      <c r="E113" s="103">
        <v>9.2054263565891414E-2</v>
      </c>
      <c r="F113" s="103">
        <v>-2.0732364028002048E-2</v>
      </c>
      <c r="G113" s="103">
        <v>0</v>
      </c>
      <c r="H113" s="103">
        <v>4.5652173913043548E-2</v>
      </c>
      <c r="I113" s="107"/>
      <c r="J113" s="103">
        <v>7.4006089477440806E-3</v>
      </c>
      <c r="K113" s="103">
        <v>1.7870705446096924E-3</v>
      </c>
      <c r="L113" s="104">
        <v>1.4692730292576561E-2</v>
      </c>
      <c r="M113" s="41"/>
      <c r="N113" s="41"/>
      <c r="O113" s="42"/>
      <c r="P113" s="42"/>
      <c r="Q113" s="42"/>
      <c r="R113" s="42"/>
      <c r="S113" s="42"/>
      <c r="T113" s="42"/>
      <c r="U113" s="42"/>
      <c r="V113" s="42"/>
      <c r="W113" s="42"/>
      <c r="X113" s="43"/>
      <c r="Y113" s="43"/>
      <c r="Z113" s="43"/>
      <c r="AA113" s="43"/>
      <c r="AB113" s="43"/>
      <c r="AC113" s="43"/>
      <c r="AD113" s="43"/>
    </row>
    <row r="114" spans="1:30" s="44" customFormat="1" ht="8.1" customHeight="1" thickBot="1" x14ac:dyDescent="0.35">
      <c r="A114" s="137" t="s">
        <v>50</v>
      </c>
      <c r="B114" s="138"/>
      <c r="C114" s="139"/>
      <c r="D114" s="156" t="s">
        <v>52</v>
      </c>
      <c r="E114" s="156" t="s">
        <v>52</v>
      </c>
      <c r="F114" s="156" t="s">
        <v>52</v>
      </c>
      <c r="G114" s="156" t="s">
        <v>52</v>
      </c>
      <c r="H114" s="156" t="s">
        <v>52</v>
      </c>
      <c r="I114" s="156" t="s">
        <v>52</v>
      </c>
      <c r="J114" s="156" t="s">
        <v>52</v>
      </c>
      <c r="K114" s="156" t="s">
        <v>52</v>
      </c>
      <c r="L114" s="157" t="s">
        <v>52</v>
      </c>
      <c r="M114" s="41"/>
      <c r="N114" s="41"/>
      <c r="O114" s="42"/>
      <c r="P114" s="42"/>
      <c r="Q114" s="42"/>
      <c r="R114" s="42"/>
      <c r="S114" s="42"/>
      <c r="T114" s="42"/>
      <c r="U114" s="42"/>
      <c r="V114" s="42"/>
      <c r="W114" s="42"/>
      <c r="X114" s="43"/>
      <c r="Y114" s="43"/>
      <c r="Z114" s="43"/>
      <c r="AA114" s="43"/>
      <c r="AB114" s="43"/>
      <c r="AC114" s="43"/>
      <c r="AD114" s="43"/>
    </row>
    <row r="115" spans="1:30" s="44" customFormat="1" ht="15" customHeight="1" x14ac:dyDescent="0.3">
      <c r="A115" s="181" t="s">
        <v>109</v>
      </c>
      <c r="B115" s="158"/>
      <c r="C115" s="178" t="s">
        <v>266</v>
      </c>
      <c r="D115" s="194">
        <v>144787.30999999997</v>
      </c>
      <c r="E115" s="160">
        <v>2094.3399999999997</v>
      </c>
      <c r="F115" s="160">
        <v>1314.67</v>
      </c>
      <c r="G115" s="160">
        <v>531.6400000000001</v>
      </c>
      <c r="H115" s="160">
        <v>2497.6800000000003</v>
      </c>
      <c r="I115" s="160">
        <v>906.75000000000011</v>
      </c>
      <c r="J115" s="160">
        <v>22161.770000000004</v>
      </c>
      <c r="K115" s="160">
        <v>7555.6</v>
      </c>
      <c r="L115" s="161">
        <v>9203.48</v>
      </c>
      <c r="M115" s="41"/>
      <c r="N115" s="41"/>
      <c r="O115" s="42"/>
      <c r="P115" s="42"/>
      <c r="Q115" s="42"/>
      <c r="R115" s="42"/>
      <c r="S115" s="42"/>
      <c r="T115" s="42"/>
      <c r="U115" s="42"/>
      <c r="V115" s="42"/>
      <c r="W115" s="42"/>
      <c r="X115" s="43"/>
      <c r="Y115" s="43"/>
      <c r="Z115" s="43"/>
      <c r="AA115" s="43"/>
      <c r="AB115" s="43"/>
      <c r="AC115" s="43"/>
      <c r="AD115" s="43"/>
    </row>
    <row r="116" spans="1:30" s="44" customFormat="1" ht="15" customHeight="1" x14ac:dyDescent="0.3">
      <c r="A116" s="172" t="s">
        <v>109</v>
      </c>
      <c r="B116" s="162"/>
      <c r="C116" s="179" t="s">
        <v>267</v>
      </c>
      <c r="D116" s="195">
        <v>144626.48807692307</v>
      </c>
      <c r="E116" s="164">
        <v>2107.2394444444444</v>
      </c>
      <c r="F116" s="164">
        <v>1232.0499999999997</v>
      </c>
      <c r="G116" s="164">
        <v>553.53437500000007</v>
      </c>
      <c r="H116" s="164">
        <v>2584.13</v>
      </c>
      <c r="I116" s="164">
        <v>973.2399999999999</v>
      </c>
      <c r="J116" s="164">
        <v>22232.179999999997</v>
      </c>
      <c r="K116" s="164">
        <v>7713.04</v>
      </c>
      <c r="L116" s="165">
        <v>9367.3399999999983</v>
      </c>
      <c r="M116" s="41"/>
      <c r="N116" s="41"/>
      <c r="O116" s="42"/>
      <c r="P116" s="42"/>
      <c r="Q116" s="42"/>
      <c r="R116" s="42"/>
      <c r="S116" s="42"/>
      <c r="T116" s="42"/>
      <c r="U116" s="42"/>
      <c r="V116" s="42"/>
      <c r="W116" s="42"/>
      <c r="X116" s="43"/>
      <c r="Y116" s="43"/>
      <c r="Z116" s="43"/>
      <c r="AA116" s="43"/>
      <c r="AB116" s="43"/>
      <c r="AC116" s="43"/>
      <c r="AD116" s="43"/>
    </row>
    <row r="117" spans="1:30" s="44" customFormat="1" ht="15" customHeight="1" thickBot="1" x14ac:dyDescent="0.35">
      <c r="A117" s="166"/>
      <c r="B117" s="167" t="s">
        <v>51</v>
      </c>
      <c r="C117" s="180" t="s">
        <v>24</v>
      </c>
      <c r="D117" s="169">
        <v>-1.110745983725403E-3</v>
      </c>
      <c r="E117" s="170">
        <v>6.1591930844298037E-3</v>
      </c>
      <c r="F117" s="170">
        <v>-6.2844668243742019E-2</v>
      </c>
      <c r="G117" s="170">
        <v>4.118270822360981E-2</v>
      </c>
      <c r="H117" s="170">
        <v>3.4612120047403883E-2</v>
      </c>
      <c r="I117" s="170">
        <v>7.3327819134270555E-2</v>
      </c>
      <c r="J117" s="170">
        <v>3.1770928044101421E-3</v>
      </c>
      <c r="K117" s="170">
        <v>2.0837524485149972E-2</v>
      </c>
      <c r="L117" s="171">
        <v>1.7804134957646323E-2</v>
      </c>
      <c r="M117" s="41"/>
      <c r="N117" s="41"/>
      <c r="O117" s="42"/>
      <c r="P117" s="42"/>
      <c r="Q117" s="42"/>
      <c r="R117" s="42"/>
      <c r="S117" s="42"/>
      <c r="T117" s="42"/>
      <c r="U117" s="42"/>
      <c r="V117" s="42"/>
      <c r="W117" s="42"/>
      <c r="X117" s="43"/>
      <c r="Y117" s="43"/>
      <c r="Z117" s="43"/>
      <c r="AA117" s="43"/>
      <c r="AB117" s="43"/>
      <c r="AC117" s="43"/>
      <c r="AD117" s="43"/>
    </row>
    <row r="118" spans="1:30" x14ac:dyDescent="0.3">
      <c r="A118" s="78"/>
      <c r="B118" s="79"/>
      <c r="C118" s="78"/>
      <c r="D118" s="25" t="s">
        <v>252</v>
      </c>
      <c r="E118" s="25"/>
      <c r="F118" s="25"/>
      <c r="G118" s="25"/>
      <c r="H118" s="25"/>
      <c r="I118" s="25"/>
      <c r="J118" s="25" t="s">
        <v>261</v>
      </c>
      <c r="K118" s="25"/>
      <c r="L118" s="25"/>
      <c r="M118" s="25"/>
    </row>
    <row r="119" spans="1:30" x14ac:dyDescent="0.3">
      <c r="A119" s="78"/>
      <c r="B119" s="79"/>
      <c r="C119" s="78"/>
      <c r="D119" s="25"/>
      <c r="E119" s="25"/>
      <c r="F119" s="25"/>
      <c r="G119" s="25"/>
      <c r="H119" s="25"/>
      <c r="I119" s="25"/>
      <c r="J119" s="25"/>
      <c r="K119" s="25"/>
      <c r="L119" s="25"/>
      <c r="M119" s="25"/>
    </row>
    <row r="120" spans="1:30" x14ac:dyDescent="0.3">
      <c r="A120" s="78"/>
      <c r="B120" s="79"/>
      <c r="C120" s="78"/>
      <c r="D120" s="25"/>
      <c r="E120" s="25"/>
      <c r="F120" s="25"/>
      <c r="G120" s="25"/>
      <c r="H120" s="25"/>
      <c r="I120" s="25"/>
      <c r="J120" s="25"/>
      <c r="K120" s="25"/>
      <c r="L120" s="25"/>
      <c r="M120" s="25"/>
    </row>
    <row r="121" spans="1:30" x14ac:dyDescent="0.3">
      <c r="A121" s="78"/>
      <c r="B121" s="79"/>
      <c r="C121" s="78"/>
      <c r="D121" s="25"/>
      <c r="E121" s="25"/>
      <c r="F121" s="25"/>
      <c r="G121" s="25"/>
      <c r="H121" s="25"/>
      <c r="I121" s="25"/>
      <c r="J121" s="25"/>
      <c r="K121" s="25"/>
      <c r="L121" s="25"/>
      <c r="M121" s="25"/>
    </row>
    <row r="122" spans="1:30" x14ac:dyDescent="0.3">
      <c r="A122" s="78"/>
      <c r="B122" s="79"/>
      <c r="C122" s="78"/>
      <c r="D122" s="25"/>
      <c r="E122" s="25"/>
      <c r="F122" s="25"/>
      <c r="G122" s="25"/>
      <c r="H122" s="25"/>
      <c r="I122" s="25"/>
      <c r="J122" s="25"/>
      <c r="K122" s="25"/>
      <c r="L122" s="25"/>
      <c r="M122" s="25"/>
    </row>
    <row r="123" spans="1:30" x14ac:dyDescent="0.3">
      <c r="A123" s="78"/>
      <c r="B123" s="79"/>
      <c r="C123" s="78"/>
      <c r="D123" s="25"/>
      <c r="E123" s="25"/>
      <c r="F123" s="25"/>
      <c r="G123" s="25"/>
      <c r="H123" s="25"/>
      <c r="I123" s="25"/>
      <c r="J123" s="25"/>
      <c r="K123" s="25"/>
      <c r="L123" s="25"/>
      <c r="M123" s="25"/>
    </row>
    <row r="124" spans="1:30" x14ac:dyDescent="0.3">
      <c r="A124" s="78"/>
      <c r="B124" s="79"/>
      <c r="C124" s="78"/>
      <c r="D124" s="25"/>
      <c r="E124" s="25"/>
      <c r="F124" s="25"/>
      <c r="G124" s="25"/>
      <c r="H124" s="25"/>
      <c r="I124" s="25"/>
      <c r="J124" s="25"/>
      <c r="K124" s="25"/>
      <c r="L124" s="25"/>
      <c r="M124" s="25"/>
    </row>
    <row r="125" spans="1:30" x14ac:dyDescent="0.3">
      <c r="A125" s="78"/>
      <c r="B125" s="79"/>
      <c r="C125" s="78"/>
      <c r="D125" s="25"/>
      <c r="E125" s="25"/>
      <c r="F125" s="25"/>
      <c r="G125" s="25"/>
      <c r="H125" s="25"/>
      <c r="I125" s="25"/>
      <c r="J125" s="25"/>
      <c r="K125" s="25"/>
      <c r="L125" s="25"/>
      <c r="M125" s="25"/>
    </row>
    <row r="126" spans="1:30" x14ac:dyDescent="0.3">
      <c r="A126" s="78"/>
      <c r="B126" s="79"/>
      <c r="C126" s="78"/>
      <c r="D126" s="25"/>
      <c r="E126" s="25"/>
      <c r="F126" s="25"/>
      <c r="G126" s="25"/>
      <c r="H126" s="25"/>
      <c r="I126" s="25"/>
      <c r="J126" s="25"/>
      <c r="K126" s="25"/>
      <c r="L126" s="25"/>
      <c r="M126" s="25"/>
    </row>
    <row r="127" spans="1:30" x14ac:dyDescent="0.3">
      <c r="A127" s="78"/>
      <c r="B127" s="79"/>
      <c r="C127" s="78"/>
      <c r="D127" s="25"/>
      <c r="E127" s="25"/>
      <c r="F127" s="25"/>
      <c r="G127" s="25"/>
      <c r="H127" s="25"/>
      <c r="I127" s="25"/>
      <c r="J127" s="25"/>
      <c r="K127" s="25"/>
      <c r="L127" s="25"/>
      <c r="M127" s="25"/>
    </row>
    <row r="128" spans="1:30" x14ac:dyDescent="0.3">
      <c r="A128" s="78"/>
      <c r="B128" s="79"/>
      <c r="C128" s="78"/>
      <c r="D128" s="25"/>
      <c r="E128" s="25"/>
      <c r="F128" s="25"/>
      <c r="G128" s="25"/>
      <c r="H128" s="25"/>
      <c r="I128" s="25"/>
      <c r="J128" s="25"/>
      <c r="K128" s="25"/>
      <c r="L128" s="25"/>
      <c r="M128" s="25"/>
    </row>
    <row r="129" spans="1:13" x14ac:dyDescent="0.3">
      <c r="A129" s="78"/>
      <c r="B129" s="79"/>
      <c r="C129" s="78"/>
      <c r="D129" s="25"/>
      <c r="E129" s="25"/>
      <c r="F129" s="25"/>
      <c r="G129" s="25"/>
      <c r="H129" s="25"/>
      <c r="I129" s="25"/>
      <c r="J129" s="25"/>
      <c r="K129" s="25"/>
      <c r="L129" s="25"/>
      <c r="M129" s="25"/>
    </row>
    <row r="130" spans="1:13" x14ac:dyDescent="0.3">
      <c r="A130" s="78"/>
      <c r="B130" s="79"/>
      <c r="C130" s="78"/>
      <c r="D130" s="25"/>
      <c r="E130" s="25"/>
      <c r="F130" s="25"/>
      <c r="G130" s="25"/>
      <c r="H130" s="25"/>
      <c r="I130" s="25"/>
      <c r="J130" s="25"/>
      <c r="K130" s="25"/>
      <c r="L130" s="25"/>
      <c r="M130" s="25"/>
    </row>
    <row r="131" spans="1:13" x14ac:dyDescent="0.3">
      <c r="A131" s="78"/>
      <c r="B131" s="79"/>
      <c r="C131" s="78"/>
      <c r="D131" s="25"/>
      <c r="E131" s="25"/>
      <c r="F131" s="25"/>
      <c r="G131" s="25"/>
      <c r="H131" s="25"/>
      <c r="I131" s="25"/>
      <c r="J131" s="25"/>
      <c r="K131" s="25"/>
      <c r="L131" s="25"/>
      <c r="M131" s="25"/>
    </row>
    <row r="132" spans="1:13" x14ac:dyDescent="0.3">
      <c r="A132" s="78"/>
      <c r="B132" s="79"/>
      <c r="C132" s="78"/>
      <c r="D132" s="25"/>
      <c r="E132" s="25"/>
      <c r="F132" s="25"/>
      <c r="G132" s="25"/>
      <c r="H132" s="25"/>
      <c r="I132" s="25"/>
      <c r="J132" s="25"/>
      <c r="K132" s="25"/>
      <c r="L132" s="25"/>
      <c r="M132" s="25"/>
    </row>
    <row r="133" spans="1:13" x14ac:dyDescent="0.3">
      <c r="A133" s="78"/>
      <c r="B133" s="79"/>
      <c r="C133" s="78"/>
      <c r="D133" s="25"/>
      <c r="E133" s="25"/>
      <c r="F133" s="25"/>
      <c r="G133" s="25"/>
      <c r="H133" s="25"/>
      <c r="I133" s="25"/>
      <c r="J133" s="25"/>
      <c r="K133" s="25"/>
      <c r="L133" s="25"/>
      <c r="M133" s="25"/>
    </row>
    <row r="134" spans="1:13" x14ac:dyDescent="0.3">
      <c r="A134" s="78"/>
      <c r="B134" s="79"/>
      <c r="C134" s="78"/>
      <c r="D134" s="25"/>
      <c r="E134" s="25"/>
      <c r="F134" s="25"/>
      <c r="G134" s="25"/>
      <c r="H134" s="25"/>
      <c r="I134" s="25"/>
      <c r="J134" s="25"/>
      <c r="K134" s="25"/>
      <c r="L134" s="25"/>
      <c r="M134" s="25"/>
    </row>
    <row r="135" spans="1:13" x14ac:dyDescent="0.3">
      <c r="A135" s="78"/>
      <c r="B135" s="79"/>
      <c r="C135" s="78"/>
      <c r="D135" s="25"/>
      <c r="E135" s="25"/>
      <c r="F135" s="25"/>
      <c r="G135" s="25"/>
      <c r="H135" s="25"/>
      <c r="I135" s="25"/>
      <c r="J135" s="25"/>
      <c r="K135" s="25"/>
      <c r="L135" s="25"/>
      <c r="M135" s="25"/>
    </row>
    <row r="136" spans="1:13" x14ac:dyDescent="0.3">
      <c r="A136" s="78"/>
      <c r="B136" s="79"/>
      <c r="C136" s="78"/>
      <c r="D136" s="25"/>
      <c r="E136" s="25"/>
      <c r="F136" s="25"/>
      <c r="G136" s="25"/>
      <c r="H136" s="25"/>
      <c r="I136" s="25"/>
      <c r="J136" s="25"/>
      <c r="K136" s="25"/>
      <c r="L136" s="25"/>
      <c r="M136" s="25"/>
    </row>
    <row r="137" spans="1:13" x14ac:dyDescent="0.3">
      <c r="A137" s="78"/>
      <c r="B137" s="79"/>
      <c r="C137" s="78"/>
      <c r="D137" s="25"/>
      <c r="E137" s="25"/>
      <c r="F137" s="25"/>
      <c r="G137" s="25"/>
      <c r="H137" s="25"/>
      <c r="I137" s="25"/>
      <c r="J137" s="25"/>
      <c r="K137" s="25"/>
      <c r="L137" s="25"/>
      <c r="M137" s="25"/>
    </row>
    <row r="138" spans="1:13" x14ac:dyDescent="0.3">
      <c r="A138" s="78"/>
      <c r="B138" s="79"/>
      <c r="C138" s="78"/>
      <c r="D138" s="25"/>
      <c r="E138" s="25"/>
      <c r="F138" s="25"/>
      <c r="G138" s="25"/>
      <c r="H138" s="25"/>
      <c r="I138" s="25"/>
      <c r="J138" s="25"/>
      <c r="K138" s="25"/>
      <c r="L138" s="25"/>
      <c r="M138" s="25"/>
    </row>
    <row r="139" spans="1:13" x14ac:dyDescent="0.3">
      <c r="A139" s="78"/>
      <c r="B139" s="79"/>
      <c r="C139" s="78"/>
      <c r="D139" s="25"/>
      <c r="E139" s="25"/>
      <c r="F139" s="25"/>
      <c r="G139" s="25"/>
      <c r="H139" s="25"/>
      <c r="I139" s="25"/>
      <c r="J139" s="25"/>
      <c r="K139" s="25"/>
      <c r="L139" s="25"/>
      <c r="M139" s="25"/>
    </row>
    <row r="140" spans="1:13" x14ac:dyDescent="0.3">
      <c r="A140" s="78"/>
      <c r="B140" s="79"/>
      <c r="C140" s="78"/>
      <c r="D140" s="25"/>
      <c r="E140" s="25"/>
      <c r="F140" s="25"/>
      <c r="G140" s="25"/>
      <c r="H140" s="25"/>
      <c r="I140" s="25"/>
      <c r="J140" s="25"/>
      <c r="K140" s="25"/>
      <c r="L140" s="25"/>
      <c r="M140" s="25"/>
    </row>
    <row r="141" spans="1:13" x14ac:dyDescent="0.3">
      <c r="A141" s="78"/>
      <c r="B141" s="79"/>
      <c r="C141" s="78"/>
      <c r="D141" s="25"/>
      <c r="E141" s="25"/>
      <c r="F141" s="25"/>
      <c r="G141" s="25"/>
      <c r="H141" s="25"/>
      <c r="I141" s="25"/>
      <c r="J141" s="25"/>
      <c r="K141" s="25"/>
      <c r="L141" s="25"/>
      <c r="M141" s="25"/>
    </row>
    <row r="142" spans="1:13" x14ac:dyDescent="0.3">
      <c r="A142" s="78"/>
      <c r="B142" s="79"/>
      <c r="C142" s="78"/>
      <c r="D142" s="25"/>
      <c r="E142" s="25"/>
      <c r="F142" s="25"/>
      <c r="G142" s="25"/>
      <c r="H142" s="25"/>
      <c r="I142" s="25"/>
      <c r="J142" s="25"/>
      <c r="K142" s="25"/>
      <c r="L142" s="25"/>
      <c r="M142" s="25"/>
    </row>
    <row r="143" spans="1:13" x14ac:dyDescent="0.3">
      <c r="A143" s="78"/>
      <c r="B143" s="79"/>
      <c r="C143" s="78"/>
      <c r="D143" s="25"/>
      <c r="E143" s="25"/>
      <c r="F143" s="25"/>
      <c r="G143" s="25"/>
      <c r="H143" s="25"/>
      <c r="I143" s="25"/>
      <c r="J143" s="25"/>
      <c r="K143" s="25"/>
      <c r="L143" s="25"/>
      <c r="M143" s="25"/>
    </row>
    <row r="144" spans="1:13" x14ac:dyDescent="0.3">
      <c r="A144" s="78"/>
      <c r="B144" s="79"/>
      <c r="C144" s="78"/>
      <c r="D144" s="25"/>
      <c r="E144" s="25"/>
      <c r="F144" s="25"/>
      <c r="G144" s="25"/>
      <c r="H144" s="25"/>
      <c r="I144" s="25"/>
      <c r="J144" s="25"/>
      <c r="K144" s="25"/>
      <c r="L144" s="25"/>
      <c r="M144" s="25"/>
    </row>
    <row r="145" spans="1:13" x14ac:dyDescent="0.3">
      <c r="A145" s="78"/>
      <c r="B145" s="79"/>
      <c r="C145" s="78"/>
      <c r="D145" s="25"/>
      <c r="E145" s="25"/>
      <c r="F145" s="25"/>
      <c r="G145" s="25"/>
      <c r="H145" s="25"/>
      <c r="I145" s="25"/>
      <c r="J145" s="25"/>
      <c r="K145" s="25"/>
      <c r="L145" s="25"/>
      <c r="M145" s="25"/>
    </row>
    <row r="146" spans="1:13" x14ac:dyDescent="0.3">
      <c r="A146" s="78"/>
      <c r="B146" s="79"/>
      <c r="C146" s="78"/>
      <c r="D146" s="25"/>
      <c r="E146" s="25"/>
      <c r="F146" s="25"/>
      <c r="G146" s="25"/>
      <c r="H146" s="25"/>
      <c r="I146" s="25"/>
      <c r="J146" s="25"/>
      <c r="K146" s="25"/>
      <c r="L146" s="25"/>
      <c r="M146" s="25"/>
    </row>
    <row r="147" spans="1:13" x14ac:dyDescent="0.3">
      <c r="A147" s="78"/>
      <c r="B147" s="79"/>
      <c r="C147" s="78"/>
      <c r="D147" s="25"/>
      <c r="E147" s="25"/>
      <c r="F147" s="25"/>
      <c r="G147" s="25"/>
      <c r="H147" s="25"/>
      <c r="I147" s="25"/>
      <c r="J147" s="25"/>
      <c r="K147" s="25"/>
      <c r="L147" s="25"/>
      <c r="M147" s="25"/>
    </row>
    <row r="148" spans="1:13" x14ac:dyDescent="0.3">
      <c r="A148" s="78"/>
      <c r="B148" s="79"/>
      <c r="C148" s="78"/>
      <c r="D148" s="25"/>
      <c r="E148" s="25"/>
      <c r="F148" s="25"/>
      <c r="G148" s="25"/>
      <c r="H148" s="25"/>
      <c r="I148" s="25"/>
      <c r="J148" s="25"/>
      <c r="K148" s="25"/>
      <c r="L148" s="25"/>
      <c r="M148" s="25"/>
    </row>
    <row r="149" spans="1:13" x14ac:dyDescent="0.3">
      <c r="A149" s="78"/>
      <c r="B149" s="79"/>
      <c r="C149" s="78"/>
      <c r="D149" s="25"/>
      <c r="E149" s="25"/>
      <c r="F149" s="25"/>
      <c r="G149" s="25"/>
      <c r="H149" s="25"/>
      <c r="I149" s="25"/>
      <c r="J149" s="25"/>
      <c r="K149" s="25"/>
      <c r="L149" s="25"/>
      <c r="M149" s="25"/>
    </row>
    <row r="150" spans="1:13" x14ac:dyDescent="0.3">
      <c r="A150" s="78"/>
      <c r="B150" s="79"/>
      <c r="C150" s="78"/>
      <c r="D150" s="25"/>
      <c r="E150" s="25"/>
      <c r="F150" s="25"/>
      <c r="G150" s="25"/>
      <c r="H150" s="25"/>
      <c r="I150" s="25"/>
      <c r="J150" s="25"/>
      <c r="K150" s="25"/>
      <c r="L150" s="25"/>
      <c r="M150" s="25"/>
    </row>
    <row r="151" spans="1:13" x14ac:dyDescent="0.3">
      <c r="A151" s="78"/>
      <c r="B151" s="79"/>
      <c r="C151" s="78"/>
      <c r="D151" s="25"/>
      <c r="E151" s="25"/>
      <c r="F151" s="25"/>
      <c r="G151" s="25"/>
      <c r="H151" s="25"/>
      <c r="I151" s="25"/>
      <c r="J151" s="25"/>
      <c r="K151" s="25"/>
      <c r="L151" s="25"/>
      <c r="M151" s="25"/>
    </row>
    <row r="152" spans="1:13" x14ac:dyDescent="0.3">
      <c r="A152" s="78"/>
      <c r="B152" s="79"/>
      <c r="C152" s="78"/>
      <c r="D152" s="25"/>
      <c r="E152" s="25"/>
      <c r="F152" s="25"/>
      <c r="G152" s="25"/>
      <c r="H152" s="25"/>
      <c r="I152" s="25"/>
      <c r="J152" s="25"/>
      <c r="K152" s="25"/>
      <c r="L152" s="25"/>
      <c r="M152" s="25"/>
    </row>
    <row r="153" spans="1:13" x14ac:dyDescent="0.3">
      <c r="A153" s="78"/>
      <c r="B153" s="79"/>
      <c r="C153" s="78"/>
      <c r="D153" s="25"/>
      <c r="E153" s="25"/>
      <c r="F153" s="25"/>
      <c r="G153" s="25"/>
      <c r="H153" s="25"/>
      <c r="I153" s="25"/>
      <c r="J153" s="25"/>
      <c r="K153" s="25"/>
      <c r="L153" s="25"/>
      <c r="M153" s="25"/>
    </row>
    <row r="154" spans="1:13" x14ac:dyDescent="0.3">
      <c r="A154" s="78"/>
      <c r="B154" s="79"/>
      <c r="C154" s="78"/>
      <c r="D154" s="25"/>
      <c r="E154" s="25"/>
      <c r="F154" s="25"/>
      <c r="G154" s="25"/>
      <c r="H154" s="25"/>
      <c r="I154" s="25"/>
      <c r="J154" s="25"/>
      <c r="K154" s="25"/>
      <c r="L154" s="25"/>
      <c r="M154" s="25"/>
    </row>
    <row r="155" spans="1:13" x14ac:dyDescent="0.3">
      <c r="A155" s="78"/>
      <c r="B155" s="79"/>
      <c r="C155" s="78"/>
      <c r="D155" s="25"/>
      <c r="E155" s="25"/>
      <c r="F155" s="25"/>
      <c r="G155" s="25"/>
      <c r="H155" s="25"/>
      <c r="I155" s="25"/>
      <c r="J155" s="25"/>
      <c r="K155" s="25"/>
      <c r="L155" s="25"/>
      <c r="M155" s="25"/>
    </row>
    <row r="156" spans="1:13" x14ac:dyDescent="0.3">
      <c r="A156" s="78"/>
      <c r="B156" s="79"/>
      <c r="C156" s="78"/>
      <c r="D156" s="25"/>
      <c r="E156" s="25"/>
      <c r="F156" s="25"/>
      <c r="G156" s="25"/>
      <c r="H156" s="25"/>
      <c r="I156" s="25"/>
      <c r="J156" s="25"/>
      <c r="K156" s="25"/>
      <c r="L156" s="25"/>
      <c r="M156" s="25"/>
    </row>
    <row r="157" spans="1:13" x14ac:dyDescent="0.3">
      <c r="A157" s="78"/>
      <c r="B157" s="79"/>
      <c r="C157" s="78"/>
      <c r="D157" s="25"/>
      <c r="E157" s="25"/>
      <c r="F157" s="25"/>
      <c r="G157" s="25"/>
      <c r="H157" s="25"/>
      <c r="I157" s="25"/>
      <c r="J157" s="25"/>
      <c r="K157" s="25"/>
      <c r="L157" s="25"/>
      <c r="M157" s="25"/>
    </row>
    <row r="158" spans="1:13" x14ac:dyDescent="0.3">
      <c r="A158" s="78"/>
      <c r="B158" s="79"/>
      <c r="C158" s="78"/>
      <c r="D158" s="25"/>
      <c r="E158" s="25"/>
      <c r="F158" s="25"/>
      <c r="G158" s="25"/>
      <c r="H158" s="25"/>
      <c r="I158" s="25"/>
      <c r="J158" s="25"/>
      <c r="K158" s="25"/>
      <c r="L158" s="25"/>
      <c r="M158" s="25"/>
    </row>
    <row r="159" spans="1:13" x14ac:dyDescent="0.3">
      <c r="A159" s="78"/>
      <c r="B159" s="79"/>
      <c r="C159" s="78"/>
      <c r="D159" s="25"/>
      <c r="E159" s="25"/>
      <c r="F159" s="25"/>
      <c r="G159" s="25"/>
      <c r="H159" s="25"/>
      <c r="I159" s="25"/>
      <c r="J159" s="25"/>
      <c r="K159" s="25"/>
      <c r="L159" s="25"/>
      <c r="M159" s="25"/>
    </row>
    <row r="160" spans="1:13" x14ac:dyDescent="0.3">
      <c r="A160" s="78"/>
      <c r="B160" s="79"/>
      <c r="C160" s="78"/>
      <c r="D160" s="25"/>
      <c r="E160" s="25"/>
      <c r="F160" s="25"/>
      <c r="G160" s="25"/>
      <c r="H160" s="25"/>
      <c r="I160" s="25"/>
      <c r="J160" s="25"/>
      <c r="K160" s="25"/>
      <c r="L160" s="25"/>
      <c r="M160" s="25"/>
    </row>
    <row r="161" spans="1:13" x14ac:dyDescent="0.3">
      <c r="A161" s="78"/>
      <c r="B161" s="79"/>
      <c r="C161" s="78"/>
      <c r="D161" s="25"/>
      <c r="E161" s="25"/>
      <c r="F161" s="25"/>
      <c r="G161" s="25"/>
      <c r="H161" s="25"/>
      <c r="I161" s="25"/>
      <c r="J161" s="25"/>
      <c r="K161" s="25"/>
      <c r="L161" s="25"/>
      <c r="M161" s="25"/>
    </row>
    <row r="162" spans="1:13" x14ac:dyDescent="0.3">
      <c r="A162" s="78"/>
      <c r="B162" s="79"/>
      <c r="C162" s="78"/>
      <c r="D162" s="25"/>
      <c r="E162" s="25"/>
      <c r="F162" s="25"/>
      <c r="G162" s="25"/>
      <c r="H162" s="25"/>
      <c r="I162" s="25"/>
      <c r="J162" s="25"/>
      <c r="K162" s="25"/>
      <c r="L162" s="25"/>
      <c r="M162" s="25"/>
    </row>
    <row r="163" spans="1:13" x14ac:dyDescent="0.3">
      <c r="A163" s="78"/>
      <c r="B163" s="79"/>
      <c r="C163" s="78"/>
      <c r="D163" s="25"/>
      <c r="E163" s="25"/>
      <c r="F163" s="25"/>
      <c r="G163" s="25"/>
      <c r="H163" s="25"/>
      <c r="I163" s="25"/>
      <c r="J163" s="25"/>
      <c r="K163" s="25"/>
      <c r="L163" s="25"/>
      <c r="M163" s="25"/>
    </row>
    <row r="164" spans="1:13" x14ac:dyDescent="0.3">
      <c r="A164" s="78"/>
      <c r="B164" s="79"/>
      <c r="C164" s="78"/>
      <c r="D164" s="25"/>
      <c r="E164" s="25"/>
      <c r="F164" s="25"/>
      <c r="G164" s="25"/>
      <c r="H164" s="25"/>
      <c r="I164" s="25"/>
      <c r="J164" s="25"/>
      <c r="K164" s="25"/>
      <c r="L164" s="25"/>
      <c r="M164" s="25"/>
    </row>
    <row r="165" spans="1:13" x14ac:dyDescent="0.3">
      <c r="A165" s="78"/>
      <c r="B165" s="79"/>
      <c r="C165" s="78"/>
      <c r="D165" s="25"/>
      <c r="E165" s="25"/>
      <c r="F165" s="25"/>
      <c r="G165" s="25"/>
      <c r="H165" s="25"/>
      <c r="I165" s="25"/>
      <c r="J165" s="25"/>
      <c r="K165" s="25"/>
      <c r="L165" s="25"/>
      <c r="M165" s="25"/>
    </row>
    <row r="166" spans="1:13" x14ac:dyDescent="0.3">
      <c r="A166" s="78"/>
      <c r="B166" s="79"/>
      <c r="C166" s="78"/>
      <c r="D166" s="25"/>
      <c r="E166" s="25"/>
      <c r="F166" s="25"/>
      <c r="G166" s="25"/>
      <c r="H166" s="25"/>
      <c r="I166" s="25"/>
      <c r="J166" s="25"/>
      <c r="K166" s="25"/>
      <c r="L166" s="25"/>
      <c r="M166" s="25"/>
    </row>
    <row r="167" spans="1:13" x14ac:dyDescent="0.3">
      <c r="A167" s="78"/>
      <c r="B167" s="79"/>
      <c r="C167" s="78"/>
      <c r="D167" s="25"/>
      <c r="E167" s="25"/>
      <c r="F167" s="25"/>
      <c r="G167" s="25"/>
      <c r="H167" s="25"/>
      <c r="I167" s="25"/>
      <c r="J167" s="25"/>
      <c r="K167" s="25"/>
      <c r="L167" s="25"/>
      <c r="M167" s="25"/>
    </row>
    <row r="168" spans="1:13" x14ac:dyDescent="0.3">
      <c r="A168" s="78"/>
      <c r="B168" s="79"/>
      <c r="C168" s="78"/>
      <c r="D168" s="25"/>
      <c r="E168" s="25"/>
      <c r="F168" s="25"/>
      <c r="G168" s="25"/>
      <c r="H168" s="25"/>
      <c r="I168" s="25"/>
      <c r="J168" s="25"/>
      <c r="K168" s="25"/>
      <c r="L168" s="25"/>
      <c r="M168" s="25"/>
    </row>
    <row r="169" spans="1:13" x14ac:dyDescent="0.3">
      <c r="A169" s="78"/>
      <c r="B169" s="79"/>
      <c r="C169" s="78"/>
      <c r="D169" s="25"/>
      <c r="E169" s="25"/>
      <c r="F169" s="25"/>
      <c r="G169" s="25"/>
      <c r="H169" s="25"/>
      <c r="I169" s="25"/>
      <c r="J169" s="25"/>
      <c r="K169" s="25"/>
      <c r="L169" s="25"/>
      <c r="M169" s="25"/>
    </row>
    <row r="170" spans="1:13" x14ac:dyDescent="0.3">
      <c r="A170" s="78"/>
      <c r="B170" s="79"/>
      <c r="C170" s="78"/>
      <c r="D170" s="25"/>
      <c r="E170" s="25"/>
      <c r="F170" s="25"/>
      <c r="G170" s="25"/>
      <c r="H170" s="25"/>
      <c r="I170" s="25"/>
      <c r="J170" s="25"/>
      <c r="K170" s="25"/>
      <c r="L170" s="25"/>
      <c r="M170" s="25"/>
    </row>
    <row r="171" spans="1:13" x14ac:dyDescent="0.3">
      <c r="A171" s="78"/>
      <c r="B171" s="79"/>
      <c r="C171" s="78"/>
      <c r="D171" s="25"/>
      <c r="E171" s="25"/>
      <c r="F171" s="25"/>
      <c r="G171" s="25"/>
      <c r="H171" s="25"/>
      <c r="I171" s="25"/>
      <c r="J171" s="25"/>
      <c r="K171" s="25"/>
      <c r="L171" s="25"/>
      <c r="M171" s="25"/>
    </row>
    <row r="172" spans="1:13" x14ac:dyDescent="0.3">
      <c r="A172" s="78"/>
      <c r="B172" s="79"/>
      <c r="C172" s="78"/>
      <c r="D172" s="25"/>
      <c r="E172" s="25"/>
      <c r="F172" s="25"/>
      <c r="G172" s="25"/>
      <c r="H172" s="25"/>
      <c r="I172" s="25"/>
      <c r="J172" s="25"/>
      <c r="K172" s="25"/>
      <c r="L172" s="25"/>
      <c r="M172" s="25"/>
    </row>
    <row r="173" spans="1:13" x14ac:dyDescent="0.3">
      <c r="A173" s="78"/>
      <c r="B173" s="79"/>
      <c r="C173" s="78"/>
      <c r="D173" s="25"/>
      <c r="E173" s="25"/>
      <c r="F173" s="25"/>
      <c r="G173" s="25"/>
      <c r="H173" s="25"/>
      <c r="I173" s="25"/>
      <c r="J173" s="25"/>
      <c r="K173" s="25"/>
      <c r="L173" s="25"/>
      <c r="M173" s="25"/>
    </row>
    <row r="174" spans="1:13" x14ac:dyDescent="0.3">
      <c r="A174" s="78"/>
      <c r="B174" s="79"/>
      <c r="C174" s="78"/>
      <c r="D174" s="25"/>
      <c r="E174" s="25"/>
      <c r="F174" s="25"/>
      <c r="G174" s="25"/>
      <c r="H174" s="25"/>
      <c r="I174" s="25"/>
      <c r="J174" s="25"/>
      <c r="K174" s="25"/>
      <c r="L174" s="25"/>
      <c r="M174" s="25"/>
    </row>
    <row r="175" spans="1:13" x14ac:dyDescent="0.3">
      <c r="A175" s="78"/>
      <c r="B175" s="79"/>
      <c r="C175" s="78"/>
      <c r="D175" s="25"/>
      <c r="E175" s="25"/>
      <c r="F175" s="25"/>
      <c r="G175" s="25"/>
      <c r="H175" s="25"/>
      <c r="I175" s="25"/>
      <c r="J175" s="25"/>
      <c r="K175" s="25"/>
      <c r="L175" s="25"/>
      <c r="M175" s="25"/>
    </row>
    <row r="176" spans="1:13" x14ac:dyDescent="0.3">
      <c r="A176" s="78"/>
      <c r="B176" s="79"/>
      <c r="C176" s="78"/>
      <c r="D176" s="25"/>
      <c r="E176" s="25"/>
      <c r="F176" s="25"/>
      <c r="G176" s="25"/>
      <c r="H176" s="25"/>
      <c r="I176" s="25"/>
      <c r="J176" s="25"/>
      <c r="K176" s="25"/>
      <c r="L176" s="25"/>
      <c r="M176" s="25"/>
    </row>
    <row r="177" spans="1:13" x14ac:dyDescent="0.3">
      <c r="A177" s="78"/>
      <c r="B177" s="79"/>
      <c r="C177" s="78"/>
      <c r="D177" s="25"/>
      <c r="E177" s="25"/>
      <c r="F177" s="25"/>
      <c r="G177" s="25"/>
      <c r="H177" s="25"/>
      <c r="I177" s="25"/>
      <c r="J177" s="25"/>
      <c r="K177" s="25"/>
      <c r="L177" s="25"/>
      <c r="M177" s="25"/>
    </row>
    <row r="178" spans="1:13" x14ac:dyDescent="0.3">
      <c r="A178" s="78"/>
      <c r="B178" s="79"/>
      <c r="C178" s="78"/>
      <c r="D178" s="25"/>
      <c r="E178" s="25"/>
      <c r="F178" s="25"/>
      <c r="G178" s="25"/>
      <c r="H178" s="25"/>
      <c r="I178" s="25"/>
      <c r="J178" s="25"/>
      <c r="K178" s="25"/>
      <c r="L178" s="25"/>
      <c r="M178" s="25"/>
    </row>
    <row r="179" spans="1:13" x14ac:dyDescent="0.3">
      <c r="A179" s="78"/>
      <c r="B179" s="79"/>
      <c r="C179" s="78"/>
      <c r="D179" s="25"/>
      <c r="E179" s="25"/>
      <c r="F179" s="25"/>
      <c r="G179" s="25"/>
      <c r="H179" s="25"/>
      <c r="I179" s="25"/>
      <c r="J179" s="25"/>
      <c r="K179" s="25"/>
      <c r="L179" s="25"/>
      <c r="M179" s="25"/>
    </row>
    <row r="180" spans="1:13" x14ac:dyDescent="0.3">
      <c r="A180" s="78"/>
      <c r="B180" s="79"/>
      <c r="C180" s="78"/>
      <c r="D180" s="25"/>
      <c r="E180" s="25"/>
      <c r="F180" s="25"/>
      <c r="G180" s="25"/>
      <c r="H180" s="25"/>
      <c r="I180" s="25"/>
      <c r="J180" s="25"/>
      <c r="K180" s="25"/>
      <c r="L180" s="25"/>
      <c r="M180" s="25"/>
    </row>
    <row r="181" spans="1:13" x14ac:dyDescent="0.3">
      <c r="A181" s="78"/>
      <c r="B181" s="79"/>
      <c r="C181" s="78"/>
      <c r="D181" s="25"/>
      <c r="E181" s="25"/>
      <c r="F181" s="25"/>
      <c r="G181" s="25"/>
      <c r="H181" s="25"/>
      <c r="I181" s="25"/>
      <c r="J181" s="25"/>
      <c r="K181" s="25"/>
      <c r="L181" s="25"/>
      <c r="M181" s="25"/>
    </row>
    <row r="182" spans="1:13" x14ac:dyDescent="0.3">
      <c r="A182" s="78"/>
      <c r="B182" s="79"/>
      <c r="C182" s="78"/>
      <c r="D182" s="25"/>
      <c r="E182" s="25"/>
      <c r="F182" s="25"/>
      <c r="G182" s="25"/>
      <c r="H182" s="25"/>
      <c r="I182" s="25"/>
      <c r="J182" s="25"/>
      <c r="K182" s="25"/>
      <c r="L182" s="25"/>
      <c r="M182" s="25"/>
    </row>
    <row r="183" spans="1:13" x14ac:dyDescent="0.3">
      <c r="A183" s="78"/>
      <c r="B183" s="79"/>
      <c r="C183" s="78"/>
      <c r="D183" s="25"/>
      <c r="E183" s="25"/>
      <c r="F183" s="25"/>
      <c r="G183" s="25"/>
      <c r="H183" s="25"/>
      <c r="I183" s="25"/>
      <c r="J183" s="25"/>
      <c r="K183" s="25"/>
      <c r="L183" s="25"/>
      <c r="M183" s="25"/>
    </row>
    <row r="184" spans="1:13" x14ac:dyDescent="0.3">
      <c r="A184" s="78"/>
      <c r="B184" s="79"/>
      <c r="C184" s="78"/>
      <c r="D184" s="25"/>
      <c r="E184" s="25"/>
      <c r="F184" s="25"/>
      <c r="G184" s="25"/>
      <c r="H184" s="25"/>
      <c r="I184" s="25"/>
      <c r="J184" s="25"/>
      <c r="K184" s="25"/>
      <c r="L184" s="25"/>
      <c r="M184" s="25"/>
    </row>
    <row r="185" spans="1:13" x14ac:dyDescent="0.3">
      <c r="A185" s="78"/>
      <c r="B185" s="79"/>
      <c r="C185" s="78"/>
      <c r="D185" s="25"/>
      <c r="E185" s="25"/>
      <c r="F185" s="25"/>
      <c r="G185" s="25"/>
      <c r="H185" s="25"/>
      <c r="I185" s="25"/>
      <c r="J185" s="25"/>
      <c r="K185" s="25"/>
      <c r="L185" s="25"/>
      <c r="M185" s="25"/>
    </row>
    <row r="186" spans="1:13" x14ac:dyDescent="0.3">
      <c r="A186" s="78"/>
      <c r="B186" s="79"/>
      <c r="C186" s="78"/>
      <c r="D186" s="25"/>
      <c r="E186" s="25"/>
      <c r="F186" s="25"/>
      <c r="G186" s="25"/>
      <c r="H186" s="25"/>
      <c r="I186" s="25"/>
      <c r="J186" s="25"/>
      <c r="K186" s="25"/>
      <c r="L186" s="25"/>
      <c r="M186" s="25"/>
    </row>
    <row r="187" spans="1:13" x14ac:dyDescent="0.3">
      <c r="A187" s="78"/>
      <c r="B187" s="79"/>
      <c r="C187" s="78"/>
      <c r="D187" s="25"/>
      <c r="E187" s="25"/>
      <c r="F187" s="25"/>
      <c r="G187" s="25"/>
      <c r="H187" s="25"/>
      <c r="I187" s="25"/>
      <c r="J187" s="25"/>
      <c r="K187" s="25"/>
      <c r="L187" s="25"/>
      <c r="M187" s="25"/>
    </row>
    <row r="188" spans="1:13" x14ac:dyDescent="0.3">
      <c r="A188" s="78"/>
      <c r="B188" s="79"/>
      <c r="C188" s="78"/>
      <c r="D188" s="25"/>
      <c r="E188" s="25"/>
      <c r="F188" s="25"/>
      <c r="G188" s="25"/>
      <c r="H188" s="25"/>
      <c r="I188" s="25"/>
      <c r="J188" s="25"/>
      <c r="K188" s="25"/>
      <c r="L188" s="25"/>
      <c r="M188" s="25"/>
    </row>
    <row r="189" spans="1:13" x14ac:dyDescent="0.3">
      <c r="A189" s="78"/>
      <c r="B189" s="79"/>
      <c r="C189" s="78"/>
      <c r="D189" s="25"/>
      <c r="E189" s="25"/>
      <c r="F189" s="25"/>
      <c r="G189" s="25"/>
      <c r="H189" s="25"/>
      <c r="I189" s="25"/>
      <c r="J189" s="25"/>
      <c r="K189" s="25"/>
      <c r="L189" s="25"/>
      <c r="M189" s="25"/>
    </row>
    <row r="190" spans="1:13" x14ac:dyDescent="0.3">
      <c r="A190" s="78"/>
      <c r="B190" s="79"/>
      <c r="C190" s="78"/>
      <c r="D190" s="25"/>
      <c r="E190" s="25"/>
      <c r="F190" s="25"/>
      <c r="G190" s="25"/>
      <c r="H190" s="25"/>
      <c r="I190" s="25"/>
      <c r="J190" s="25"/>
      <c r="K190" s="25"/>
      <c r="L190" s="25"/>
      <c r="M190" s="25"/>
    </row>
    <row r="191" spans="1:13" x14ac:dyDescent="0.3">
      <c r="A191" s="78"/>
      <c r="B191" s="79"/>
      <c r="C191" s="78"/>
      <c r="D191" s="25"/>
      <c r="E191" s="25"/>
      <c r="F191" s="25"/>
      <c r="G191" s="25"/>
      <c r="H191" s="25"/>
      <c r="I191" s="25"/>
      <c r="J191" s="25"/>
      <c r="K191" s="25"/>
      <c r="L191" s="25"/>
      <c r="M191" s="25"/>
    </row>
    <row r="192" spans="1:13" x14ac:dyDescent="0.3">
      <c r="A192" s="78"/>
      <c r="B192" s="79"/>
      <c r="C192" s="78"/>
      <c r="D192" s="25"/>
      <c r="E192" s="25"/>
      <c r="F192" s="25"/>
      <c r="G192" s="25"/>
      <c r="H192" s="25"/>
      <c r="I192" s="25"/>
      <c r="J192" s="25"/>
      <c r="K192" s="25"/>
      <c r="L192" s="25"/>
      <c r="M192" s="25"/>
    </row>
    <row r="193" spans="1:13" x14ac:dyDescent="0.3">
      <c r="A193" s="78"/>
      <c r="B193" s="79"/>
      <c r="C193" s="78"/>
      <c r="D193" s="25"/>
      <c r="E193" s="25"/>
      <c r="F193" s="25"/>
      <c r="G193" s="25"/>
      <c r="H193" s="25"/>
      <c r="I193" s="25"/>
      <c r="J193" s="25"/>
      <c r="K193" s="25"/>
      <c r="L193" s="25"/>
      <c r="M193" s="25"/>
    </row>
    <row r="194" spans="1:13" x14ac:dyDescent="0.3">
      <c r="A194" s="78"/>
      <c r="B194" s="79"/>
      <c r="C194" s="78"/>
      <c r="D194" s="25"/>
      <c r="E194" s="25"/>
      <c r="F194" s="25"/>
      <c r="G194" s="25"/>
      <c r="H194" s="25"/>
      <c r="I194" s="25"/>
      <c r="J194" s="25"/>
      <c r="K194" s="25"/>
      <c r="L194" s="25"/>
      <c r="M194" s="25"/>
    </row>
    <row r="195" spans="1:13" x14ac:dyDescent="0.3">
      <c r="A195" s="78"/>
      <c r="B195" s="79"/>
      <c r="C195" s="78"/>
      <c r="D195" s="25"/>
      <c r="E195" s="25"/>
      <c r="F195" s="25"/>
      <c r="G195" s="25"/>
      <c r="H195" s="25"/>
      <c r="I195" s="25"/>
      <c r="J195" s="25"/>
      <c r="K195" s="25"/>
      <c r="L195" s="25"/>
      <c r="M195" s="25"/>
    </row>
    <row r="196" spans="1:13" x14ac:dyDescent="0.3">
      <c r="A196" s="78"/>
      <c r="B196" s="79"/>
      <c r="C196" s="78"/>
      <c r="D196" s="25"/>
      <c r="E196" s="25"/>
      <c r="F196" s="25"/>
      <c r="G196" s="25"/>
      <c r="H196" s="25"/>
      <c r="I196" s="25"/>
      <c r="J196" s="25"/>
      <c r="K196" s="25"/>
      <c r="L196" s="25"/>
      <c r="M196" s="25"/>
    </row>
    <row r="197" spans="1:13" x14ac:dyDescent="0.3">
      <c r="A197" s="78"/>
      <c r="B197" s="79"/>
      <c r="C197" s="78"/>
      <c r="D197" s="25"/>
      <c r="E197" s="25"/>
      <c r="F197" s="25"/>
      <c r="G197" s="25"/>
      <c r="H197" s="25"/>
      <c r="I197" s="25"/>
      <c r="J197" s="25"/>
      <c r="K197" s="25"/>
      <c r="L197" s="25"/>
      <c r="M197" s="25"/>
    </row>
    <row r="198" spans="1:13" x14ac:dyDescent="0.3">
      <c r="A198" s="78"/>
      <c r="B198" s="79"/>
      <c r="C198" s="78"/>
      <c r="D198" s="25"/>
      <c r="E198" s="25"/>
      <c r="F198" s="25"/>
      <c r="G198" s="25"/>
      <c r="H198" s="25"/>
      <c r="I198" s="25"/>
      <c r="J198" s="25"/>
      <c r="K198" s="25"/>
      <c r="L198" s="25"/>
      <c r="M198" s="25"/>
    </row>
    <row r="199" spans="1:13" x14ac:dyDescent="0.3">
      <c r="A199" s="78"/>
      <c r="B199" s="79"/>
      <c r="C199" s="78"/>
      <c r="D199" s="25"/>
      <c r="E199" s="25"/>
      <c r="F199" s="25"/>
      <c r="G199" s="25"/>
      <c r="H199" s="25"/>
      <c r="I199" s="25"/>
      <c r="J199" s="25"/>
      <c r="K199" s="25"/>
      <c r="L199" s="25"/>
      <c r="M199" s="25"/>
    </row>
    <row r="200" spans="1:13" x14ac:dyDescent="0.3">
      <c r="A200" s="78"/>
      <c r="B200" s="79"/>
      <c r="C200" s="78"/>
      <c r="D200" s="25"/>
      <c r="E200" s="25"/>
      <c r="F200" s="25"/>
      <c r="G200" s="25"/>
      <c r="H200" s="25"/>
      <c r="I200" s="25"/>
      <c r="J200" s="25"/>
      <c r="K200" s="25"/>
      <c r="L200" s="25"/>
      <c r="M200" s="25"/>
    </row>
    <row r="201" spans="1:13" x14ac:dyDescent="0.3">
      <c r="A201" s="78"/>
      <c r="B201" s="79"/>
      <c r="C201" s="78"/>
      <c r="D201" s="25"/>
      <c r="E201" s="25"/>
      <c r="F201" s="25"/>
      <c r="G201" s="25"/>
      <c r="H201" s="25"/>
      <c r="I201" s="25"/>
      <c r="J201" s="25"/>
      <c r="K201" s="25"/>
      <c r="L201" s="25"/>
      <c r="M201" s="25"/>
    </row>
    <row r="202" spans="1:13" x14ac:dyDescent="0.3">
      <c r="A202" s="78"/>
      <c r="B202" s="79"/>
      <c r="C202" s="78"/>
      <c r="D202" s="25"/>
      <c r="E202" s="25"/>
      <c r="F202" s="25"/>
      <c r="G202" s="25"/>
      <c r="H202" s="25"/>
      <c r="I202" s="25"/>
      <c r="J202" s="25"/>
      <c r="K202" s="25"/>
      <c r="L202" s="25"/>
      <c r="M202" s="25"/>
    </row>
    <row r="203" spans="1:13" x14ac:dyDescent="0.3">
      <c r="A203" s="78"/>
      <c r="B203" s="79"/>
      <c r="C203" s="78"/>
      <c r="D203" s="25"/>
      <c r="E203" s="25"/>
      <c r="F203" s="25"/>
      <c r="G203" s="25"/>
      <c r="H203" s="25"/>
      <c r="I203" s="25"/>
      <c r="J203" s="25"/>
      <c r="K203" s="25"/>
      <c r="L203" s="25"/>
      <c r="M203" s="25"/>
    </row>
    <row r="204" spans="1:13" x14ac:dyDescent="0.3">
      <c r="A204" s="78"/>
      <c r="B204" s="79"/>
      <c r="C204" s="78"/>
      <c r="D204" s="25"/>
      <c r="E204" s="25"/>
      <c r="F204" s="25"/>
      <c r="G204" s="25"/>
      <c r="H204" s="25"/>
      <c r="I204" s="25"/>
      <c r="J204" s="25"/>
      <c r="K204" s="25"/>
      <c r="L204" s="25"/>
      <c r="M204" s="25"/>
    </row>
    <row r="205" spans="1:13" x14ac:dyDescent="0.3">
      <c r="A205" s="78"/>
      <c r="B205" s="79"/>
      <c r="C205" s="78"/>
      <c r="D205" s="25"/>
      <c r="E205" s="25"/>
      <c r="F205" s="25"/>
      <c r="G205" s="25"/>
      <c r="H205" s="25"/>
      <c r="I205" s="25"/>
      <c r="J205" s="25"/>
      <c r="K205" s="25"/>
      <c r="L205" s="25"/>
      <c r="M205" s="25"/>
    </row>
    <row r="206" spans="1:13" x14ac:dyDescent="0.3">
      <c r="A206" s="78"/>
      <c r="B206" s="79"/>
      <c r="C206" s="78"/>
      <c r="D206" s="25"/>
      <c r="E206" s="25"/>
      <c r="F206" s="25"/>
      <c r="G206" s="25"/>
      <c r="H206" s="25"/>
      <c r="I206" s="25"/>
      <c r="J206" s="25"/>
      <c r="K206" s="25"/>
      <c r="L206" s="25"/>
      <c r="M206" s="25"/>
    </row>
    <row r="207" spans="1:13" x14ac:dyDescent="0.3">
      <c r="A207" s="78"/>
      <c r="B207" s="79"/>
      <c r="C207" s="78"/>
      <c r="D207" s="25"/>
      <c r="E207" s="25"/>
      <c r="F207" s="25"/>
      <c r="G207" s="25"/>
      <c r="H207" s="25"/>
      <c r="I207" s="25"/>
      <c r="J207" s="25"/>
      <c r="K207" s="25"/>
      <c r="L207" s="25"/>
      <c r="M207" s="25"/>
    </row>
    <row r="208" spans="1:13" x14ac:dyDescent="0.3">
      <c r="A208" s="78"/>
      <c r="B208" s="79"/>
      <c r="C208" s="78"/>
      <c r="D208" s="25"/>
      <c r="E208" s="25"/>
      <c r="F208" s="25"/>
      <c r="G208" s="25"/>
      <c r="H208" s="25"/>
      <c r="I208" s="25"/>
      <c r="J208" s="25"/>
      <c r="K208" s="25"/>
      <c r="L208" s="25"/>
      <c r="M208" s="25"/>
    </row>
    <row r="209" spans="1:13" x14ac:dyDescent="0.3">
      <c r="A209" s="78"/>
      <c r="B209" s="79"/>
      <c r="C209" s="78"/>
      <c r="D209" s="25"/>
      <c r="E209" s="25"/>
      <c r="F209" s="25"/>
      <c r="G209" s="25"/>
      <c r="H209" s="25"/>
      <c r="I209" s="25"/>
      <c r="J209" s="25"/>
      <c r="K209" s="25"/>
      <c r="L209" s="25"/>
      <c r="M209" s="25"/>
    </row>
    <row r="210" spans="1:13" x14ac:dyDescent="0.3">
      <c r="A210" s="78"/>
      <c r="B210" s="79"/>
      <c r="C210" s="78"/>
      <c r="D210" s="25"/>
      <c r="E210" s="25"/>
      <c r="F210" s="25"/>
      <c r="G210" s="25"/>
      <c r="H210" s="25"/>
      <c r="I210" s="25"/>
      <c r="J210" s="25"/>
      <c r="K210" s="25"/>
      <c r="L210" s="25"/>
      <c r="M210" s="25"/>
    </row>
    <row r="211" spans="1:13" x14ac:dyDescent="0.3">
      <c r="A211" s="78"/>
      <c r="B211" s="79"/>
      <c r="C211" s="78"/>
      <c r="D211" s="25"/>
      <c r="E211" s="25"/>
      <c r="F211" s="25"/>
      <c r="G211" s="25"/>
      <c r="H211" s="25"/>
      <c r="I211" s="25"/>
      <c r="J211" s="25"/>
      <c r="K211" s="25"/>
      <c r="L211" s="25"/>
      <c r="M211" s="25"/>
    </row>
    <row r="212" spans="1:13" x14ac:dyDescent="0.3">
      <c r="A212" s="78"/>
      <c r="B212" s="79"/>
      <c r="C212" s="78"/>
      <c r="D212" s="25"/>
      <c r="E212" s="25"/>
      <c r="F212" s="25"/>
      <c r="G212" s="25"/>
      <c r="H212" s="25"/>
      <c r="I212" s="25"/>
      <c r="J212" s="25"/>
      <c r="K212" s="25"/>
      <c r="L212" s="25"/>
      <c r="M212" s="25"/>
    </row>
    <row r="213" spans="1:13" x14ac:dyDescent="0.3">
      <c r="A213" s="78"/>
      <c r="B213" s="79"/>
      <c r="C213" s="78"/>
      <c r="D213" s="25"/>
      <c r="E213" s="25"/>
      <c r="F213" s="25"/>
      <c r="G213" s="25"/>
      <c r="H213" s="25"/>
      <c r="I213" s="25"/>
      <c r="J213" s="25"/>
      <c r="K213" s="25"/>
      <c r="L213" s="25"/>
      <c r="M213" s="25"/>
    </row>
    <row r="214" spans="1:13" x14ac:dyDescent="0.3">
      <c r="A214" s="78"/>
      <c r="B214" s="79"/>
      <c r="C214" s="78"/>
      <c r="D214" s="25"/>
      <c r="E214" s="25"/>
      <c r="F214" s="25"/>
      <c r="G214" s="25"/>
      <c r="H214" s="25"/>
      <c r="I214" s="25"/>
      <c r="J214" s="25"/>
      <c r="K214" s="25"/>
      <c r="L214" s="25"/>
      <c r="M214" s="25"/>
    </row>
    <row r="215" spans="1:13" x14ac:dyDescent="0.3">
      <c r="A215" s="78"/>
      <c r="B215" s="79"/>
      <c r="C215" s="78"/>
      <c r="D215" s="25"/>
      <c r="E215" s="25"/>
      <c r="F215" s="25"/>
      <c r="G215" s="25"/>
      <c r="H215" s="25"/>
      <c r="I215" s="25"/>
      <c r="J215" s="25"/>
      <c r="K215" s="25"/>
      <c r="L215" s="25"/>
      <c r="M215" s="25"/>
    </row>
    <row r="216" spans="1:13" x14ac:dyDescent="0.3">
      <c r="A216" s="78"/>
      <c r="B216" s="79"/>
      <c r="C216" s="78"/>
      <c r="D216" s="25"/>
      <c r="E216" s="25"/>
      <c r="F216" s="25"/>
      <c r="G216" s="25"/>
      <c r="H216" s="25"/>
      <c r="I216" s="25"/>
      <c r="J216" s="25"/>
      <c r="K216" s="25"/>
      <c r="L216" s="25"/>
      <c r="M216" s="25"/>
    </row>
    <row r="217" spans="1:13" x14ac:dyDescent="0.3">
      <c r="A217" s="78"/>
      <c r="B217" s="79"/>
      <c r="C217" s="78"/>
      <c r="D217" s="25"/>
      <c r="E217" s="25"/>
      <c r="F217" s="25"/>
      <c r="G217" s="25"/>
      <c r="H217" s="25"/>
      <c r="I217" s="25"/>
      <c r="J217" s="25"/>
      <c r="K217" s="25"/>
      <c r="L217" s="25"/>
      <c r="M217" s="25"/>
    </row>
    <row r="218" spans="1:13" x14ac:dyDescent="0.3">
      <c r="A218" s="78"/>
      <c r="B218" s="79"/>
      <c r="C218" s="78"/>
      <c r="D218" s="25"/>
      <c r="E218" s="25"/>
      <c r="F218" s="25"/>
      <c r="G218" s="25"/>
      <c r="H218" s="25"/>
      <c r="I218" s="25"/>
      <c r="J218" s="25"/>
      <c r="K218" s="25"/>
      <c r="L218" s="25"/>
      <c r="M218" s="25"/>
    </row>
    <row r="219" spans="1:13" x14ac:dyDescent="0.3">
      <c r="A219" s="78"/>
      <c r="B219" s="79"/>
      <c r="C219" s="78"/>
      <c r="D219" s="25"/>
      <c r="E219" s="25"/>
      <c r="F219" s="25"/>
      <c r="G219" s="25"/>
      <c r="H219" s="25"/>
      <c r="I219" s="25"/>
      <c r="J219" s="25"/>
      <c r="K219" s="25"/>
      <c r="L219" s="25"/>
      <c r="M219" s="25"/>
    </row>
    <row r="220" spans="1:13" x14ac:dyDescent="0.3">
      <c r="A220" s="78"/>
      <c r="B220" s="79"/>
      <c r="C220" s="78"/>
      <c r="D220" s="25"/>
      <c r="E220" s="25"/>
      <c r="F220" s="25"/>
      <c r="G220" s="25"/>
      <c r="H220" s="25"/>
      <c r="I220" s="25"/>
      <c r="J220" s="25"/>
      <c r="K220" s="25"/>
      <c r="L220" s="25"/>
      <c r="M220" s="25"/>
    </row>
  </sheetData>
  <printOptions horizontalCentered="1"/>
  <pageMargins left="0.27559055118110237" right="0.39370078740157483" top="0.35433070866141736" bottom="0.35433070866141736" header="0.15748031496062992" footer="0.19685039370078741"/>
  <pageSetup paperSize="9" scale="89" fitToHeight="0" orientation="portrait" r:id="rId1"/>
  <headerFooter alignWithMargins="0">
    <oddFooter>&amp;CPage - &amp;P+0 -</oddFooter>
  </headerFooter>
  <rowBreaks count="1" manualBreakCount="1">
    <brk id="7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rgb="FFFFFF00"/>
    <pageSetUpPr fitToPage="1"/>
  </sheetPr>
  <dimension ref="A1:AY269"/>
  <sheetViews>
    <sheetView showGridLines="0" topLeftCell="B95" zoomScaleNormal="100" workbookViewId="0">
      <selection activeCell="Z134" sqref="Z134"/>
    </sheetView>
  </sheetViews>
  <sheetFormatPr defaultColWidth="8.88671875" defaultRowHeight="14.4" outlineLevelRow="1" outlineLevelCol="1" x14ac:dyDescent="0.3"/>
  <cols>
    <col min="1" max="1" width="6.6640625" style="185" hidden="1" customWidth="1" outlineLevel="1"/>
    <col min="2" max="2" width="6.44140625" style="296" customWidth="1" collapsed="1"/>
    <col min="3" max="13" width="6.5546875" style="296" customWidth="1"/>
    <col min="14" max="14" width="6.5546875" style="122" customWidth="1"/>
    <col min="15" max="25" width="6.5546875" style="296" customWidth="1"/>
    <col min="26" max="30" width="6.5546875" style="122" customWidth="1"/>
    <col min="31" max="42" width="6.5546875" style="122" hidden="1" customWidth="1" outlineLevel="1"/>
    <col min="43" max="43" width="3.33203125" customWidth="1" collapsed="1"/>
    <col min="44" max="45" width="8.88671875" hidden="1" customWidth="1" outlineLevel="1"/>
    <col min="46" max="46" width="6.6640625" style="242" hidden="1" customWidth="1" outlineLevel="1"/>
    <col min="47" max="47" width="23.109375" hidden="1" customWidth="1" outlineLevel="1"/>
    <col min="48" max="48" width="8.88671875" hidden="1" customWidth="1" outlineLevel="1"/>
    <col min="49" max="49" width="8.109375" style="242" hidden="1" customWidth="1" outlineLevel="1"/>
    <col min="50" max="50" width="4.88671875" hidden="1" customWidth="1" outlineLevel="1"/>
    <col min="51" max="51" width="8.88671875" collapsed="1"/>
  </cols>
  <sheetData>
    <row r="1" spans="1:50" s="185" customFormat="1" hidden="1" outlineLevel="1" x14ac:dyDescent="0.3">
      <c r="B1" s="147"/>
      <c r="C1" s="185" t="s">
        <v>177</v>
      </c>
      <c r="D1" s="185" t="s">
        <v>178</v>
      </c>
      <c r="E1" s="185" t="s">
        <v>179</v>
      </c>
      <c r="F1" s="185" t="s">
        <v>180</v>
      </c>
      <c r="G1" s="185" t="s">
        <v>181</v>
      </c>
      <c r="H1" s="185" t="s">
        <v>182</v>
      </c>
      <c r="I1" s="185" t="s">
        <v>183</v>
      </c>
      <c r="J1" s="185" t="s">
        <v>184</v>
      </c>
      <c r="K1" s="185" t="s">
        <v>185</v>
      </c>
      <c r="L1" s="185" t="s">
        <v>186</v>
      </c>
      <c r="M1" s="185" t="s">
        <v>187</v>
      </c>
      <c r="N1" s="185" t="s">
        <v>188</v>
      </c>
      <c r="O1" s="185" t="s">
        <v>144</v>
      </c>
      <c r="P1" s="185" t="s">
        <v>145</v>
      </c>
      <c r="Q1" s="185" t="s">
        <v>146</v>
      </c>
      <c r="R1" s="185" t="s">
        <v>147</v>
      </c>
      <c r="S1" s="185" t="s">
        <v>148</v>
      </c>
      <c r="T1" s="185" t="s">
        <v>149</v>
      </c>
      <c r="U1" s="185" t="s">
        <v>150</v>
      </c>
      <c r="V1" s="185" t="s">
        <v>151</v>
      </c>
      <c r="W1" s="185" t="s">
        <v>152</v>
      </c>
      <c r="X1" s="185" t="s">
        <v>153</v>
      </c>
      <c r="Y1" s="185" t="s">
        <v>154</v>
      </c>
      <c r="Z1" s="185" t="s">
        <v>155</v>
      </c>
      <c r="AE1" s="185" t="s">
        <v>237</v>
      </c>
      <c r="AF1" s="185" t="s">
        <v>238</v>
      </c>
      <c r="AG1" s="185" t="s">
        <v>239</v>
      </c>
      <c r="AH1" s="185" t="s">
        <v>240</v>
      </c>
      <c r="AI1" s="185" t="s">
        <v>241</v>
      </c>
      <c r="AJ1" s="185" t="s">
        <v>242</v>
      </c>
      <c r="AK1" s="185" t="s">
        <v>243</v>
      </c>
      <c r="AL1" s="185" t="s">
        <v>244</v>
      </c>
      <c r="AM1" s="185" t="s">
        <v>245</v>
      </c>
      <c r="AN1" s="185" t="s">
        <v>246</v>
      </c>
      <c r="AO1" s="185" t="s">
        <v>247</v>
      </c>
      <c r="AP1" s="185" t="s">
        <v>248</v>
      </c>
      <c r="AR1" s="186"/>
      <c r="AT1" s="206"/>
      <c r="AW1" s="206"/>
    </row>
    <row r="2" spans="1:50" ht="26.4" customHeight="1" collapsed="1" x14ac:dyDescent="0.4">
      <c r="B2" s="241" t="s">
        <v>107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O2" s="241"/>
      <c r="P2" s="241"/>
      <c r="Q2" s="241"/>
      <c r="R2" s="241"/>
      <c r="S2" s="241"/>
      <c r="T2" s="241"/>
      <c r="U2" s="241"/>
      <c r="V2" s="122"/>
      <c r="W2" s="122"/>
      <c r="X2" s="122"/>
      <c r="Y2" s="122"/>
      <c r="Z2" s="123" t="s">
        <v>110</v>
      </c>
      <c r="AA2" s="123"/>
      <c r="AB2" s="123"/>
      <c r="AC2" s="123"/>
      <c r="AD2" s="123"/>
    </row>
    <row r="3" spans="1:50" s="244" customFormat="1" ht="19.95" customHeight="1" x14ac:dyDescent="0.4">
      <c r="A3" s="185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122"/>
      <c r="O3" s="243"/>
      <c r="P3" s="243"/>
      <c r="Q3" s="243"/>
      <c r="R3" s="243"/>
      <c r="S3" s="243"/>
      <c r="T3" s="243"/>
      <c r="U3" s="243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Q3"/>
      <c r="AR3"/>
      <c r="AT3" s="355" t="s">
        <v>135</v>
      </c>
      <c r="AU3" s="355"/>
      <c r="AW3" s="355" t="s">
        <v>134</v>
      </c>
      <c r="AX3" s="355"/>
    </row>
    <row r="4" spans="1:50" s="244" customFormat="1" ht="15.6" hidden="1" outlineLevel="1" x14ac:dyDescent="0.3">
      <c r="A4" s="187" t="s">
        <v>253</v>
      </c>
      <c r="B4" s="245" t="s">
        <v>134</v>
      </c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122"/>
      <c r="O4" s="245"/>
      <c r="P4" s="245"/>
      <c r="Q4" s="245"/>
      <c r="R4" s="245"/>
      <c r="S4" s="245"/>
      <c r="T4" s="245"/>
      <c r="U4" s="245"/>
      <c r="V4" s="122"/>
      <c r="W4" s="122"/>
      <c r="X4" s="122"/>
      <c r="Y4" s="122"/>
      <c r="Z4" s="246" t="s">
        <v>108</v>
      </c>
      <c r="AA4" s="246"/>
      <c r="AB4" s="246"/>
      <c r="AC4" s="246"/>
      <c r="AD4" s="246"/>
      <c r="AE4" s="122"/>
      <c r="AF4" s="122"/>
      <c r="AG4" s="122"/>
      <c r="AH4" s="122"/>
      <c r="AI4" s="122"/>
      <c r="AJ4" s="122"/>
      <c r="AK4" s="122"/>
      <c r="AQ4"/>
      <c r="AR4"/>
      <c r="AT4" s="356" t="s">
        <v>136</v>
      </c>
      <c r="AU4" s="356"/>
      <c r="AW4" s="357" t="s">
        <v>137</v>
      </c>
      <c r="AX4" s="357"/>
    </row>
    <row r="5" spans="1:50" s="250" customFormat="1" ht="33.6" hidden="1" customHeight="1" outlineLevel="1" x14ac:dyDescent="0.25">
      <c r="A5" s="185" t="s">
        <v>253</v>
      </c>
      <c r="B5" s="247"/>
      <c r="C5" s="193" t="s">
        <v>189</v>
      </c>
      <c r="D5" s="193" t="s">
        <v>190</v>
      </c>
      <c r="E5" s="193" t="s">
        <v>191</v>
      </c>
      <c r="F5" s="193" t="s">
        <v>192</v>
      </c>
      <c r="G5" s="193" t="s">
        <v>193</v>
      </c>
      <c r="H5" s="193" t="s">
        <v>194</v>
      </c>
      <c r="I5" s="193" t="s">
        <v>195</v>
      </c>
      <c r="J5" s="193" t="s">
        <v>196</v>
      </c>
      <c r="K5" s="193" t="s">
        <v>197</v>
      </c>
      <c r="L5" s="193" t="s">
        <v>198</v>
      </c>
      <c r="M5" s="193" t="s">
        <v>199</v>
      </c>
      <c r="N5" s="193" t="s">
        <v>174</v>
      </c>
      <c r="O5" s="212" t="s">
        <v>156</v>
      </c>
      <c r="P5" s="212" t="s">
        <v>157</v>
      </c>
      <c r="Q5" s="212" t="s">
        <v>158</v>
      </c>
      <c r="R5" s="212" t="s">
        <v>159</v>
      </c>
      <c r="S5" s="212" t="s">
        <v>160</v>
      </c>
      <c r="T5" s="212" t="s">
        <v>161</v>
      </c>
      <c r="U5" s="212" t="s">
        <v>162</v>
      </c>
      <c r="V5" s="212" t="s">
        <v>163</v>
      </c>
      <c r="W5" s="212" t="s">
        <v>164</v>
      </c>
      <c r="X5" s="212" t="s">
        <v>165</v>
      </c>
      <c r="Y5" s="212" t="s">
        <v>166</v>
      </c>
      <c r="Z5" s="212" t="s">
        <v>143</v>
      </c>
      <c r="AA5" s="248"/>
      <c r="AB5" s="248"/>
      <c r="AC5" s="248"/>
      <c r="AD5" s="248"/>
      <c r="AE5" s="212" t="str">
        <f t="shared" ref="AE5:AP5" si="0">TEXT(DATE(LEFT(TRIM(AE$1),4),RIGHT(TRIM(AE$1),2),1),"mmm yyyy")</f>
        <v>Dec 2020</v>
      </c>
      <c r="AF5" s="249" t="str">
        <f t="shared" si="0"/>
        <v>Nov 2020</v>
      </c>
      <c r="AG5" s="249" t="str">
        <f t="shared" si="0"/>
        <v>Oct 2020</v>
      </c>
      <c r="AH5" s="249" t="str">
        <f t="shared" si="0"/>
        <v>Sep 2020</v>
      </c>
      <c r="AI5" s="249" t="str">
        <f t="shared" si="0"/>
        <v>Aug 2020</v>
      </c>
      <c r="AJ5" s="249" t="str">
        <f t="shared" si="0"/>
        <v>Jul 2020</v>
      </c>
      <c r="AK5" s="249" t="str">
        <f t="shared" si="0"/>
        <v>Jun 2020</v>
      </c>
      <c r="AL5" s="249" t="str">
        <f t="shared" si="0"/>
        <v>May 2020</v>
      </c>
      <c r="AM5" s="249" t="str">
        <f t="shared" si="0"/>
        <v>Apr 2020</v>
      </c>
      <c r="AN5" s="249" t="str">
        <f t="shared" si="0"/>
        <v>Mar 2020</v>
      </c>
      <c r="AO5" s="249" t="str">
        <f t="shared" si="0"/>
        <v>Feb 2020</v>
      </c>
      <c r="AP5" s="249" t="str">
        <f t="shared" si="0"/>
        <v>Jan 2020</v>
      </c>
      <c r="AT5" s="251" t="s">
        <v>138</v>
      </c>
      <c r="AU5" s="252" t="s">
        <v>24</v>
      </c>
      <c r="AW5" s="251" t="s">
        <v>138</v>
      </c>
      <c r="AX5" s="252" t="s">
        <v>24</v>
      </c>
    </row>
    <row r="6" spans="1:50" ht="14.4" hidden="1" customHeight="1" outlineLevel="1" x14ac:dyDescent="0.3">
      <c r="A6" s="185" t="s">
        <v>253</v>
      </c>
      <c r="B6" s="253" t="s">
        <v>23</v>
      </c>
      <c r="C6" s="124" t="s">
        <v>121</v>
      </c>
      <c r="D6" s="124" t="s">
        <v>121</v>
      </c>
      <c r="E6" s="124" t="s">
        <v>121</v>
      </c>
      <c r="F6" s="124">
        <v>364.92</v>
      </c>
      <c r="G6" s="124">
        <v>386.09</v>
      </c>
      <c r="H6" s="124">
        <v>399.75</v>
      </c>
      <c r="I6" s="124">
        <v>395.36</v>
      </c>
      <c r="J6" s="124">
        <v>420.4</v>
      </c>
      <c r="K6" s="124">
        <v>400.36</v>
      </c>
      <c r="L6" s="124">
        <v>412.18</v>
      </c>
      <c r="M6" s="124">
        <v>368.88</v>
      </c>
      <c r="N6" s="124">
        <v>394.61</v>
      </c>
      <c r="O6" s="124">
        <v>377.9</v>
      </c>
      <c r="P6" s="124">
        <v>362.92</v>
      </c>
      <c r="Q6" s="124">
        <v>374.04</v>
      </c>
      <c r="R6" s="124">
        <v>361.2</v>
      </c>
      <c r="S6" s="124">
        <v>374.87</v>
      </c>
      <c r="T6" s="124">
        <v>386.6</v>
      </c>
      <c r="U6" s="124">
        <v>382.58</v>
      </c>
      <c r="V6" s="124">
        <v>401.31</v>
      </c>
      <c r="W6" s="124">
        <v>381.53</v>
      </c>
      <c r="X6" s="124">
        <v>388.14</v>
      </c>
      <c r="Y6" s="124">
        <v>345.76</v>
      </c>
      <c r="Z6" s="124">
        <v>376.53</v>
      </c>
      <c r="AA6" s="254"/>
      <c r="AB6" s="255"/>
      <c r="AC6" s="255"/>
      <c r="AD6" s="255"/>
      <c r="AE6" s="256">
        <f>INDEX([1]data!$1:$1048576,MATCH([1]Monthly_products!$A6&amp;",THS_T," &amp; LOWER([1]Monthly_products!$B6),[1]data!$P:$P,0),10+MATCH(AE$1,[1]data!$K$2:$ZZ$2,0))</f>
        <v>365.74</v>
      </c>
      <c r="AF6" s="124">
        <f>INDEX([1]data!$1:$1048576,MATCH([1]Monthly_products!$A6&amp;",THS_T," &amp; LOWER([1]Monthly_products!$B6),[1]data!$P:$P,0),10+MATCH(AF$1,[1]data!$K$2:$ZZ$2,0))</f>
        <v>348.13</v>
      </c>
      <c r="AG6" s="124">
        <f>INDEX([1]data!$1:$1048576,MATCH([1]Monthly_products!$A6&amp;",THS_T," &amp; LOWER([1]Monthly_products!$B6),[1]data!$P:$P,0),10+MATCH(AG$1,[1]data!$K$2:$ZZ$2,0))</f>
        <v>361.31</v>
      </c>
      <c r="AH6" s="124">
        <f>INDEX([1]data!$1:$1048576,MATCH([1]Monthly_products!$A6&amp;",THS_T," &amp; LOWER([1]Monthly_products!$B6),[1]data!$P:$P,0),10+MATCH(AH$1,[1]data!$K$2:$ZZ$2,0))</f>
        <v>351.57</v>
      </c>
      <c r="AI6" s="124">
        <f>INDEX([1]data!$1:$1048576,MATCH([1]Monthly_products!$A6&amp;",THS_T," &amp; LOWER([1]Monthly_products!$B6),[1]data!$P:$P,0),10+MATCH(AI$1,[1]data!$K$2:$ZZ$2,0))</f>
        <v>360.42</v>
      </c>
      <c r="AJ6" s="124">
        <f>INDEX([1]data!$1:$1048576,MATCH([1]Monthly_products!$A6&amp;",THS_T," &amp; LOWER([1]Monthly_products!$B6),[1]data!$P:$P,0),10+MATCH(AJ$1,[1]data!$K$2:$ZZ$2,0))</f>
        <v>381.63</v>
      </c>
      <c r="AK6" s="124">
        <f>INDEX([1]data!$1:$1048576,MATCH([1]Monthly_products!$A6&amp;",THS_T," &amp; LOWER([1]Monthly_products!$B6),[1]data!$P:$P,0),10+MATCH(AK$1,[1]data!$K$2:$ZZ$2,0))</f>
        <v>373.79</v>
      </c>
      <c r="AL6" s="124">
        <f>INDEX([1]data!$1:$1048576,MATCH([1]Monthly_products!$A6&amp;",THS_T," &amp; LOWER([1]Monthly_products!$B6),[1]data!$P:$P,0),10+MATCH(AL$1,[1]data!$K$2:$ZZ$2,0))</f>
        <v>389.05</v>
      </c>
      <c r="AM6" s="124">
        <f>INDEX([1]data!$1:$1048576,MATCH([1]Monthly_products!$A6&amp;",THS_T," &amp; LOWER([1]Monthly_products!$B6),[1]data!$P:$P,0),10+MATCH(AM$1,[1]data!$K$2:$ZZ$2,0))</f>
        <v>381.09</v>
      </c>
      <c r="AN6" s="124">
        <f>INDEX([1]data!$1:$1048576,MATCH([1]Monthly_products!$A6&amp;",THS_T," &amp; LOWER([1]Monthly_products!$B6),[1]data!$P:$P,0),10+MATCH(AN$1,[1]data!$K$2:$ZZ$2,0))</f>
        <v>386.34</v>
      </c>
      <c r="AO6" s="124">
        <f>INDEX([1]data!$1:$1048576,MATCH([1]Monthly_products!$A6&amp;",THS_T," &amp; LOWER([1]Monthly_products!$B6),[1]data!$P:$P,0),10+MATCH(AO$1,[1]data!$K$2:$ZZ$2,0))</f>
        <v>357.07</v>
      </c>
      <c r="AP6" s="124">
        <f>INDEX([1]data!$1:$1048576,MATCH([1]Monthly_products!$A6&amp;",THS_T," &amp; LOWER([1]Monthly_products!$B6),[1]data!$P:$P,0),10+MATCH(AP$1,[1]data!$K$2:$ZZ$2,0))</f>
        <v>374.86</v>
      </c>
      <c r="AT6" s="257" t="str">
        <f t="shared" ref="AT6:AT35" si="1">B6</f>
        <v>BE</v>
      </c>
      <c r="AU6" s="258" t="e">
        <f>SUM(AK6:AP6)-SUM(#REF!)</f>
        <v>#REF!</v>
      </c>
      <c r="AW6" s="257" t="s">
        <v>30</v>
      </c>
      <c r="AX6" s="258">
        <v>242.30000000000064</v>
      </c>
    </row>
    <row r="7" spans="1:50" ht="14.4" hidden="1" customHeight="1" outlineLevel="1" x14ac:dyDescent="0.3">
      <c r="A7" s="185" t="s">
        <v>253</v>
      </c>
      <c r="B7" s="259" t="s">
        <v>25</v>
      </c>
      <c r="C7" s="124" t="s">
        <v>121</v>
      </c>
      <c r="D7" s="124" t="s">
        <v>121</v>
      </c>
      <c r="E7" s="124" t="s">
        <v>121</v>
      </c>
      <c r="F7" s="124">
        <v>53.94</v>
      </c>
      <c r="G7" s="124">
        <v>58.02</v>
      </c>
      <c r="H7" s="124">
        <v>59.29</v>
      </c>
      <c r="I7" s="124">
        <v>62.48</v>
      </c>
      <c r="J7" s="124">
        <v>67.349999999999994</v>
      </c>
      <c r="K7" s="124">
        <v>62.15</v>
      </c>
      <c r="L7" s="124">
        <v>63.74</v>
      </c>
      <c r="M7" s="124">
        <v>53.36</v>
      </c>
      <c r="N7" s="124">
        <v>54.76</v>
      </c>
      <c r="O7" s="124">
        <v>52.62</v>
      </c>
      <c r="P7" s="124">
        <v>50.79</v>
      </c>
      <c r="Q7" s="124">
        <v>52.43</v>
      </c>
      <c r="R7" s="124">
        <v>53.59</v>
      </c>
      <c r="S7" s="124">
        <v>55.61</v>
      </c>
      <c r="T7" s="124">
        <v>57.68</v>
      </c>
      <c r="U7" s="124">
        <v>60.01</v>
      </c>
      <c r="V7" s="124">
        <v>63.86</v>
      </c>
      <c r="W7" s="124">
        <v>58.71</v>
      </c>
      <c r="X7" s="124">
        <v>55.73</v>
      </c>
      <c r="Y7" s="124">
        <v>48.6</v>
      </c>
      <c r="Z7" s="124">
        <v>51.94</v>
      </c>
      <c r="AA7" s="254"/>
      <c r="AB7" s="255"/>
      <c r="AC7" s="255"/>
      <c r="AD7" s="255"/>
      <c r="AE7" s="256">
        <f>INDEX([1]data!$1:$1048576,MATCH([1]Monthly_products!$A7&amp;",THS_T," &amp; LOWER([1]Monthly_products!$B7),[1]data!$P:$P,0),10+MATCH(AE$1,[1]data!$K$2:$ZZ$2,0))</f>
        <v>51.94</v>
      </c>
      <c r="AF7" s="124">
        <f>INDEX([1]data!$1:$1048576,MATCH([1]Monthly_products!$A7&amp;",THS_T," &amp; LOWER([1]Monthly_products!$B7),[1]data!$P:$P,0),10+MATCH(AF$1,[1]data!$K$2:$ZZ$2,0))</f>
        <v>50.94</v>
      </c>
      <c r="AG7" s="124">
        <f>INDEX([1]data!$1:$1048576,MATCH([1]Monthly_products!$A7&amp;",THS_T," &amp; LOWER([1]Monthly_products!$B7),[1]data!$P:$P,0),10+MATCH(AG$1,[1]data!$K$2:$ZZ$2,0))</f>
        <v>55.17</v>
      </c>
      <c r="AH7" s="124">
        <f>INDEX([1]data!$1:$1048576,MATCH([1]Monthly_products!$A7&amp;",THS_T," &amp; LOWER([1]Monthly_products!$B7),[1]data!$P:$P,0),10+MATCH(AH$1,[1]data!$K$2:$ZZ$2,0))</f>
        <v>55.7</v>
      </c>
      <c r="AI7" s="124">
        <f>INDEX([1]data!$1:$1048576,MATCH([1]Monthly_products!$A7&amp;",THS_T," &amp; LOWER([1]Monthly_products!$B7),[1]data!$P:$P,0),10+MATCH(AI$1,[1]data!$K$2:$ZZ$2,0))</f>
        <v>59.85</v>
      </c>
      <c r="AJ7" s="124">
        <f>INDEX([1]data!$1:$1048576,MATCH([1]Monthly_products!$A7&amp;",THS_T," &amp; LOWER([1]Monthly_products!$B7),[1]data!$P:$P,0),10+MATCH(AJ$1,[1]data!$K$2:$ZZ$2,0))</f>
        <v>62.2</v>
      </c>
      <c r="AK7" s="124">
        <f>INDEX([1]data!$1:$1048576,MATCH([1]Monthly_products!$A7&amp;",THS_T," &amp; LOWER([1]Monthly_products!$B7),[1]data!$P:$P,0),10+MATCH(AK$1,[1]data!$K$2:$ZZ$2,0))</f>
        <v>63.77</v>
      </c>
      <c r="AL7" s="124">
        <f>INDEX([1]data!$1:$1048576,MATCH([1]Monthly_products!$A7&amp;",THS_T," &amp; LOWER([1]Monthly_products!$B7),[1]data!$P:$P,0),10+MATCH(AL$1,[1]data!$K$2:$ZZ$2,0))</f>
        <v>66.849999999999994</v>
      </c>
      <c r="AM7" s="124">
        <f>INDEX([1]data!$1:$1048576,MATCH([1]Monthly_products!$A7&amp;",THS_T," &amp; LOWER([1]Monthly_products!$B7),[1]data!$P:$P,0),10+MATCH(AM$1,[1]data!$K$2:$ZZ$2,0))</f>
        <v>61.16</v>
      </c>
      <c r="AN7" s="124">
        <f>INDEX([1]data!$1:$1048576,MATCH([1]Monthly_products!$A7&amp;",THS_T," &amp; LOWER([1]Monthly_products!$B7),[1]data!$P:$P,0),10+MATCH(AN$1,[1]data!$K$2:$ZZ$2,0))</f>
        <v>60.95</v>
      </c>
      <c r="AO7" s="124">
        <f>INDEX([1]data!$1:$1048576,MATCH([1]Monthly_products!$A7&amp;",THS_T," &amp; LOWER([1]Monthly_products!$B7),[1]data!$P:$P,0),10+MATCH(AO$1,[1]data!$K$2:$ZZ$2,0))</f>
        <v>53.13</v>
      </c>
      <c r="AP7" s="124">
        <f>INDEX([1]data!$1:$1048576,MATCH([1]Monthly_products!$A7&amp;",THS_T," &amp; LOWER([1]Monthly_products!$B7),[1]data!$P:$P,0),10+MATCH(AP$1,[1]data!$K$2:$ZZ$2,0))</f>
        <v>52.53</v>
      </c>
      <c r="AT7" s="260" t="str">
        <f t="shared" si="1"/>
        <v>BG</v>
      </c>
      <c r="AU7" s="261" t="e">
        <f>SUM(AK7:AP7)-SUM(#REF!)</f>
        <v>#REF!</v>
      </c>
      <c r="AW7" s="260" t="s">
        <v>44</v>
      </c>
      <c r="AX7" s="261">
        <v>230.78999999999996</v>
      </c>
    </row>
    <row r="8" spans="1:50" ht="14.4" hidden="1" customHeight="1" outlineLevel="1" x14ac:dyDescent="0.3">
      <c r="A8" s="185" t="s">
        <v>253</v>
      </c>
      <c r="B8" s="259" t="s">
        <v>26</v>
      </c>
      <c r="C8" s="124" t="s">
        <v>121</v>
      </c>
      <c r="D8" s="124" t="s">
        <v>121</v>
      </c>
      <c r="E8" s="124" t="s">
        <v>121</v>
      </c>
      <c r="F8" s="124">
        <v>256.81</v>
      </c>
      <c r="G8" s="124">
        <v>270.42</v>
      </c>
      <c r="H8" s="124">
        <v>278.93</v>
      </c>
      <c r="I8" s="124">
        <v>272.25</v>
      </c>
      <c r="J8" s="124">
        <v>283.06</v>
      </c>
      <c r="K8" s="124">
        <v>272.13</v>
      </c>
      <c r="L8" s="124">
        <v>279.35000000000002</v>
      </c>
      <c r="M8" s="124">
        <v>253.01</v>
      </c>
      <c r="N8" s="124">
        <v>270.39999999999998</v>
      </c>
      <c r="O8" s="124">
        <v>262.51</v>
      </c>
      <c r="P8" s="124">
        <v>251.59</v>
      </c>
      <c r="Q8" s="124">
        <v>259.07</v>
      </c>
      <c r="R8" s="124">
        <v>255.83</v>
      </c>
      <c r="S8" s="124">
        <v>268.02</v>
      </c>
      <c r="T8" s="124">
        <v>271.67</v>
      </c>
      <c r="U8" s="124">
        <v>266.55</v>
      </c>
      <c r="V8" s="124">
        <v>276.82</v>
      </c>
      <c r="W8" s="124">
        <v>268.77</v>
      </c>
      <c r="X8" s="124">
        <v>277.39999999999998</v>
      </c>
      <c r="Y8" s="124">
        <v>247.39</v>
      </c>
      <c r="Z8" s="124">
        <v>267</v>
      </c>
      <c r="AA8" s="254"/>
      <c r="AB8" s="255"/>
      <c r="AC8" s="255"/>
      <c r="AD8" s="255"/>
      <c r="AE8" s="256">
        <f>INDEX([1]data!$1:$1048576,MATCH([1]Monthly_products!$A8&amp;",THS_T," &amp; LOWER([1]Monthly_products!$B8),[1]data!$P:$P,0),10+MATCH(AE$1,[1]data!$K$2:$ZZ$2,0))</f>
        <v>258.16000000000003</v>
      </c>
      <c r="AF8" s="124">
        <f>INDEX([1]data!$1:$1048576,MATCH([1]Monthly_products!$A8&amp;",THS_T," &amp; LOWER([1]Monthly_products!$B8),[1]data!$P:$P,0),10+MATCH(AF$1,[1]data!$K$2:$ZZ$2,0))</f>
        <v>246.34</v>
      </c>
      <c r="AG8" s="124">
        <f>INDEX([1]data!$1:$1048576,MATCH([1]Monthly_products!$A8&amp;",THS_T," &amp; LOWER([1]Monthly_products!$B8),[1]data!$P:$P,0),10+MATCH(AG$1,[1]data!$K$2:$ZZ$2,0))</f>
        <v>256.29000000000002</v>
      </c>
      <c r="AH8" s="124">
        <f>INDEX([1]data!$1:$1048576,MATCH([1]Monthly_products!$A8&amp;",THS_T," &amp; LOWER([1]Monthly_products!$B8),[1]data!$P:$P,0),10+MATCH(AH$1,[1]data!$K$2:$ZZ$2,0))</f>
        <v>253.16</v>
      </c>
      <c r="AI8" s="124">
        <f>INDEX([1]data!$1:$1048576,MATCH([1]Monthly_products!$A8&amp;",THS_T," &amp; LOWER([1]Monthly_products!$B8),[1]data!$P:$P,0),10+MATCH(AI$1,[1]data!$K$2:$ZZ$2,0))</f>
        <v>265.37</v>
      </c>
      <c r="AJ8" s="124">
        <f>INDEX([1]data!$1:$1048576,MATCH([1]Monthly_products!$A8&amp;",THS_T," &amp; LOWER([1]Monthly_products!$B8),[1]data!$P:$P,0),10+MATCH(AJ$1,[1]data!$K$2:$ZZ$2,0))</f>
        <v>273.3</v>
      </c>
      <c r="AK8" s="124">
        <f>INDEX([1]data!$1:$1048576,MATCH([1]Monthly_products!$A8&amp;",THS_T," &amp; LOWER([1]Monthly_products!$B8),[1]data!$P:$P,0),10+MATCH(AK$1,[1]data!$K$2:$ZZ$2,0))</f>
        <v>266.5</v>
      </c>
      <c r="AL8" s="124">
        <f>INDEX([1]data!$1:$1048576,MATCH([1]Monthly_products!$A8&amp;",THS_T," &amp; LOWER([1]Monthly_products!$B8),[1]data!$P:$P,0),10+MATCH(AL$1,[1]data!$K$2:$ZZ$2,0))</f>
        <v>278.25</v>
      </c>
      <c r="AM8" s="124">
        <f>INDEX([1]data!$1:$1048576,MATCH([1]Monthly_products!$A8&amp;",THS_T," &amp; LOWER([1]Monthly_products!$B8),[1]data!$P:$P,0),10+MATCH(AM$1,[1]data!$K$2:$ZZ$2,0))</f>
        <v>268.5</v>
      </c>
      <c r="AN8" s="124">
        <f>INDEX([1]data!$1:$1048576,MATCH([1]Monthly_products!$A8&amp;",THS_T," &amp; LOWER([1]Monthly_products!$B8),[1]data!$P:$P,0),10+MATCH(AN$1,[1]data!$K$2:$ZZ$2,0))</f>
        <v>277.10000000000002</v>
      </c>
      <c r="AO8" s="124">
        <f>INDEX([1]data!$1:$1048576,MATCH([1]Monthly_products!$A8&amp;",THS_T," &amp; LOWER([1]Monthly_products!$B8),[1]data!$P:$P,0),10+MATCH(AO$1,[1]data!$K$2:$ZZ$2,0))</f>
        <v>255.2</v>
      </c>
      <c r="AP8" s="124">
        <f>INDEX([1]data!$1:$1048576,MATCH([1]Monthly_products!$A8&amp;",THS_T," &amp; LOWER([1]Monthly_products!$B8),[1]data!$P:$P,0),10+MATCH(AP$1,[1]data!$K$2:$ZZ$2,0))</f>
        <v>266.08013</v>
      </c>
      <c r="AT8" s="260" t="str">
        <f t="shared" si="1"/>
        <v>CZ</v>
      </c>
      <c r="AU8" s="261" t="e">
        <f>SUM(AK8:AP8)-SUM(#REF!)</f>
        <v>#REF!</v>
      </c>
      <c r="AW8" s="260" t="s">
        <v>35</v>
      </c>
      <c r="AX8" s="261">
        <v>169.05134999999973</v>
      </c>
    </row>
    <row r="9" spans="1:50" ht="14.4" hidden="1" customHeight="1" outlineLevel="1" x14ac:dyDescent="0.3">
      <c r="A9" s="185" t="s">
        <v>253</v>
      </c>
      <c r="B9" s="259" t="s">
        <v>27</v>
      </c>
      <c r="C9" s="124" t="s">
        <v>121</v>
      </c>
      <c r="D9" s="124" t="s">
        <v>121</v>
      </c>
      <c r="E9" s="124" t="s">
        <v>121</v>
      </c>
      <c r="F9" s="124">
        <v>457.32</v>
      </c>
      <c r="G9" s="124">
        <v>487.31</v>
      </c>
      <c r="H9" s="124">
        <v>498.22</v>
      </c>
      <c r="I9" s="124">
        <v>484.22</v>
      </c>
      <c r="J9" s="124">
        <v>499.86</v>
      </c>
      <c r="K9" s="124">
        <v>478.45</v>
      </c>
      <c r="L9" s="124">
        <v>488.41</v>
      </c>
      <c r="M9" s="124">
        <v>442.34</v>
      </c>
      <c r="N9" s="124">
        <v>482.24</v>
      </c>
      <c r="O9" s="124">
        <v>467.69</v>
      </c>
      <c r="P9" s="124">
        <v>449.85</v>
      </c>
      <c r="Q9" s="124">
        <v>463.45</v>
      </c>
      <c r="R9" s="124">
        <v>459.77</v>
      </c>
      <c r="S9" s="124">
        <v>484.86</v>
      </c>
      <c r="T9" s="124">
        <v>493.88</v>
      </c>
      <c r="U9" s="124">
        <v>479.52</v>
      </c>
      <c r="V9" s="124">
        <v>492.68</v>
      </c>
      <c r="W9" s="124">
        <v>470.76</v>
      </c>
      <c r="X9" s="124">
        <v>485.81</v>
      </c>
      <c r="Y9" s="124">
        <v>438.18</v>
      </c>
      <c r="Z9" s="124">
        <v>477.53</v>
      </c>
      <c r="AA9" s="254"/>
      <c r="AB9" s="255"/>
      <c r="AC9" s="255"/>
      <c r="AD9" s="255"/>
      <c r="AE9" s="256">
        <f>INDEX([1]data!$1:$1048576,MATCH([1]Monthly_products!$A9&amp;",THS_T," &amp; LOWER([1]Monthly_products!$B9),[1]data!$P:$P,0),10+MATCH(AE$1,[1]data!$K$2:$ZZ$2,0))</f>
        <v>473.33</v>
      </c>
      <c r="AF9" s="124">
        <f>INDEX([1]data!$1:$1048576,MATCH([1]Monthly_products!$A9&amp;",THS_T," &amp; LOWER([1]Monthly_products!$B9),[1]data!$P:$P,0),10+MATCH(AF$1,[1]data!$K$2:$ZZ$2,0))</f>
        <v>446.55</v>
      </c>
      <c r="AG9" s="124">
        <f>INDEX([1]data!$1:$1048576,MATCH([1]Monthly_products!$A9&amp;",THS_T," &amp; LOWER([1]Monthly_products!$B9),[1]data!$P:$P,0),10+MATCH(AG$1,[1]data!$K$2:$ZZ$2,0))</f>
        <v>463.77</v>
      </c>
      <c r="AH9" s="124">
        <f>INDEX([1]data!$1:$1048576,MATCH([1]Monthly_products!$A9&amp;",THS_T," &amp; LOWER([1]Monthly_products!$B9),[1]data!$P:$P,0),10+MATCH(AH$1,[1]data!$K$2:$ZZ$2,0))</f>
        <v>460.26</v>
      </c>
      <c r="AI9" s="124">
        <f>INDEX([1]data!$1:$1048576,MATCH([1]Monthly_products!$A9&amp;",THS_T," &amp; LOWER([1]Monthly_products!$B9),[1]data!$P:$P,0),10+MATCH(AI$1,[1]data!$K$2:$ZZ$2,0))</f>
        <v>480.91</v>
      </c>
      <c r="AJ9" s="124">
        <f>INDEX([1]data!$1:$1048576,MATCH([1]Monthly_products!$A9&amp;",THS_T," &amp; LOWER([1]Monthly_products!$B9),[1]data!$P:$P,0),10+MATCH(AJ$1,[1]data!$K$2:$ZZ$2,0))</f>
        <v>492.18</v>
      </c>
      <c r="AK9" s="256">
        <f>INDEX([1]data!$1:$1048576,MATCH([1]Monthly_products!$A9&amp;",THS_T," &amp; LOWER([1]Monthly_products!$B9),[1]data!$P:$P,0),10+MATCH(AK$1,[1]data!$K$2:$ZZ$2,0))</f>
        <v>474.84</v>
      </c>
      <c r="AL9" s="124">
        <f>INDEX([1]data!$1:$1048576,MATCH([1]Monthly_products!$A9&amp;",THS_T," &amp; LOWER([1]Monthly_products!$B9),[1]data!$P:$P,0),10+MATCH(AL$1,[1]data!$K$2:$ZZ$2,0))</f>
        <v>491.79</v>
      </c>
      <c r="AM9" s="124">
        <f>INDEX([1]data!$1:$1048576,MATCH([1]Monthly_products!$A9&amp;",THS_T," &amp; LOWER([1]Monthly_products!$B9),[1]data!$P:$P,0),10+MATCH(AM$1,[1]data!$K$2:$ZZ$2,0))</f>
        <v>470.74</v>
      </c>
      <c r="AN9" s="124">
        <f>INDEX([1]data!$1:$1048576,MATCH([1]Monthly_products!$A9&amp;",THS_T," &amp; LOWER([1]Monthly_products!$B9),[1]data!$P:$P,0),10+MATCH(AN$1,[1]data!$K$2:$ZZ$2,0))</f>
        <v>481.59</v>
      </c>
      <c r="AO9" s="124">
        <f>INDEX([1]data!$1:$1048576,MATCH([1]Monthly_products!$A9&amp;",THS_T," &amp; LOWER([1]Monthly_products!$B9),[1]data!$P:$P,0),10+MATCH(AO$1,[1]data!$K$2:$ZZ$2,0))</f>
        <v>451.78</v>
      </c>
      <c r="AP9" s="124">
        <f>INDEX([1]data!$1:$1048576,MATCH([1]Monthly_products!$A9&amp;",THS_T," &amp; LOWER([1]Monthly_products!$B9),[1]data!$P:$P,0),10+MATCH(AP$1,[1]data!$K$2:$ZZ$2,0))</f>
        <v>478.76</v>
      </c>
      <c r="AT9" s="260" t="str">
        <f t="shared" si="1"/>
        <v>DK</v>
      </c>
      <c r="AU9" s="261" t="e">
        <f>SUM(AK9:AP9)-SUM(#REF!)</f>
        <v>#REF!</v>
      </c>
      <c r="AW9" s="260" t="s">
        <v>46</v>
      </c>
      <c r="AX9" s="261">
        <v>23.349999999999909</v>
      </c>
    </row>
    <row r="10" spans="1:50" ht="14.4" hidden="1" customHeight="1" outlineLevel="1" x14ac:dyDescent="0.3">
      <c r="A10" s="185" t="s">
        <v>253</v>
      </c>
      <c r="B10" s="259" t="s">
        <v>28</v>
      </c>
      <c r="C10" s="124" t="s">
        <v>121</v>
      </c>
      <c r="D10" s="124" t="s">
        <v>121</v>
      </c>
      <c r="E10" s="124" t="s">
        <v>121</v>
      </c>
      <c r="F10" s="124">
        <v>2556.4</v>
      </c>
      <c r="G10" s="124">
        <v>2701.95</v>
      </c>
      <c r="H10" s="124">
        <v>2808.53</v>
      </c>
      <c r="I10" s="124">
        <v>2762.64</v>
      </c>
      <c r="J10" s="124">
        <v>2895.42</v>
      </c>
      <c r="K10" s="124">
        <v>2776.68</v>
      </c>
      <c r="L10" s="124">
        <v>2839.65</v>
      </c>
      <c r="M10" s="124">
        <v>2543.4299999999998</v>
      </c>
      <c r="N10" s="124">
        <v>2774.38</v>
      </c>
      <c r="O10" s="124">
        <v>2662.1</v>
      </c>
      <c r="P10" s="124">
        <v>2542.67</v>
      </c>
      <c r="Q10" s="124">
        <v>2610.5100000000002</v>
      </c>
      <c r="R10" s="124">
        <v>2550.61</v>
      </c>
      <c r="S10" s="124">
        <v>2680.9</v>
      </c>
      <c r="T10" s="124">
        <v>2748.05</v>
      </c>
      <c r="U10" s="124">
        <v>2703.9</v>
      </c>
      <c r="V10" s="124">
        <v>2825.56</v>
      </c>
      <c r="W10" s="124">
        <v>2685.44</v>
      </c>
      <c r="X10" s="124">
        <v>2778.38</v>
      </c>
      <c r="Y10" s="124">
        <v>2484.12</v>
      </c>
      <c r="Z10" s="124">
        <v>2675.18</v>
      </c>
      <c r="AA10" s="254"/>
      <c r="AB10" s="255"/>
      <c r="AC10" s="255"/>
      <c r="AD10" s="255"/>
      <c r="AE10" s="256">
        <f>INDEX([1]data!$1:$1048576,MATCH([1]Monthly_products!$A10&amp;",THS_T," &amp; LOWER([1]Monthly_products!$B10),[1]data!$P:$P,0),10+MATCH(AE$1,[1]data!$K$2:$ZZ$2,0))</f>
        <v>2661.3</v>
      </c>
      <c r="AF10" s="124">
        <f>INDEX([1]data!$1:$1048576,MATCH([1]Monthly_products!$A10&amp;",THS_T," &amp; LOWER([1]Monthly_products!$B10),[1]data!$P:$P,0),10+MATCH(AF$1,[1]data!$K$2:$ZZ$2,0))</f>
        <v>2519.41</v>
      </c>
      <c r="AG10" s="124">
        <f>INDEX([1]data!$1:$1048576,MATCH([1]Monthly_products!$A10&amp;",THS_T," &amp; LOWER([1]Monthly_products!$B10),[1]data!$P:$P,0),10+MATCH(AG$1,[1]data!$K$2:$ZZ$2,0))</f>
        <v>2610</v>
      </c>
      <c r="AH10" s="124">
        <f>INDEX([1]data!$1:$1048576,MATCH([1]Monthly_products!$A10&amp;",THS_T," &amp; LOWER([1]Monthly_products!$B10),[1]data!$P:$P,0),10+MATCH(AH$1,[1]data!$K$2:$ZZ$2,0))</f>
        <v>2582.33</v>
      </c>
      <c r="AI10" s="124">
        <f>INDEX([1]data!$1:$1048576,MATCH([1]Monthly_products!$A10&amp;",THS_T," &amp; LOWER([1]Monthly_products!$B10),[1]data!$P:$P,0),10+MATCH(AI$1,[1]data!$K$2:$ZZ$2,0))</f>
        <v>2702.13</v>
      </c>
      <c r="AJ10" s="124">
        <f>INDEX([1]data!$1:$1048576,MATCH([1]Monthly_products!$A10&amp;",THS_T," &amp; LOWER([1]Monthly_products!$B10),[1]data!$P:$P,0),10+MATCH(AJ$1,[1]data!$K$2:$ZZ$2,0))</f>
        <v>2798.21</v>
      </c>
      <c r="AK10" s="124">
        <f>INDEX([1]data!$1:$1048576,MATCH([1]Monthly_products!$A10&amp;",THS_T," &amp; LOWER([1]Monthly_products!$B10),[1]data!$P:$P,0),10+MATCH(AK$1,[1]data!$K$2:$ZZ$2,0))</f>
        <v>2745.85</v>
      </c>
      <c r="AL10" s="124">
        <f>INDEX([1]data!$1:$1048576,MATCH([1]Monthly_products!$A10&amp;",THS_T," &amp; LOWER([1]Monthly_products!$B10),[1]data!$P:$P,0),10+MATCH(AL$1,[1]data!$K$2:$ZZ$2,0))</f>
        <v>2875.09</v>
      </c>
      <c r="AM10" s="124">
        <f>INDEX([1]data!$1:$1048576,MATCH([1]Monthly_products!$A10&amp;",THS_T," &amp; LOWER([1]Monthly_products!$B10),[1]data!$P:$P,0),10+MATCH(AM$1,[1]data!$K$2:$ZZ$2,0))</f>
        <v>2777.07</v>
      </c>
      <c r="AN10" s="124">
        <f>INDEX([1]data!$1:$1048576,MATCH([1]Monthly_products!$A10&amp;",THS_T," &amp; LOWER([1]Monthly_products!$B10),[1]data!$P:$P,0),10+MATCH(AN$1,[1]data!$K$2:$ZZ$2,0))</f>
        <v>2848.84</v>
      </c>
      <c r="AO10" s="124">
        <f>INDEX([1]data!$1:$1048576,MATCH([1]Monthly_products!$A10&amp;",THS_T," &amp; LOWER([1]Monthly_products!$B10),[1]data!$P:$P,0),10+MATCH(AO$1,[1]data!$K$2:$ZZ$2,0))</f>
        <v>2649.74</v>
      </c>
      <c r="AP10" s="124">
        <f>INDEX([1]data!$1:$1048576,MATCH([1]Monthly_products!$A10&amp;",THS_T," &amp; LOWER([1]Monthly_products!$B10),[1]data!$P:$P,0),10+MATCH(AP$1,[1]data!$K$2:$ZZ$2,0))</f>
        <v>2779.01</v>
      </c>
      <c r="AT10" s="260" t="str">
        <f t="shared" si="1"/>
        <v>DE</v>
      </c>
      <c r="AU10" s="261" t="e">
        <f>SUM(AK10:AP10)-SUM(#REF!)</f>
        <v>#REF!</v>
      </c>
      <c r="AW10" s="260" t="s">
        <v>25</v>
      </c>
      <c r="AX10" s="261">
        <v>20.980000000000018</v>
      </c>
    </row>
    <row r="11" spans="1:50" ht="14.4" hidden="1" customHeight="1" outlineLevel="1" x14ac:dyDescent="0.3">
      <c r="A11" s="185" t="s">
        <v>253</v>
      </c>
      <c r="B11" s="259" t="s">
        <v>29</v>
      </c>
      <c r="C11" s="124" t="s">
        <v>121</v>
      </c>
      <c r="D11" s="124" t="s">
        <v>121</v>
      </c>
      <c r="E11" s="124" t="s">
        <v>121</v>
      </c>
      <c r="F11" s="124">
        <v>70.400000000000006</v>
      </c>
      <c r="G11" s="124">
        <v>73.599999999999994</v>
      </c>
      <c r="H11" s="124">
        <v>74.099999999999994</v>
      </c>
      <c r="I11" s="124">
        <v>71.400000000000006</v>
      </c>
      <c r="J11" s="124">
        <v>73.8</v>
      </c>
      <c r="K11" s="124">
        <v>71.599999999999994</v>
      </c>
      <c r="L11" s="124">
        <v>74.8</v>
      </c>
      <c r="M11" s="124">
        <v>67.099999999999994</v>
      </c>
      <c r="N11" s="124">
        <v>71.7</v>
      </c>
      <c r="O11" s="124">
        <v>67.3</v>
      </c>
      <c r="P11" s="124">
        <v>63.9</v>
      </c>
      <c r="Q11" s="124">
        <v>63.4</v>
      </c>
      <c r="R11" s="124">
        <v>65</v>
      </c>
      <c r="S11" s="124">
        <v>68</v>
      </c>
      <c r="T11" s="124">
        <v>68.3</v>
      </c>
      <c r="U11" s="124">
        <v>65.599999999999994</v>
      </c>
      <c r="V11" s="124">
        <v>67.3</v>
      </c>
      <c r="W11" s="124">
        <v>66.900000000000006</v>
      </c>
      <c r="X11" s="124">
        <v>71</v>
      </c>
      <c r="Y11" s="124">
        <v>63.9</v>
      </c>
      <c r="Z11" s="124">
        <v>69.5</v>
      </c>
      <c r="AA11" s="254"/>
      <c r="AB11" s="255"/>
      <c r="AC11" s="255"/>
      <c r="AD11" s="255"/>
      <c r="AE11" s="256">
        <f>INDEX([1]data!$1:$1048576,MATCH([1]Monthly_products!$A11&amp;",THS_T," &amp; LOWER([1]Monthly_products!$B11),[1]data!$P:$P,0),10+MATCH(AE$1,[1]data!$K$2:$ZZ$2,0))</f>
        <v>64.7</v>
      </c>
      <c r="AF11" s="124">
        <f>INDEX([1]data!$1:$1048576,MATCH([1]Monthly_products!$A11&amp;",THS_T," &amp; LOWER([1]Monthly_products!$B11),[1]data!$P:$P,0),10+MATCH(AF$1,[1]data!$K$2:$ZZ$2,0))</f>
        <v>61.7</v>
      </c>
      <c r="AG11" s="124">
        <f>INDEX([1]data!$1:$1048576,MATCH([1]Monthly_products!$A11&amp;",THS_T," &amp; LOWER([1]Monthly_products!$B11),[1]data!$P:$P,0),10+MATCH(AG$1,[1]data!$K$2:$ZZ$2,0))</f>
        <v>63.7</v>
      </c>
      <c r="AH11" s="124">
        <f>INDEX([1]data!$1:$1048576,MATCH([1]Monthly_products!$A11&amp;",THS_T," &amp; LOWER([1]Monthly_products!$B11),[1]data!$P:$P,0),10+MATCH(AH$1,[1]data!$K$2:$ZZ$2,0))</f>
        <v>63.2</v>
      </c>
      <c r="AI11" s="124">
        <f>INDEX([1]data!$1:$1048576,MATCH([1]Monthly_products!$A11&amp;",THS_T," &amp; LOWER([1]Monthly_products!$B11),[1]data!$P:$P,0),10+MATCH(AI$1,[1]data!$K$2:$ZZ$2,0))</f>
        <v>67.599999999999994</v>
      </c>
      <c r="AJ11" s="124">
        <f>INDEX([1]data!$1:$1048576,MATCH([1]Monthly_products!$A11&amp;",THS_T," &amp; LOWER([1]Monthly_products!$B11),[1]data!$P:$P,0),10+MATCH(AJ$1,[1]data!$K$2:$ZZ$2,0))</f>
        <v>68.7</v>
      </c>
      <c r="AK11" s="124">
        <f>INDEX([1]data!$1:$1048576,MATCH([1]Monthly_products!$A11&amp;",THS_T," &amp; LOWER([1]Monthly_products!$B11),[1]data!$P:$P,0),10+MATCH(AK$1,[1]data!$K$2:$ZZ$2,0))</f>
        <v>66.3</v>
      </c>
      <c r="AL11" s="124">
        <f>INDEX([1]data!$1:$1048576,MATCH([1]Monthly_products!$A11&amp;",THS_T," &amp; LOWER([1]Monthly_products!$B11),[1]data!$P:$P,0),10+MATCH(AL$1,[1]data!$K$2:$ZZ$2,0))</f>
        <v>68.7</v>
      </c>
      <c r="AM11" s="124">
        <f>INDEX([1]data!$1:$1048576,MATCH([1]Monthly_products!$A11&amp;",THS_T," &amp; LOWER([1]Monthly_products!$B11),[1]data!$P:$P,0),10+MATCH(AM$1,[1]data!$K$2:$ZZ$2,0))</f>
        <v>65.900000000000006</v>
      </c>
      <c r="AN11" s="124">
        <f>INDEX([1]data!$1:$1048576,MATCH([1]Monthly_products!$A11&amp;",THS_T," &amp; LOWER([1]Monthly_products!$B11),[1]data!$P:$P,0),10+MATCH(AN$1,[1]data!$K$2:$ZZ$2,0))</f>
        <v>67.900000000000006</v>
      </c>
      <c r="AO11" s="124">
        <f>INDEX([1]data!$1:$1048576,MATCH([1]Monthly_products!$A11&amp;",THS_T," &amp; LOWER([1]Monthly_products!$B11),[1]data!$P:$P,0),10+MATCH(AO$1,[1]data!$K$2:$ZZ$2,0))</f>
        <v>63</v>
      </c>
      <c r="AP11" s="124">
        <f>INDEX([1]data!$1:$1048576,MATCH([1]Monthly_products!$A11&amp;",THS_T," &amp; LOWER([1]Monthly_products!$B11),[1]data!$P:$P,0),10+MATCH(AP$1,[1]data!$K$2:$ZZ$2,0))</f>
        <v>66.400000000000006</v>
      </c>
      <c r="AT11" s="260" t="str">
        <f t="shared" si="1"/>
        <v>EE</v>
      </c>
      <c r="AU11" s="261" t="e">
        <f>SUM(AK11:AP11)-SUM(#REF!)</f>
        <v>#REF!</v>
      </c>
      <c r="AW11" s="260" t="s">
        <v>32</v>
      </c>
      <c r="AX11" s="261">
        <v>12.287999999999556</v>
      </c>
    </row>
    <row r="12" spans="1:50" ht="14.4" hidden="1" customHeight="1" outlineLevel="1" x14ac:dyDescent="0.3">
      <c r="A12" s="185" t="s">
        <v>253</v>
      </c>
      <c r="B12" s="259" t="s">
        <v>30</v>
      </c>
      <c r="C12" s="124" t="s">
        <v>121</v>
      </c>
      <c r="D12" s="124" t="s">
        <v>121</v>
      </c>
      <c r="E12" s="124" t="s">
        <v>121</v>
      </c>
      <c r="F12" s="124">
        <v>793.28</v>
      </c>
      <c r="G12" s="124">
        <v>936.14</v>
      </c>
      <c r="H12" s="124">
        <v>1044.67</v>
      </c>
      <c r="I12" s="124">
        <v>1076.54</v>
      </c>
      <c r="J12" s="124">
        <v>1193.45</v>
      </c>
      <c r="K12" s="124">
        <v>1058.55</v>
      </c>
      <c r="L12" s="124">
        <v>825.21</v>
      </c>
      <c r="M12" s="124">
        <v>392.29</v>
      </c>
      <c r="N12" s="124">
        <v>185.78</v>
      </c>
      <c r="O12" s="124">
        <v>291.12</v>
      </c>
      <c r="P12" s="124">
        <v>499.26</v>
      </c>
      <c r="Q12" s="124">
        <v>712.71</v>
      </c>
      <c r="R12" s="124">
        <v>808.95</v>
      </c>
      <c r="S12" s="124">
        <v>946.3</v>
      </c>
      <c r="T12" s="124">
        <v>1053.1600000000001</v>
      </c>
      <c r="U12" s="124">
        <v>1089.03</v>
      </c>
      <c r="V12" s="124">
        <v>1200.57</v>
      </c>
      <c r="W12" s="124">
        <v>1085.93</v>
      </c>
      <c r="X12" s="124">
        <v>832.64</v>
      </c>
      <c r="Y12" s="124">
        <v>378.36</v>
      </c>
      <c r="Z12" s="124">
        <v>188.7</v>
      </c>
      <c r="AA12" s="254"/>
      <c r="AB12" s="255"/>
      <c r="AC12" s="255"/>
      <c r="AD12" s="255"/>
      <c r="AE12" s="256">
        <f>INDEX([1]data!$1:$1048576,MATCH([1]Monthly_products!$A12&amp;",THS_T," &amp; LOWER([1]Monthly_products!$B12),[1]data!$P:$P,0),10+MATCH(AE$1,[1]data!$K$2:$ZZ$2,0))</f>
        <v>266.43</v>
      </c>
      <c r="AF12" s="124">
        <f>INDEX([1]data!$1:$1048576,MATCH([1]Monthly_products!$A12&amp;",THS_T," &amp; LOWER([1]Monthly_products!$B12),[1]data!$P:$P,0),10+MATCH(AF$1,[1]data!$K$2:$ZZ$2,0))</f>
        <v>463.17</v>
      </c>
      <c r="AG12" s="124">
        <f>INDEX([1]data!$1:$1048576,MATCH([1]Monthly_products!$A12&amp;",THS_T," &amp; LOWER([1]Monthly_products!$B12),[1]data!$P:$P,0),10+MATCH(AG$1,[1]data!$K$2:$ZZ$2,0))</f>
        <v>665.98</v>
      </c>
      <c r="AH12" s="124">
        <f>INDEX([1]data!$1:$1048576,MATCH([1]Monthly_products!$A12&amp;",THS_T," &amp; LOWER([1]Monthly_products!$B12),[1]data!$P:$P,0),10+MATCH(AH$1,[1]data!$K$2:$ZZ$2,0))</f>
        <v>746.93</v>
      </c>
      <c r="AI12" s="124">
        <f>INDEX([1]data!$1:$1048576,MATCH([1]Monthly_products!$A12&amp;",THS_T," &amp; LOWER([1]Monthly_products!$B12),[1]data!$P:$P,0),10+MATCH(AI$1,[1]data!$K$2:$ZZ$2,0))</f>
        <v>893.37</v>
      </c>
      <c r="AJ12" s="124">
        <f>INDEX([1]data!$1:$1048576,MATCH([1]Monthly_products!$A12&amp;",THS_T," &amp; LOWER([1]Monthly_products!$B12),[1]data!$P:$P,0),10+MATCH(AJ$1,[1]data!$K$2:$ZZ$2,0))</f>
        <v>1014.27</v>
      </c>
      <c r="AK12" s="124">
        <f>INDEX([1]data!$1:$1048576,MATCH([1]Monthly_products!$A12&amp;",THS_T," &amp; LOWER([1]Monthly_products!$B12),[1]data!$P:$P,0),10+MATCH(AK$1,[1]data!$K$2:$ZZ$2,0))</f>
        <v>1061.5899999999999</v>
      </c>
      <c r="AL12" s="124">
        <f>INDEX([1]data!$1:$1048576,MATCH([1]Monthly_products!$A12&amp;",THS_T," &amp; LOWER([1]Monthly_products!$B12),[1]data!$P:$P,0),10+MATCH(AL$1,[1]data!$K$2:$ZZ$2,0))</f>
        <v>1148.45</v>
      </c>
      <c r="AM12" s="124">
        <f>INDEX([1]data!$1:$1048576,MATCH([1]Monthly_products!$A12&amp;",THS_T," &amp; LOWER([1]Monthly_products!$B12),[1]data!$P:$P,0),10+MATCH(AM$1,[1]data!$K$2:$ZZ$2,0))</f>
        <v>1011.86</v>
      </c>
      <c r="AN12" s="124">
        <f>INDEX([1]data!$1:$1048576,MATCH([1]Monthly_products!$A12&amp;",THS_T," &amp; LOWER([1]Monthly_products!$B12),[1]data!$P:$P,0),10+MATCH(AN$1,[1]data!$K$2:$ZZ$2,0))</f>
        <v>747.27</v>
      </c>
      <c r="AO12" s="124">
        <f>INDEX([1]data!$1:$1048576,MATCH([1]Monthly_products!$A12&amp;",THS_T," &amp; LOWER([1]Monthly_products!$B12),[1]data!$P:$P,0),10+MATCH(AO$1,[1]data!$K$2:$ZZ$2,0))</f>
        <v>341.49</v>
      </c>
      <c r="AP12" s="124">
        <f>INDEX([1]data!$1:$1048576,MATCH([1]Monthly_products!$A12&amp;",THS_T," &amp; LOWER([1]Monthly_products!$B12),[1]data!$P:$P,0),10+MATCH(AP$1,[1]data!$K$2:$ZZ$2,0))</f>
        <v>181.46</v>
      </c>
      <c r="AT12" s="260" t="str">
        <f t="shared" si="1"/>
        <v>IE</v>
      </c>
      <c r="AU12" s="261" t="e">
        <f>SUM(AK12:AP12)-SUM(#REF!)</f>
        <v>#REF!</v>
      </c>
      <c r="AW12" s="260" t="s">
        <v>36</v>
      </c>
      <c r="AX12" s="261">
        <v>11.239999999999995</v>
      </c>
    </row>
    <row r="13" spans="1:50" ht="14.4" hidden="1" customHeight="1" outlineLevel="1" x14ac:dyDescent="0.3">
      <c r="A13" s="185" t="s">
        <v>253</v>
      </c>
      <c r="B13" s="259" t="s">
        <v>31</v>
      </c>
      <c r="C13" s="124" t="s">
        <v>121</v>
      </c>
      <c r="D13" s="124" t="s">
        <v>121</v>
      </c>
      <c r="E13" s="124" t="s">
        <v>121</v>
      </c>
      <c r="F13" s="124">
        <v>48.81</v>
      </c>
      <c r="G13" s="124">
        <v>51.82</v>
      </c>
      <c r="H13" s="124">
        <v>49.58</v>
      </c>
      <c r="I13" s="124">
        <v>51.94</v>
      </c>
      <c r="J13" s="124">
        <v>56.51</v>
      </c>
      <c r="K13" s="124">
        <v>54.85</v>
      </c>
      <c r="L13" s="124">
        <v>57.72</v>
      </c>
      <c r="M13" s="124">
        <v>51.23</v>
      </c>
      <c r="N13" s="124">
        <v>56.46</v>
      </c>
      <c r="O13" s="124">
        <v>53.06</v>
      </c>
      <c r="P13" s="124">
        <v>49.11</v>
      </c>
      <c r="Q13" s="124">
        <v>60.1</v>
      </c>
      <c r="R13" s="124">
        <v>49.08</v>
      </c>
      <c r="S13" s="124">
        <v>52.26</v>
      </c>
      <c r="T13" s="124">
        <v>53</v>
      </c>
      <c r="U13" s="124">
        <v>52.47</v>
      </c>
      <c r="V13" s="124">
        <v>57.22</v>
      </c>
      <c r="W13" s="124">
        <v>55.75</v>
      </c>
      <c r="X13" s="124">
        <v>57.43</v>
      </c>
      <c r="Y13" s="124">
        <v>52.61</v>
      </c>
      <c r="Z13" s="124">
        <v>55.69</v>
      </c>
      <c r="AA13" s="254"/>
      <c r="AB13" s="255"/>
      <c r="AC13" s="255"/>
      <c r="AD13" s="255"/>
      <c r="AE13" s="256">
        <f>INDEX([1]data!$1:$1048576,MATCH([1]Monthly_products!$A13&amp;",THS_T," &amp; LOWER([1]Monthly_products!$B13),[1]data!$P:$P,0),10+MATCH(AE$1,[1]data!$K$2:$ZZ$2,0))</f>
        <v>54.83</v>
      </c>
      <c r="AF13" s="124">
        <f>INDEX([1]data!$1:$1048576,MATCH([1]Monthly_products!$A13&amp;",THS_T," &amp; LOWER([1]Monthly_products!$B13),[1]data!$P:$P,0),10+MATCH(AF$1,[1]data!$K$2:$ZZ$2,0))</f>
        <v>50.31</v>
      </c>
      <c r="AG13" s="124">
        <f>INDEX([1]data!$1:$1048576,MATCH([1]Monthly_products!$A13&amp;",THS_T," &amp; LOWER([1]Monthly_products!$B13),[1]data!$P:$P,0),10+MATCH(AG$1,[1]data!$K$2:$ZZ$2,0))</f>
        <v>51.7</v>
      </c>
      <c r="AH13" s="124">
        <f>INDEX([1]data!$1:$1048576,MATCH([1]Monthly_products!$A13&amp;",THS_T," &amp; LOWER([1]Monthly_products!$B13),[1]data!$P:$P,0),10+MATCH(AH$1,[1]data!$K$2:$ZZ$2,0))</f>
        <v>49.93</v>
      </c>
      <c r="AI13" s="124">
        <f>INDEX([1]data!$1:$1048576,MATCH([1]Monthly_products!$A13&amp;",THS_T," &amp; LOWER([1]Monthly_products!$B13),[1]data!$P:$P,0),10+MATCH(AI$1,[1]data!$K$2:$ZZ$2,0))</f>
        <v>62.24</v>
      </c>
      <c r="AJ13" s="124">
        <f>INDEX([1]data!$1:$1048576,MATCH([1]Monthly_products!$A13&amp;",THS_T," &amp; LOWER([1]Monthly_products!$B13),[1]data!$P:$P,0),10+MATCH(AJ$1,[1]data!$K$2:$ZZ$2,0))</f>
        <v>55.74</v>
      </c>
      <c r="AK13" s="124">
        <f>INDEX([1]data!$1:$1048576,MATCH([1]Monthly_products!$A13&amp;",THS_T," &amp; LOWER([1]Monthly_products!$B13),[1]data!$P:$P,0),10+MATCH(AK$1,[1]data!$K$2:$ZZ$2,0))</f>
        <v>52.6</v>
      </c>
      <c r="AL13" s="124">
        <f>INDEX([1]data!$1:$1048576,MATCH([1]Monthly_products!$A13&amp;",THS_T," &amp; LOWER([1]Monthly_products!$B13),[1]data!$P:$P,0),10+MATCH(AL$1,[1]data!$K$2:$ZZ$2,0))</f>
        <v>57.66</v>
      </c>
      <c r="AM13" s="124">
        <f>INDEX([1]data!$1:$1048576,MATCH([1]Monthly_products!$A13&amp;",THS_T," &amp; LOWER([1]Monthly_products!$B13),[1]data!$P:$P,0),10+MATCH(AM$1,[1]data!$K$2:$ZZ$2,0))</f>
        <v>54.21</v>
      </c>
      <c r="AN13" s="124">
        <f>INDEX([1]data!$1:$1048576,MATCH([1]Monthly_products!$A13&amp;",THS_T," &amp; LOWER([1]Monthly_products!$B13),[1]data!$P:$P,0),10+MATCH(AN$1,[1]data!$K$2:$ZZ$2,0))</f>
        <v>55.93</v>
      </c>
      <c r="AO13" s="124">
        <f>INDEX([1]data!$1:$1048576,MATCH([1]Monthly_products!$A13&amp;",THS_T," &amp; LOWER([1]Monthly_products!$B13),[1]data!$P:$P,0),10+MATCH(AO$1,[1]data!$K$2:$ZZ$2,0))</f>
        <v>52.77</v>
      </c>
      <c r="AP13" s="124">
        <f>INDEX([1]data!$1:$1048576,MATCH([1]Monthly_products!$A13&amp;",THS_T," &amp; LOWER([1]Monthly_products!$B13),[1]data!$P:$P,0),10+MATCH(AP$1,[1]data!$K$2:$ZZ$2,0))</f>
        <v>54.25</v>
      </c>
      <c r="AT13" s="260" t="str">
        <f t="shared" si="1"/>
        <v>EL</v>
      </c>
      <c r="AU13" s="261" t="e">
        <f>SUM(AK13:AP13)-SUM(#REF!)</f>
        <v>#REF!</v>
      </c>
      <c r="AW13" s="260" t="s">
        <v>23</v>
      </c>
      <c r="AX13" s="261">
        <v>3.2400000000000091</v>
      </c>
    </row>
    <row r="14" spans="1:50" ht="14.4" hidden="1" customHeight="1" outlineLevel="1" x14ac:dyDescent="0.3">
      <c r="A14" s="185" t="s">
        <v>253</v>
      </c>
      <c r="B14" s="259" t="s">
        <v>32</v>
      </c>
      <c r="C14" s="124" t="s">
        <v>121</v>
      </c>
      <c r="D14" s="124" t="s">
        <v>121</v>
      </c>
      <c r="E14" s="124" t="s">
        <v>121</v>
      </c>
      <c r="F14" s="124">
        <v>575.35</v>
      </c>
      <c r="G14" s="124">
        <v>601.16999999999996</v>
      </c>
      <c r="H14" s="124">
        <v>620.04</v>
      </c>
      <c r="I14" s="124">
        <v>614.98</v>
      </c>
      <c r="J14" s="124">
        <v>655.95</v>
      </c>
      <c r="K14" s="124">
        <v>635.91999999999996</v>
      </c>
      <c r="L14" s="124">
        <v>650.83000000000004</v>
      </c>
      <c r="M14" s="124">
        <v>574.59</v>
      </c>
      <c r="N14" s="124">
        <v>621.80999999999995</v>
      </c>
      <c r="O14" s="124">
        <v>605.55999999999995</v>
      </c>
      <c r="P14" s="124">
        <v>573.55999999999995</v>
      </c>
      <c r="Q14" s="124">
        <v>587.57000000000005</v>
      </c>
      <c r="R14" s="124">
        <v>571.66</v>
      </c>
      <c r="S14" s="124">
        <v>602.01</v>
      </c>
      <c r="T14" s="124">
        <v>607.15</v>
      </c>
      <c r="U14" s="124">
        <v>614</v>
      </c>
      <c r="V14" s="124">
        <v>654.28</v>
      </c>
      <c r="W14" s="124">
        <v>631.52</v>
      </c>
      <c r="X14" s="124">
        <v>650.76</v>
      </c>
      <c r="Y14" s="124">
        <v>585.26</v>
      </c>
      <c r="Z14" s="124">
        <v>630.63</v>
      </c>
      <c r="AA14" s="254"/>
      <c r="AB14" s="255"/>
      <c r="AC14" s="255"/>
      <c r="AD14" s="255"/>
      <c r="AE14" s="256">
        <f>INDEX([1]data!$1:$1048576,MATCH([1]Monthly_products!$A14&amp;",THS_T," &amp; LOWER([1]Monthly_products!$B14),[1]data!$P:$P,0),10+MATCH(AE$1,[1]data!$K$2:$ZZ$2,0))</f>
        <v>613.89</v>
      </c>
      <c r="AF14" s="124">
        <f>INDEX([1]data!$1:$1048576,MATCH([1]Monthly_products!$A14&amp;",THS_T," &amp; LOWER([1]Monthly_products!$B14),[1]data!$P:$P,0),10+MATCH(AF$1,[1]data!$K$2:$ZZ$2,0))</f>
        <v>583.21</v>
      </c>
      <c r="AG14" s="124">
        <f>INDEX([1]data!$1:$1048576,MATCH([1]Monthly_products!$A14&amp;",THS_T," &amp; LOWER([1]Monthly_products!$B14),[1]data!$P:$P,0),10+MATCH(AG$1,[1]data!$K$2:$ZZ$2,0))</f>
        <v>597.54999999999995</v>
      </c>
      <c r="AH14" s="124">
        <f>INDEX([1]data!$1:$1048576,MATCH([1]Monthly_products!$A14&amp;",THS_T," &amp; LOWER([1]Monthly_products!$B14),[1]data!$P:$P,0),10+MATCH(AH$1,[1]data!$K$2:$ZZ$2,0))</f>
        <v>581.09</v>
      </c>
      <c r="AI14" s="124">
        <f>INDEX([1]data!$1:$1048576,MATCH([1]Monthly_products!$A14&amp;",THS_T," &amp; LOWER([1]Monthly_products!$B14),[1]data!$P:$P,0),10+MATCH(AI$1,[1]data!$K$2:$ZZ$2,0))</f>
        <v>600.19000000000005</v>
      </c>
      <c r="AJ14" s="124">
        <f>INDEX([1]data!$1:$1048576,MATCH([1]Monthly_products!$A14&amp;",THS_T," &amp; LOWER([1]Monthly_products!$B14),[1]data!$P:$P,0),10+MATCH(AJ$1,[1]data!$K$2:$ZZ$2,0))</f>
        <v>622.15</v>
      </c>
      <c r="AK14" s="124">
        <f>INDEX([1]data!$1:$1048576,MATCH([1]Monthly_products!$A14&amp;",THS_T," &amp; LOWER([1]Monthly_products!$B14),[1]data!$P:$P,0),10+MATCH(AK$1,[1]data!$K$2:$ZZ$2,0))</f>
        <v>625.30999999999995</v>
      </c>
      <c r="AL14" s="124">
        <f>INDEX([1]data!$1:$1048576,MATCH([1]Monthly_products!$A14&amp;",THS_T," &amp; LOWER([1]Monthly_products!$B14),[1]data!$P:$P,0),10+MATCH(AL$1,[1]data!$K$2:$ZZ$2,0))</f>
        <v>653</v>
      </c>
      <c r="AM14" s="124">
        <f>INDEX([1]data!$1:$1048576,MATCH([1]Monthly_products!$A14&amp;",THS_T," &amp; LOWER([1]Monthly_products!$B14),[1]data!$P:$P,0),10+MATCH(AM$1,[1]data!$K$2:$ZZ$2,0))</f>
        <v>639.96</v>
      </c>
      <c r="AN14" s="124">
        <f>INDEX([1]data!$1:$1048576,MATCH([1]Monthly_products!$A14&amp;",THS_T," &amp; LOWER([1]Monthly_products!$B14),[1]data!$P:$P,0),10+MATCH(AN$1,[1]data!$K$2:$ZZ$2,0))</f>
        <v>657.64</v>
      </c>
      <c r="AO14" s="124">
        <f>INDEX([1]data!$1:$1048576,MATCH([1]Monthly_products!$A14&amp;",THS_T," &amp; LOWER([1]Monthly_products!$B14),[1]data!$P:$P,0),10+MATCH(AO$1,[1]data!$K$2:$ZZ$2,0))</f>
        <v>603.75</v>
      </c>
      <c r="AP14" s="124">
        <f>INDEX([1]data!$1:$1048576,MATCH([1]Monthly_products!$A14&amp;",THS_T," &amp; LOWER([1]Monthly_products!$B14),[1]data!$P:$P,0),10+MATCH(AP$1,[1]data!$K$2:$ZZ$2,0))</f>
        <v>625.16999999999996</v>
      </c>
      <c r="AT14" s="260" t="str">
        <f t="shared" si="1"/>
        <v>ES</v>
      </c>
      <c r="AU14" s="261" t="e">
        <f>SUM(AK14:AP14)-SUM(#REF!)</f>
        <v>#REF!</v>
      </c>
      <c r="AW14" s="260" t="s">
        <v>31</v>
      </c>
      <c r="AX14" s="261">
        <v>2.0999999999999659</v>
      </c>
    </row>
    <row r="15" spans="1:50" ht="14.4" hidden="1" customHeight="1" outlineLevel="1" x14ac:dyDescent="0.3">
      <c r="A15" s="185" t="s">
        <v>253</v>
      </c>
      <c r="B15" s="259" t="s">
        <v>33</v>
      </c>
      <c r="C15" s="124" t="s">
        <v>121</v>
      </c>
      <c r="D15" s="124" t="s">
        <v>121</v>
      </c>
      <c r="E15" s="124" t="s">
        <v>121</v>
      </c>
      <c r="F15" s="124">
        <v>1748.49</v>
      </c>
      <c r="G15" s="124">
        <v>1846.39</v>
      </c>
      <c r="H15" s="124">
        <v>1916.9</v>
      </c>
      <c r="I15" s="124">
        <v>1942.64</v>
      </c>
      <c r="J15" s="124">
        <v>2139.73</v>
      </c>
      <c r="K15" s="124">
        <v>2106.16</v>
      </c>
      <c r="L15" s="124">
        <v>2125.61</v>
      </c>
      <c r="M15" s="124">
        <v>1906.3</v>
      </c>
      <c r="N15" s="124">
        <v>2055.56</v>
      </c>
      <c r="O15" s="124">
        <v>1980.37</v>
      </c>
      <c r="P15" s="124">
        <v>1902.25</v>
      </c>
      <c r="Q15" s="124">
        <v>1946.88</v>
      </c>
      <c r="R15" s="124">
        <v>1836.68</v>
      </c>
      <c r="S15" s="124">
        <v>1882.2</v>
      </c>
      <c r="T15" s="124">
        <v>1977.22</v>
      </c>
      <c r="U15" s="124">
        <v>2000.52</v>
      </c>
      <c r="V15" s="124">
        <v>2208.33</v>
      </c>
      <c r="W15" s="124">
        <v>2150.29</v>
      </c>
      <c r="X15" s="124">
        <v>2183.2199999999998</v>
      </c>
      <c r="Y15" s="124">
        <v>1927.72</v>
      </c>
      <c r="Z15" s="124">
        <v>2080.56</v>
      </c>
      <c r="AA15" s="254"/>
      <c r="AB15" s="255"/>
      <c r="AC15" s="255"/>
      <c r="AD15" s="255"/>
      <c r="AE15" s="256">
        <f>INDEX([1]data!$1:$1048576,MATCH([1]Monthly_products!$A15&amp;",THS_T," &amp; LOWER([1]Monthly_products!$B15),[1]data!$P:$P,0),10+MATCH(AE$1,[1]data!$K$2:$ZZ$2,0))</f>
        <v>2055</v>
      </c>
      <c r="AF15" s="124">
        <f>INDEX([1]data!$1:$1048576,MATCH([1]Monthly_products!$A15&amp;",THS_T," &amp; LOWER([1]Monthly_products!$B15),[1]data!$P:$P,0),10+MATCH(AF$1,[1]data!$K$2:$ZZ$2,0))</f>
        <v>1933.63</v>
      </c>
      <c r="AG15" s="124">
        <f>INDEX([1]data!$1:$1048576,MATCH([1]Monthly_products!$A15&amp;",THS_T," &amp; LOWER([1]Monthly_products!$B15),[1]data!$P:$P,0),10+MATCH(AG$1,[1]data!$K$2:$ZZ$2,0))</f>
        <v>1951.52</v>
      </c>
      <c r="AH15" s="124">
        <f>INDEX([1]data!$1:$1048576,MATCH([1]Monthly_products!$A15&amp;",THS_T," &amp; LOWER([1]Monthly_products!$B15),[1]data!$P:$P,0),10+MATCH(AH$1,[1]data!$K$2:$ZZ$2,0))</f>
        <v>1872.08</v>
      </c>
      <c r="AI15" s="124">
        <f>INDEX([1]data!$1:$1048576,MATCH([1]Monthly_products!$A15&amp;",THS_T," &amp; LOWER([1]Monthly_products!$B15),[1]data!$P:$P,0),10+MATCH(AI$1,[1]data!$K$2:$ZZ$2,0))</f>
        <v>1906.14</v>
      </c>
      <c r="AJ15" s="124">
        <f>INDEX([1]data!$1:$1048576,MATCH([1]Monthly_products!$A15&amp;",THS_T," &amp; LOWER([1]Monthly_products!$B15),[1]data!$P:$P,0),10+MATCH(AJ$1,[1]data!$K$2:$ZZ$2,0))</f>
        <v>2012.12</v>
      </c>
      <c r="AK15" s="124">
        <f>INDEX([1]data!$1:$1048576,MATCH([1]Monthly_products!$A15&amp;",THS_T," &amp; LOWER([1]Monthly_products!$B15),[1]data!$P:$P,0),10+MATCH(AK$1,[1]data!$K$2:$ZZ$2,0))</f>
        <v>2019.93</v>
      </c>
      <c r="AL15" s="124">
        <f>INDEX([1]data!$1:$1048576,MATCH([1]Monthly_products!$A15&amp;",THS_T," &amp; LOWER([1]Monthly_products!$B15),[1]data!$P:$P,0),10+MATCH(AL$1,[1]data!$K$2:$ZZ$2,0))</f>
        <v>2176.4</v>
      </c>
      <c r="AM15" s="124">
        <f>INDEX([1]data!$1:$1048576,MATCH([1]Monthly_products!$A15&amp;",THS_T," &amp; LOWER([1]Monthly_products!$B15),[1]data!$P:$P,0),10+MATCH(AM$1,[1]data!$K$2:$ZZ$2,0))</f>
        <v>2184.61</v>
      </c>
      <c r="AN15" s="124">
        <f>INDEX([1]data!$1:$1048576,MATCH([1]Monthly_products!$A15&amp;",THS_T," &amp; LOWER([1]Monthly_products!$B15),[1]data!$P:$P,0),10+MATCH(AN$1,[1]data!$K$2:$ZZ$2,0))</f>
        <v>2233.4899999999998</v>
      </c>
      <c r="AO15" s="124">
        <f>INDEX([1]data!$1:$1048576,MATCH([1]Monthly_products!$A15&amp;",THS_T," &amp; LOWER([1]Monthly_products!$B15),[1]data!$P:$P,0),10+MATCH(AO$1,[1]data!$K$2:$ZZ$2,0))</f>
        <v>2073.37</v>
      </c>
      <c r="AP15" s="124">
        <f>INDEX([1]data!$1:$1048576,MATCH([1]Monthly_products!$A15&amp;",THS_T," &amp; LOWER([1]Monthly_products!$B15),[1]data!$P:$P,0),10+MATCH(AP$1,[1]data!$K$2:$ZZ$2,0))</f>
        <v>2183.9</v>
      </c>
      <c r="AT15" s="260" t="str">
        <f t="shared" si="1"/>
        <v>FR</v>
      </c>
      <c r="AU15" s="261" t="e">
        <f>SUM(AK15:AP15)-SUM(#REF!)</f>
        <v>#REF!</v>
      </c>
      <c r="AW15" s="260" t="s">
        <v>43</v>
      </c>
      <c r="AX15" s="261">
        <v>1.9699999999997999</v>
      </c>
    </row>
    <row r="16" spans="1:50" ht="14.4" hidden="1" customHeight="1" outlineLevel="1" x14ac:dyDescent="0.3">
      <c r="A16" s="185" t="s">
        <v>253</v>
      </c>
      <c r="B16" s="259" t="s">
        <v>34</v>
      </c>
      <c r="C16" s="124" t="s">
        <v>121</v>
      </c>
      <c r="D16" s="124" t="s">
        <v>121</v>
      </c>
      <c r="E16" s="124" t="s">
        <v>121</v>
      </c>
      <c r="F16" s="124">
        <v>28.7</v>
      </c>
      <c r="G16" s="124">
        <v>30.15</v>
      </c>
      <c r="H16" s="124">
        <v>31.16</v>
      </c>
      <c r="I16" s="124">
        <v>31.86</v>
      </c>
      <c r="J16" s="124">
        <v>34.46</v>
      </c>
      <c r="K16" s="124">
        <v>33.450000000000003</v>
      </c>
      <c r="L16" s="124">
        <v>34.72</v>
      </c>
      <c r="M16" s="124">
        <v>30.99</v>
      </c>
      <c r="N16" s="124">
        <v>33.729999999999997</v>
      </c>
      <c r="O16" s="124">
        <v>32.11</v>
      </c>
      <c r="P16" s="124">
        <v>30.58</v>
      </c>
      <c r="Q16" s="124">
        <v>31.77</v>
      </c>
      <c r="R16" s="124">
        <v>31.52</v>
      </c>
      <c r="S16" s="124">
        <v>33.75</v>
      </c>
      <c r="T16" s="124">
        <v>34.07</v>
      </c>
      <c r="U16" s="124">
        <v>33.979999999999997</v>
      </c>
      <c r="V16" s="124">
        <v>36.200000000000003</v>
      </c>
      <c r="W16" s="124">
        <v>35.590000000000003</v>
      </c>
      <c r="X16" s="124">
        <v>37.25</v>
      </c>
      <c r="Y16" s="124">
        <v>33.17</v>
      </c>
      <c r="Z16" s="124">
        <v>35.44</v>
      </c>
      <c r="AA16" s="254"/>
      <c r="AB16" s="255"/>
      <c r="AC16" s="255"/>
      <c r="AD16" s="255"/>
      <c r="AE16" s="256">
        <f>INDEX([1]data!$1:$1048576,MATCH([1]Monthly_products!$A16&amp;",THS_T," &amp; LOWER([1]Monthly_products!$B16),[1]data!$P:$P,0),10+MATCH(AE$1,[1]data!$K$2:$ZZ$2,0))</f>
        <v>35.49</v>
      </c>
      <c r="AF16" s="124">
        <f>INDEX([1]data!$1:$1048576,MATCH([1]Monthly_products!$A16&amp;",THS_T," &amp; LOWER([1]Monthly_products!$B16),[1]data!$P:$P,0),10+MATCH(AF$1,[1]data!$K$2:$ZZ$2,0))</f>
        <v>33.549999999999997</v>
      </c>
      <c r="AG16" s="124">
        <f>INDEX([1]data!$1:$1048576,MATCH([1]Monthly_products!$A16&amp;",THS_T," &amp; LOWER([1]Monthly_products!$B16),[1]data!$P:$P,0),10+MATCH(AG$1,[1]data!$K$2:$ZZ$2,0))</f>
        <v>34.770000000000003</v>
      </c>
      <c r="AH16" s="124">
        <f>INDEX([1]data!$1:$1048576,MATCH([1]Monthly_products!$A16&amp;",THS_T," &amp; LOWER([1]Monthly_products!$B16),[1]data!$P:$P,0),10+MATCH(AH$1,[1]data!$K$2:$ZZ$2,0))</f>
        <v>34.64</v>
      </c>
      <c r="AI16" s="124">
        <f>INDEX([1]data!$1:$1048576,MATCH([1]Monthly_products!$A16&amp;",THS_T," &amp; LOWER([1]Monthly_products!$B16),[1]data!$P:$P,0),10+MATCH(AI$1,[1]data!$K$2:$ZZ$2,0))</f>
        <v>35.72</v>
      </c>
      <c r="AJ16" s="124">
        <f>INDEX([1]data!$1:$1048576,MATCH([1]Monthly_products!$A16&amp;",THS_T," &amp; LOWER([1]Monthly_products!$B16),[1]data!$P:$P,0),10+MATCH(AJ$1,[1]data!$K$2:$ZZ$2,0))</f>
        <v>36.9</v>
      </c>
      <c r="AK16" s="124">
        <f>INDEX([1]data!$1:$1048576,MATCH([1]Monthly_products!$A16&amp;",THS_T," &amp; LOWER([1]Monthly_products!$B16),[1]data!$P:$P,0),10+MATCH(AK$1,[1]data!$K$2:$ZZ$2,0))</f>
        <v>36.61</v>
      </c>
      <c r="AL16" s="124">
        <f>INDEX([1]data!$1:$1048576,MATCH([1]Monthly_products!$A16&amp;",THS_T," &amp; LOWER([1]Monthly_products!$B16),[1]data!$P:$P,0),10+MATCH(AL$1,[1]data!$K$2:$ZZ$2,0))</f>
        <v>38.770000000000003</v>
      </c>
      <c r="AM16" s="124">
        <f>INDEX([1]data!$1:$1048576,MATCH([1]Monthly_products!$A16&amp;",THS_T," &amp; LOWER([1]Monthly_products!$B16),[1]data!$P:$P,0),10+MATCH(AM$1,[1]data!$K$2:$ZZ$2,0))</f>
        <v>37.4</v>
      </c>
      <c r="AN16" s="124">
        <f>INDEX([1]data!$1:$1048576,MATCH([1]Monthly_products!$A16&amp;",THS_T," &amp; LOWER([1]Monthly_products!$B16),[1]data!$P:$P,0),10+MATCH(AN$1,[1]data!$K$2:$ZZ$2,0))</f>
        <v>38.69</v>
      </c>
      <c r="AO16" s="124">
        <f>INDEX([1]data!$1:$1048576,MATCH([1]Monthly_products!$A16&amp;",THS_T," &amp; LOWER([1]Monthly_products!$B16),[1]data!$P:$P,0),10+MATCH(AO$1,[1]data!$K$2:$ZZ$2,0))</f>
        <v>35.369999999999997</v>
      </c>
      <c r="AP16" s="124">
        <f>INDEX([1]data!$1:$1048576,MATCH([1]Monthly_products!$A16&amp;",THS_T," &amp; LOWER([1]Monthly_products!$B16),[1]data!$P:$P,0),10+MATCH(AP$1,[1]data!$K$2:$ZZ$2,0))</f>
        <v>36.090000000000003</v>
      </c>
      <c r="AT16" s="260" t="str">
        <f t="shared" si="1"/>
        <v>HR</v>
      </c>
      <c r="AU16" s="261" t="e">
        <f>SUM(AK16:AP16)-SUM(#REF!)</f>
        <v>#REF!</v>
      </c>
      <c r="AW16" s="260" t="s">
        <v>41</v>
      </c>
      <c r="AX16" s="261">
        <v>-0.74000000000000199</v>
      </c>
    </row>
    <row r="17" spans="1:50" ht="14.4" hidden="1" customHeight="1" outlineLevel="1" x14ac:dyDescent="0.3">
      <c r="A17" s="185" t="s">
        <v>253</v>
      </c>
      <c r="B17" s="259" t="s">
        <v>35</v>
      </c>
      <c r="C17" s="124" t="s">
        <v>121</v>
      </c>
      <c r="D17" s="124" t="s">
        <v>121</v>
      </c>
      <c r="E17" s="124" t="s">
        <v>121</v>
      </c>
      <c r="F17" s="124">
        <v>972.85</v>
      </c>
      <c r="G17" s="124">
        <v>1023.4</v>
      </c>
      <c r="H17" s="124">
        <v>1063.3499999999999</v>
      </c>
      <c r="I17" s="124">
        <v>1074.46</v>
      </c>
      <c r="J17" s="124">
        <v>1161.6400000000001</v>
      </c>
      <c r="K17" s="124">
        <v>1141.99</v>
      </c>
      <c r="L17" s="124">
        <v>1181.98</v>
      </c>
      <c r="M17" s="124">
        <v>1046.5999999999999</v>
      </c>
      <c r="N17" s="124">
        <v>1121.93</v>
      </c>
      <c r="O17" s="124">
        <v>1059.79</v>
      </c>
      <c r="P17" s="124">
        <v>998.94</v>
      </c>
      <c r="Q17" s="124">
        <v>1015.13</v>
      </c>
      <c r="R17" s="124">
        <v>992.28</v>
      </c>
      <c r="S17" s="124">
        <v>1053.1199999999999</v>
      </c>
      <c r="T17" s="124">
        <v>1073.4100000000001</v>
      </c>
      <c r="U17" s="124">
        <v>1083.95</v>
      </c>
      <c r="V17" s="124">
        <v>1172.21</v>
      </c>
      <c r="W17" s="124">
        <v>1154.52</v>
      </c>
      <c r="X17" s="124">
        <v>1192.76</v>
      </c>
      <c r="Y17" s="124">
        <v>1067.0899999999999</v>
      </c>
      <c r="Z17" s="124">
        <v>1134.8499999999999</v>
      </c>
      <c r="AA17" s="254"/>
      <c r="AB17" s="255"/>
      <c r="AC17" s="255"/>
      <c r="AD17" s="255"/>
      <c r="AE17" s="256">
        <f>INDEX([1]data!$1:$1048576,MATCH([1]Monthly_products!$A17&amp;",THS_T," &amp; LOWER([1]Monthly_products!$B17),[1]data!$P:$P,0),10+MATCH(AE$1,[1]data!$K$2:$ZZ$2,0))</f>
        <v>1066.79</v>
      </c>
      <c r="AF17" s="124">
        <f>INDEX([1]data!$1:$1048576,MATCH([1]Monthly_products!$A17&amp;",THS_T," &amp; LOWER([1]Monthly_products!$B17),[1]data!$P:$P,0),10+MATCH(AF$1,[1]data!$K$2:$ZZ$2,0))</f>
        <v>994.03</v>
      </c>
      <c r="AG17" s="124">
        <f>INDEX([1]data!$1:$1048576,MATCH([1]Monthly_products!$A17&amp;",THS_T," &amp; LOWER([1]Monthly_products!$B17),[1]data!$P:$P,0),10+MATCH(AG$1,[1]data!$K$2:$ZZ$2,0))</f>
        <v>1008.23</v>
      </c>
      <c r="AH17" s="124">
        <f>INDEX([1]data!$1:$1048576,MATCH([1]Monthly_products!$A17&amp;",THS_T," &amp; LOWER([1]Monthly_products!$B17),[1]data!$P:$P,0),10+MATCH(AH$1,[1]data!$K$2:$ZZ$2,0))</f>
        <v>972.71</v>
      </c>
      <c r="AI17" s="124">
        <f>INDEX([1]data!$1:$1048576,MATCH([1]Monthly_products!$A17&amp;",THS_T," &amp; LOWER([1]Monthly_products!$B17),[1]data!$P:$P,0),10+MATCH(AI$1,[1]data!$K$2:$ZZ$2,0))</f>
        <v>1007.31</v>
      </c>
      <c r="AJ17" s="124">
        <f>INDEX([1]data!$1:$1048576,MATCH([1]Monthly_products!$A17&amp;",THS_T," &amp; LOWER([1]Monthly_products!$B17),[1]data!$P:$P,0),10+MATCH(AJ$1,[1]data!$K$2:$ZZ$2,0))</f>
        <v>1052.76</v>
      </c>
      <c r="AK17" s="124">
        <f>INDEX([1]data!$1:$1048576,MATCH([1]Monthly_products!$A17&amp;",THS_T," &amp; LOWER([1]Monthly_products!$B17),[1]data!$P:$P,0),10+MATCH(AK$1,[1]data!$K$2:$ZZ$2,0))</f>
        <v>1052.79</v>
      </c>
      <c r="AL17" s="124">
        <f>INDEX([1]data!$1:$1048576,MATCH([1]Monthly_products!$A17&amp;",THS_T," &amp; LOWER([1]Monthly_products!$B17),[1]data!$P:$P,0),10+MATCH(AL$1,[1]data!$K$2:$ZZ$2,0))</f>
        <v>1121.9100000000001</v>
      </c>
      <c r="AM17" s="124">
        <f>INDEX([1]data!$1:$1048576,MATCH([1]Monthly_products!$A17&amp;",THS_T," &amp; LOWER([1]Monthly_products!$B17),[1]data!$P:$P,0),10+MATCH(AM$1,[1]data!$K$2:$ZZ$2,0))</f>
        <v>1107.77</v>
      </c>
      <c r="AN17" s="124">
        <f>INDEX([1]data!$1:$1048576,MATCH([1]Monthly_products!$A17&amp;",THS_T," &amp; LOWER([1]Monthly_products!$B17),[1]data!$P:$P,0),10+MATCH(AN$1,[1]data!$K$2:$ZZ$2,0))</f>
        <v>1149.77</v>
      </c>
      <c r="AO17" s="262">
        <f>INDEX([1]data!$1:$1048576,MATCH([1]Monthly_products!$A17&amp;",THS_T," &amp; LOWER([1]Monthly_products!$B17),[1]data!$P:$P,0),10+MATCH(AO$1,[1]data!$K$2:$ZZ$2,0))</f>
        <v>1055.8</v>
      </c>
      <c r="AP17" s="124">
        <f>INDEX([1]data!$1:$1048576,MATCH([1]Monthly_products!$A17&amp;",THS_T," &amp; LOWER([1]Monthly_products!$B17),[1]data!$P:$P,0),10+MATCH(AP$1,[1]data!$K$2:$ZZ$2,0))</f>
        <v>1077.92</v>
      </c>
      <c r="AT17" s="260" t="str">
        <f t="shared" si="1"/>
        <v>IT</v>
      </c>
      <c r="AU17" s="261" t="e">
        <f>SUM(AK17:AP17)-SUM(#REF!)</f>
        <v>#REF!</v>
      </c>
      <c r="AW17" s="260" t="s">
        <v>39</v>
      </c>
      <c r="AX17" s="261">
        <v>-1.2999999999999829</v>
      </c>
    </row>
    <row r="18" spans="1:50" ht="14.4" hidden="1" customHeight="1" outlineLevel="1" x14ac:dyDescent="0.3">
      <c r="A18" s="185" t="s">
        <v>253</v>
      </c>
      <c r="B18" s="259" t="s">
        <v>36</v>
      </c>
      <c r="C18" s="124" t="s">
        <v>121</v>
      </c>
      <c r="D18" s="124" t="s">
        <v>121</v>
      </c>
      <c r="E18" s="124" t="s">
        <v>121</v>
      </c>
      <c r="F18" s="124">
        <v>24.05</v>
      </c>
      <c r="G18" s="124">
        <v>23.88</v>
      </c>
      <c r="H18" s="124">
        <v>24.89</v>
      </c>
      <c r="I18" s="124">
        <v>25.56</v>
      </c>
      <c r="J18" s="124">
        <v>27.19</v>
      </c>
      <c r="K18" s="124">
        <v>26.35</v>
      </c>
      <c r="L18" s="124">
        <v>26.88</v>
      </c>
      <c r="M18" s="124">
        <v>23.47</v>
      </c>
      <c r="N18" s="124">
        <v>25.77</v>
      </c>
      <c r="O18" s="124">
        <v>25.07</v>
      </c>
      <c r="P18" s="124">
        <v>23.49</v>
      </c>
      <c r="Q18" s="124">
        <v>23.48</v>
      </c>
      <c r="R18" s="124">
        <v>22.76</v>
      </c>
      <c r="S18" s="124">
        <v>23.15</v>
      </c>
      <c r="T18" s="124">
        <v>23.21</v>
      </c>
      <c r="U18" s="124">
        <v>23.01</v>
      </c>
      <c r="V18" s="124">
        <v>24.19</v>
      </c>
      <c r="W18" s="124">
        <v>24.29</v>
      </c>
      <c r="X18" s="124">
        <v>25.26</v>
      </c>
      <c r="Y18" s="124">
        <v>22.95</v>
      </c>
      <c r="Z18" s="124">
        <v>25.41</v>
      </c>
      <c r="AA18" s="254"/>
      <c r="AB18" s="255"/>
      <c r="AC18" s="255"/>
      <c r="AD18" s="255"/>
      <c r="AE18" s="256">
        <f>INDEX([1]data!$1:$1048576,MATCH([1]Monthly_products!$A18&amp;",THS_T," &amp; LOWER([1]Monthly_products!$B18),[1]data!$P:$P,0),10+MATCH(AE$1,[1]data!$K$2:$ZZ$2,0))</f>
        <v>25.25</v>
      </c>
      <c r="AF18" s="124">
        <f>INDEX([1]data!$1:$1048576,MATCH([1]Monthly_products!$A18&amp;",THS_T," &amp; LOWER([1]Monthly_products!$B18),[1]data!$P:$P,0),10+MATCH(AF$1,[1]data!$K$2:$ZZ$2,0))</f>
        <v>23.52</v>
      </c>
      <c r="AG18" s="124">
        <f>INDEX([1]data!$1:$1048576,MATCH([1]Monthly_products!$A18&amp;",THS_T," &amp; LOWER([1]Monthly_products!$B18),[1]data!$P:$P,0),10+MATCH(AG$1,[1]data!$K$2:$ZZ$2,0))</f>
        <v>23.48</v>
      </c>
      <c r="AH18" s="124">
        <f>INDEX([1]data!$1:$1048576,MATCH([1]Monthly_products!$A18&amp;",THS_T," &amp; LOWER([1]Monthly_products!$B18),[1]data!$P:$P,0),10+MATCH(AH$1,[1]data!$K$2:$ZZ$2,0))</f>
        <v>21.45</v>
      </c>
      <c r="AI18" s="124">
        <f>INDEX([1]data!$1:$1048576,MATCH([1]Monthly_products!$A18&amp;",THS_T," &amp; LOWER([1]Monthly_products!$B18),[1]data!$P:$P,0),10+MATCH(AI$1,[1]data!$K$2:$ZZ$2,0))</f>
        <v>22.43</v>
      </c>
      <c r="AJ18" s="124">
        <f>INDEX([1]data!$1:$1048576,MATCH([1]Monthly_products!$A18&amp;",THS_T," &amp; LOWER([1]Monthly_products!$B18),[1]data!$P:$P,0),10+MATCH(AJ$1,[1]data!$K$2:$ZZ$2,0))</f>
        <v>22.18</v>
      </c>
      <c r="AK18" s="124">
        <f>INDEX([1]data!$1:$1048576,MATCH([1]Monthly_products!$A18&amp;",THS_T," &amp; LOWER([1]Monthly_products!$B18),[1]data!$P:$P,0),10+MATCH(AK$1,[1]data!$K$2:$ZZ$2,0))</f>
        <v>22.73</v>
      </c>
      <c r="AL18" s="124">
        <f>INDEX([1]data!$1:$1048576,MATCH([1]Monthly_products!$A18&amp;",THS_T," &amp; LOWER([1]Monthly_products!$B18),[1]data!$P:$P,0),10+MATCH(AL$1,[1]data!$K$2:$ZZ$2,0))</f>
        <v>23.22</v>
      </c>
      <c r="AM18" s="124">
        <f>INDEX([1]data!$1:$1048576,MATCH([1]Monthly_products!$A18&amp;",THS_T," &amp; LOWER([1]Monthly_products!$B18),[1]data!$P:$P,0),10+MATCH(AM$1,[1]data!$K$2:$ZZ$2,0))</f>
        <v>22.75</v>
      </c>
      <c r="AN18" s="124">
        <f>INDEX([1]data!$1:$1048576,MATCH([1]Monthly_products!$A18&amp;",THS_T," &amp; LOWER([1]Monthly_products!$B18),[1]data!$P:$P,0),10+MATCH(AN$1,[1]data!$K$2:$ZZ$2,0))</f>
        <v>22.78</v>
      </c>
      <c r="AO18" s="124">
        <f>INDEX([1]data!$1:$1048576,MATCH([1]Monthly_products!$A18&amp;",THS_T," &amp; LOWER([1]Monthly_products!$B18),[1]data!$P:$P,0),10+MATCH(AO$1,[1]data!$K$2:$ZZ$2,0))</f>
        <v>20.81</v>
      </c>
      <c r="AP18" s="124">
        <f>INDEX([1]data!$1:$1048576,MATCH([1]Monthly_products!$A18&amp;",THS_T," &amp; LOWER([1]Monthly_products!$B18),[1]data!$P:$P,0),10+MATCH(AP$1,[1]data!$K$2:$ZZ$2,0))</f>
        <v>21.46</v>
      </c>
      <c r="AT18" s="260" t="str">
        <f t="shared" si="1"/>
        <v>CY</v>
      </c>
      <c r="AU18" s="261" t="e">
        <f>SUM(AK18:AP18)-SUM(#REF!)</f>
        <v>#REF!</v>
      </c>
      <c r="AW18" s="260" t="s">
        <v>47</v>
      </c>
      <c r="AX18" s="261">
        <v>-1.339999999999975</v>
      </c>
    </row>
    <row r="19" spans="1:50" ht="14.4" hidden="1" customHeight="1" outlineLevel="1" x14ac:dyDescent="0.3">
      <c r="A19" s="185" t="s">
        <v>253</v>
      </c>
      <c r="B19" s="259" t="s">
        <v>37</v>
      </c>
      <c r="C19" s="124" t="s">
        <v>121</v>
      </c>
      <c r="D19" s="124" t="s">
        <v>121</v>
      </c>
      <c r="E19" s="124" t="s">
        <v>121</v>
      </c>
      <c r="F19" s="124">
        <v>73.489999999999995</v>
      </c>
      <c r="G19" s="124">
        <v>76.13</v>
      </c>
      <c r="H19" s="124">
        <v>75.64</v>
      </c>
      <c r="I19" s="124">
        <v>72.67</v>
      </c>
      <c r="J19" s="124">
        <v>71.930000000000007</v>
      </c>
      <c r="K19" s="124">
        <v>65.260000000000005</v>
      </c>
      <c r="L19" s="124">
        <v>66.98</v>
      </c>
      <c r="M19" s="124">
        <v>60.84</v>
      </c>
      <c r="N19" s="124">
        <v>66.02</v>
      </c>
      <c r="O19" s="124">
        <v>63.9</v>
      </c>
      <c r="P19" s="124">
        <v>61.56</v>
      </c>
      <c r="Q19" s="124">
        <v>66.72</v>
      </c>
      <c r="R19" s="124">
        <v>70.650000000000006</v>
      </c>
      <c r="S19" s="124">
        <v>75.95</v>
      </c>
      <c r="T19" s="124">
        <v>74.98</v>
      </c>
      <c r="U19" s="124">
        <v>72.05</v>
      </c>
      <c r="V19" s="124">
        <v>68.53</v>
      </c>
      <c r="W19" s="124">
        <v>63.52</v>
      </c>
      <c r="X19" s="124">
        <v>66.44</v>
      </c>
      <c r="Y19" s="124">
        <v>60.4</v>
      </c>
      <c r="Z19" s="124">
        <v>66.209999999999994</v>
      </c>
      <c r="AA19" s="254"/>
      <c r="AB19" s="255"/>
      <c r="AC19" s="255"/>
      <c r="AD19" s="255"/>
      <c r="AE19" s="256">
        <f>INDEX([1]data!$1:$1048576,MATCH([1]Monthly_products!$A19&amp;",THS_T," &amp; LOWER([1]Monthly_products!$B19),[1]data!$P:$P,0),10+MATCH(AE$1,[1]data!$K$2:$ZZ$2,0))</f>
        <v>62.83</v>
      </c>
      <c r="AF19" s="124">
        <f>INDEX([1]data!$1:$1048576,MATCH([1]Monthly_products!$A19&amp;",THS_T," &amp; LOWER([1]Monthly_products!$B19),[1]data!$P:$P,0),10+MATCH(AF$1,[1]data!$K$2:$ZZ$2,0))</f>
        <v>60.84</v>
      </c>
      <c r="AG19" s="124">
        <f>INDEX([1]data!$1:$1048576,MATCH([1]Monthly_products!$A19&amp;",THS_T," &amp; LOWER([1]Monthly_products!$B19),[1]data!$P:$P,0),10+MATCH(AG$1,[1]data!$K$2:$ZZ$2,0))</f>
        <v>67.239999999999995</v>
      </c>
      <c r="AH19" s="124">
        <f>INDEX([1]data!$1:$1048576,MATCH([1]Monthly_products!$A19&amp;",THS_T," &amp; LOWER([1]Monthly_products!$B19),[1]data!$P:$P,0),10+MATCH(AH$1,[1]data!$K$2:$ZZ$2,0))</f>
        <v>70.13</v>
      </c>
      <c r="AI19" s="124">
        <f>INDEX([1]data!$1:$1048576,MATCH([1]Monthly_products!$A19&amp;",THS_T," &amp; LOWER([1]Monthly_products!$B19),[1]data!$P:$P,0),10+MATCH(AI$1,[1]data!$K$2:$ZZ$2,0))</f>
        <v>75.19</v>
      </c>
      <c r="AJ19" s="124">
        <f>INDEX([1]data!$1:$1048576,MATCH([1]Monthly_products!$A19&amp;",THS_T," &amp; LOWER([1]Monthly_products!$B19),[1]data!$P:$P,0),10+MATCH(AJ$1,[1]data!$K$2:$ZZ$2,0))</f>
        <v>74.959999999999994</v>
      </c>
      <c r="AK19" s="124">
        <f>INDEX([1]data!$1:$1048576,MATCH([1]Monthly_products!$A19&amp;",THS_T," &amp; LOWER([1]Monthly_products!$B19),[1]data!$P:$P,0),10+MATCH(AK$1,[1]data!$K$2:$ZZ$2,0))</f>
        <v>72.63</v>
      </c>
      <c r="AL19" s="124">
        <f>INDEX([1]data!$1:$1048576,MATCH([1]Monthly_products!$A19&amp;",THS_T," &amp; LOWER([1]Monthly_products!$B19),[1]data!$P:$P,0),10+MATCH(AL$1,[1]data!$K$2:$ZZ$2,0))</f>
        <v>69.319999999999993</v>
      </c>
      <c r="AM19" s="124">
        <f>INDEX([1]data!$1:$1048576,MATCH([1]Monthly_products!$A19&amp;",THS_T," &amp; LOWER([1]Monthly_products!$B19),[1]data!$P:$P,0),10+MATCH(AM$1,[1]data!$K$2:$ZZ$2,0))</f>
        <v>59.62</v>
      </c>
      <c r="AN19" s="124">
        <f>INDEX([1]data!$1:$1048576,MATCH([1]Monthly_products!$A19&amp;",THS_T," &amp; LOWER([1]Monthly_products!$B19),[1]data!$P:$P,0),10+MATCH(AN$1,[1]data!$K$2:$ZZ$2,0))</f>
        <v>60.35</v>
      </c>
      <c r="AO19" s="124">
        <f>INDEX([1]data!$1:$1048576,MATCH([1]Monthly_products!$A19&amp;",THS_T," &amp; LOWER([1]Monthly_products!$B19),[1]data!$P:$P,0),10+MATCH(AO$1,[1]data!$K$2:$ZZ$2,0))</f>
        <v>56.51</v>
      </c>
      <c r="AP19" s="124">
        <f>INDEX([1]data!$1:$1048576,MATCH([1]Monthly_products!$A19&amp;",THS_T," &amp; LOWER([1]Monthly_products!$B19),[1]data!$P:$P,0),10+MATCH(AP$1,[1]data!$K$2:$ZZ$2,0))</f>
        <v>60.88</v>
      </c>
      <c r="AT19" s="260" t="str">
        <f t="shared" si="1"/>
        <v>LV</v>
      </c>
      <c r="AU19" s="261" t="e">
        <f>SUM(AK19:AP19)-SUM(#REF!)</f>
        <v>#REF!</v>
      </c>
      <c r="AW19" s="260" t="s">
        <v>37</v>
      </c>
      <c r="AX19" s="261">
        <v>-2.1899999999999409</v>
      </c>
    </row>
    <row r="20" spans="1:50" ht="14.4" hidden="1" customHeight="1" outlineLevel="1" x14ac:dyDescent="0.3">
      <c r="A20" s="185" t="s">
        <v>253</v>
      </c>
      <c r="B20" s="259" t="s">
        <v>38</v>
      </c>
      <c r="C20" s="124" t="s">
        <v>121</v>
      </c>
      <c r="D20" s="124" t="s">
        <v>121</v>
      </c>
      <c r="E20" s="124" t="s">
        <v>121</v>
      </c>
      <c r="F20" s="124">
        <v>124.49</v>
      </c>
      <c r="G20" s="124">
        <v>129.38999999999999</v>
      </c>
      <c r="H20" s="124">
        <v>127.84</v>
      </c>
      <c r="I20" s="124">
        <v>120.1</v>
      </c>
      <c r="J20" s="124">
        <v>116.19</v>
      </c>
      <c r="K20" s="124">
        <v>101.2</v>
      </c>
      <c r="L20" s="124">
        <v>102.05</v>
      </c>
      <c r="M20" s="124">
        <v>92.74</v>
      </c>
      <c r="N20" s="124">
        <v>104.26</v>
      </c>
      <c r="O20" s="124">
        <v>104.08</v>
      </c>
      <c r="P20" s="124">
        <v>101.49</v>
      </c>
      <c r="Q20" s="124">
        <v>113.8</v>
      </c>
      <c r="R20" s="124">
        <v>122.21</v>
      </c>
      <c r="S20" s="124">
        <v>133.76</v>
      </c>
      <c r="T20" s="124">
        <v>131.22</v>
      </c>
      <c r="U20" s="124">
        <v>123.12</v>
      </c>
      <c r="V20" s="124">
        <v>115.39</v>
      </c>
      <c r="W20" s="124">
        <v>104.04</v>
      </c>
      <c r="X20" s="124">
        <v>107.28</v>
      </c>
      <c r="Y20" s="124">
        <v>97.49</v>
      </c>
      <c r="Z20" s="124">
        <v>109.36</v>
      </c>
      <c r="AA20" s="254"/>
      <c r="AB20" s="255"/>
      <c r="AC20" s="255"/>
      <c r="AD20" s="255"/>
      <c r="AE20" s="256">
        <f>INDEX([1]data!$1:$1048576,MATCH([1]Monthly_products!$A20&amp;",THS_T," &amp; LOWER([1]Monthly_products!$B20),[1]data!$P:$P,0),10+MATCH(AE$1,[1]data!$K$2:$ZZ$2,0))</f>
        <v>103.76</v>
      </c>
      <c r="AF20" s="124">
        <f>INDEX([1]data!$1:$1048576,MATCH([1]Monthly_products!$A20&amp;",THS_T," &amp; LOWER([1]Monthly_products!$B20),[1]data!$P:$P,0),10+MATCH(AF$1,[1]data!$K$2:$ZZ$2,0))</f>
        <v>101.99</v>
      </c>
      <c r="AG20" s="124">
        <f>INDEX([1]data!$1:$1048576,MATCH([1]Monthly_products!$A20&amp;",THS_T," &amp; LOWER([1]Monthly_products!$B20),[1]data!$P:$P,0),10+MATCH(AG$1,[1]data!$K$2:$ZZ$2,0))</f>
        <v>117.28</v>
      </c>
      <c r="AH20" s="124">
        <f>INDEX([1]data!$1:$1048576,MATCH([1]Monthly_products!$A20&amp;",THS_T," &amp; LOWER([1]Monthly_products!$B20),[1]data!$P:$P,0),10+MATCH(AH$1,[1]data!$K$2:$ZZ$2,0))</f>
        <v>122.73</v>
      </c>
      <c r="AI20" s="124">
        <f>INDEX([1]data!$1:$1048576,MATCH([1]Monthly_products!$A20&amp;",THS_T," &amp; LOWER([1]Monthly_products!$B20),[1]data!$P:$P,0),10+MATCH(AI$1,[1]data!$K$2:$ZZ$2,0))</f>
        <v>132.93</v>
      </c>
      <c r="AJ20" s="124">
        <f>INDEX([1]data!$1:$1048576,MATCH([1]Monthly_products!$A20&amp;",THS_T," &amp; LOWER([1]Monthly_products!$B20),[1]data!$P:$P,0),10+MATCH(AJ$1,[1]data!$K$2:$ZZ$2,0))</f>
        <v>132.96</v>
      </c>
      <c r="AK20" s="124">
        <f>INDEX([1]data!$1:$1048576,MATCH([1]Monthly_products!$A20&amp;",THS_T," &amp; LOWER([1]Monthly_products!$B20),[1]data!$P:$P,0),10+MATCH(AK$1,[1]data!$K$2:$ZZ$2,0))</f>
        <v>124.99</v>
      </c>
      <c r="AL20" s="124">
        <f>INDEX([1]data!$1:$1048576,MATCH([1]Monthly_products!$A20&amp;",THS_T," &amp; LOWER([1]Monthly_products!$B20),[1]data!$P:$P,0),10+MATCH(AL$1,[1]data!$K$2:$ZZ$2,0))</f>
        <v>118.11</v>
      </c>
      <c r="AM20" s="124">
        <f>INDEX([1]data!$1:$1048576,MATCH([1]Monthly_products!$A20&amp;",THS_T," &amp; LOWER([1]Monthly_products!$B20),[1]data!$P:$P,0),10+MATCH(AM$1,[1]data!$K$2:$ZZ$2,0))</f>
        <v>101.94</v>
      </c>
      <c r="AN20" s="124">
        <f>INDEX([1]data!$1:$1048576,MATCH([1]Monthly_products!$A20&amp;",THS_T," &amp; LOWER([1]Monthly_products!$B20),[1]data!$P:$P,0),10+MATCH(AN$1,[1]data!$K$2:$ZZ$2,0))</f>
        <v>101.24</v>
      </c>
      <c r="AO20" s="124">
        <f>INDEX([1]data!$1:$1048576,MATCH([1]Monthly_products!$A20&amp;",THS_T," &amp; LOWER([1]Monthly_products!$B20),[1]data!$P:$P,0),10+MATCH(AO$1,[1]data!$K$2:$ZZ$2,0))</f>
        <v>96.67</v>
      </c>
      <c r="AP20" s="124">
        <f>INDEX([1]data!$1:$1048576,MATCH([1]Monthly_products!$A20&amp;",THS_T," &amp; LOWER([1]Monthly_products!$B20),[1]data!$P:$P,0),10+MATCH(AP$1,[1]data!$K$2:$ZZ$2,0))</f>
        <v>105.09</v>
      </c>
      <c r="AT20" s="260" t="str">
        <f t="shared" si="1"/>
        <v>LT</v>
      </c>
      <c r="AU20" s="261" t="e">
        <f>SUM(AK20:AP20)-SUM(#REF!)</f>
        <v>#REF!</v>
      </c>
      <c r="AW20" s="260" t="s">
        <v>29</v>
      </c>
      <c r="AX20" s="261">
        <v>-6.8000000000000114</v>
      </c>
    </row>
    <row r="21" spans="1:50" ht="14.4" hidden="1" customHeight="1" outlineLevel="1" x14ac:dyDescent="0.3">
      <c r="A21" s="185" t="s">
        <v>253</v>
      </c>
      <c r="B21" s="263" t="s">
        <v>39</v>
      </c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254"/>
      <c r="AB21" s="255"/>
      <c r="AC21" s="255"/>
      <c r="AD21" s="255"/>
      <c r="AE21" s="264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T21" s="260" t="str">
        <f t="shared" si="1"/>
        <v>LU</v>
      </c>
      <c r="AU21" s="261" t="e">
        <f>SUM(AK21:AP21)-SUM(#REF!)</f>
        <v>#REF!</v>
      </c>
      <c r="AW21" s="260" t="s">
        <v>48</v>
      </c>
      <c r="AX21" s="261">
        <v>-7.7000000000001023</v>
      </c>
    </row>
    <row r="22" spans="1:50" ht="14.4" hidden="1" customHeight="1" outlineLevel="1" x14ac:dyDescent="0.3">
      <c r="A22" s="185" t="s">
        <v>253</v>
      </c>
      <c r="B22" s="259" t="s">
        <v>40</v>
      </c>
      <c r="C22" s="124" t="s">
        <v>121</v>
      </c>
      <c r="D22" s="124" t="s">
        <v>121</v>
      </c>
      <c r="E22" s="124" t="s">
        <v>121</v>
      </c>
      <c r="F22" s="124">
        <v>126.8</v>
      </c>
      <c r="G22" s="124">
        <v>131.74</v>
      </c>
      <c r="H22" s="124">
        <v>136.77000000000001</v>
      </c>
      <c r="I22" s="124">
        <v>133.77000000000001</v>
      </c>
      <c r="J22" s="124">
        <v>146.24</v>
      </c>
      <c r="K22" s="124">
        <v>142.72</v>
      </c>
      <c r="L22" s="124">
        <v>147.71</v>
      </c>
      <c r="M22" s="124">
        <v>131.38</v>
      </c>
      <c r="N22" s="124">
        <v>143.72</v>
      </c>
      <c r="O22" s="124">
        <v>137.69</v>
      </c>
      <c r="P22" s="124">
        <v>131.56</v>
      </c>
      <c r="Q22" s="124">
        <v>134.41999999999999</v>
      </c>
      <c r="R22" s="124">
        <v>132.27000000000001</v>
      </c>
      <c r="S22" s="124">
        <v>138.77000000000001</v>
      </c>
      <c r="T22" s="124">
        <v>140.55000000000001</v>
      </c>
      <c r="U22" s="124">
        <v>138.32</v>
      </c>
      <c r="V22" s="124">
        <v>147.05000000000001</v>
      </c>
      <c r="W22" s="124">
        <v>148.30000000000001</v>
      </c>
      <c r="X22" s="124">
        <v>157.72999999999999</v>
      </c>
      <c r="Y22" s="124">
        <v>142.12</v>
      </c>
      <c r="Z22" s="124">
        <v>151.5</v>
      </c>
      <c r="AA22" s="254"/>
      <c r="AB22" s="255"/>
      <c r="AC22" s="255"/>
      <c r="AD22" s="255"/>
      <c r="AE22" s="256">
        <f>INDEX([1]data!$1:$1048576,MATCH([1]Monthly_products!$A22&amp;",THS_T," &amp; LOWER([1]Monthly_products!$B22),[1]data!$P:$P,0),10+MATCH(AE$1,[1]data!$K$2:$ZZ$2,0))</f>
        <v>137.36000000000001</v>
      </c>
      <c r="AF22" s="124">
        <f>INDEX([1]data!$1:$1048576,MATCH([1]Monthly_products!$A22&amp;",THS_T," &amp; LOWER([1]Monthly_products!$B22),[1]data!$P:$P,0),10+MATCH(AF$1,[1]data!$K$2:$ZZ$2,0))</f>
        <v>127.45</v>
      </c>
      <c r="AG22" s="124">
        <f>INDEX([1]data!$1:$1048576,MATCH([1]Monthly_products!$A22&amp;",THS_T," &amp; LOWER([1]Monthly_products!$B22),[1]data!$P:$P,0),10+MATCH(AG$1,[1]data!$K$2:$ZZ$2,0))</f>
        <v>131.49</v>
      </c>
      <c r="AH22" s="124">
        <f>INDEX([1]data!$1:$1048576,MATCH([1]Monthly_products!$A22&amp;",THS_T," &amp; LOWER([1]Monthly_products!$B22),[1]data!$P:$P,0),10+MATCH(AH$1,[1]data!$K$2:$ZZ$2,0))</f>
        <v>126.62</v>
      </c>
      <c r="AI22" s="124">
        <f>INDEX([1]data!$1:$1048576,MATCH([1]Monthly_products!$A22&amp;",THS_T," &amp; LOWER([1]Monthly_products!$B22),[1]data!$P:$P,0),10+MATCH(AI$1,[1]data!$K$2:$ZZ$2,0))</f>
        <v>130.55000000000001</v>
      </c>
      <c r="AJ22" s="124">
        <f>INDEX([1]data!$1:$1048576,MATCH([1]Monthly_products!$A22&amp;",THS_T," &amp; LOWER([1]Monthly_products!$B22),[1]data!$P:$P,0),10+MATCH(AJ$1,[1]data!$K$2:$ZZ$2,0))</f>
        <v>133.79</v>
      </c>
      <c r="AK22" s="124">
        <f>INDEX([1]data!$1:$1048576,MATCH([1]Monthly_products!$A22&amp;",THS_T," &amp; LOWER([1]Monthly_products!$B22),[1]data!$P:$P,0),10+MATCH(AK$1,[1]data!$K$2:$ZZ$2,0))</f>
        <v>135.13999999999999</v>
      </c>
      <c r="AL22" s="124">
        <f>INDEX([1]data!$1:$1048576,MATCH([1]Monthly_products!$A22&amp;",THS_T," &amp; LOWER([1]Monthly_products!$B22),[1]data!$P:$P,0),10+MATCH(AL$1,[1]data!$K$2:$ZZ$2,0))</f>
        <v>142.69999999999999</v>
      </c>
      <c r="AM22" s="124">
        <f>INDEX([1]data!$1:$1048576,MATCH([1]Monthly_products!$A22&amp;",THS_T," &amp; LOWER([1]Monthly_products!$B22),[1]data!$P:$P,0),10+MATCH(AM$1,[1]data!$K$2:$ZZ$2,0))</f>
        <v>140.68</v>
      </c>
      <c r="AN22" s="124">
        <f>INDEX([1]data!$1:$1048576,MATCH([1]Monthly_products!$A22&amp;",THS_T," &amp; LOWER([1]Monthly_products!$B22),[1]data!$P:$P,0),10+MATCH(AN$1,[1]data!$K$2:$ZZ$2,0))</f>
        <v>146.34</v>
      </c>
      <c r="AO22" s="124">
        <f>INDEX([1]data!$1:$1048576,MATCH([1]Monthly_products!$A22&amp;",THS_T," &amp; LOWER([1]Monthly_products!$B22),[1]data!$P:$P,0),10+MATCH(AO$1,[1]data!$K$2:$ZZ$2,0))</f>
        <v>134.33000000000001</v>
      </c>
      <c r="AP22" s="124">
        <f>INDEX([1]data!$1:$1048576,MATCH([1]Monthly_products!$A22&amp;",THS_T," &amp; LOWER([1]Monthly_products!$B22),[1]data!$P:$P,0),10+MATCH(AP$1,[1]data!$K$2:$ZZ$2,0))</f>
        <v>139.22</v>
      </c>
      <c r="AT22" s="260" t="str">
        <f t="shared" si="1"/>
        <v>HU</v>
      </c>
      <c r="AU22" s="261" t="e">
        <f>SUM(AK22:AP22)-SUM(#REF!)</f>
        <v>#REF!</v>
      </c>
      <c r="AW22" s="260" t="s">
        <v>40</v>
      </c>
      <c r="AX22" s="261">
        <v>-8.9900000000000091</v>
      </c>
    </row>
    <row r="23" spans="1:50" ht="14.4" hidden="1" customHeight="1" outlineLevel="1" x14ac:dyDescent="0.3">
      <c r="A23" s="185" t="s">
        <v>253</v>
      </c>
      <c r="B23" s="259" t="s">
        <v>41</v>
      </c>
      <c r="C23" s="124" t="s">
        <v>121</v>
      </c>
      <c r="D23" s="124" t="s">
        <v>121</v>
      </c>
      <c r="E23" s="124" t="s">
        <v>121</v>
      </c>
      <c r="F23" s="124">
        <v>2.86</v>
      </c>
      <c r="G23" s="124">
        <v>2.95</v>
      </c>
      <c r="H23" s="124">
        <v>2.91</v>
      </c>
      <c r="I23" s="124">
        <v>3.01</v>
      </c>
      <c r="J23" s="124">
        <v>3.25</v>
      </c>
      <c r="K23" s="124">
        <v>3.21</v>
      </c>
      <c r="L23" s="124">
        <v>3.34</v>
      </c>
      <c r="M23" s="124">
        <v>3.04</v>
      </c>
      <c r="N23" s="124">
        <v>3.43</v>
      </c>
      <c r="O23" s="124">
        <v>3.38</v>
      </c>
      <c r="P23" s="124">
        <v>3.16</v>
      </c>
      <c r="Q23" s="124">
        <v>3.15</v>
      </c>
      <c r="R23" s="124">
        <v>2.91</v>
      </c>
      <c r="S23" s="124">
        <v>3.02</v>
      </c>
      <c r="T23" s="124">
        <v>3.18</v>
      </c>
      <c r="U23" s="124">
        <v>3.28</v>
      </c>
      <c r="V23" s="124">
        <v>3.5</v>
      </c>
      <c r="W23" s="124">
        <v>3.43</v>
      </c>
      <c r="X23" s="124">
        <v>3.49</v>
      </c>
      <c r="Y23" s="124">
        <v>3.09</v>
      </c>
      <c r="Z23" s="124">
        <v>3.38</v>
      </c>
      <c r="AA23" s="254"/>
      <c r="AB23" s="255"/>
      <c r="AC23" s="255"/>
      <c r="AD23" s="255"/>
      <c r="AE23" s="256">
        <f>INDEX([1]data!$1:$1048576,MATCH([1]Monthly_products!$A23&amp;",THS_T," &amp; LOWER([1]Monthly_products!$B23),[1]data!$P:$P,0),10+MATCH(AE$1,[1]data!$K$2:$ZZ$2,0))</f>
        <v>3.57</v>
      </c>
      <c r="AF23" s="124">
        <f>INDEX([1]data!$1:$1048576,MATCH([1]Monthly_products!$A23&amp;",THS_T," &amp; LOWER([1]Monthly_products!$B23),[1]data!$P:$P,0),10+MATCH(AF$1,[1]data!$K$2:$ZZ$2,0))</f>
        <v>3.38</v>
      </c>
      <c r="AG23" s="124">
        <f>INDEX([1]data!$1:$1048576,MATCH([1]Monthly_products!$A23&amp;",THS_T," &amp; LOWER([1]Monthly_products!$B23),[1]data!$P:$P,0),10+MATCH(AG$1,[1]data!$K$2:$ZZ$2,0))</f>
        <v>3.38</v>
      </c>
      <c r="AH23" s="124">
        <f>INDEX([1]data!$1:$1048576,MATCH([1]Monthly_products!$A23&amp;",THS_T," &amp; LOWER([1]Monthly_products!$B23),[1]data!$P:$P,0),10+MATCH(AH$1,[1]data!$K$2:$ZZ$2,0))</f>
        <v>3.16</v>
      </c>
      <c r="AI23" s="124">
        <f>INDEX([1]data!$1:$1048576,MATCH([1]Monthly_products!$A23&amp;",THS_T," &amp; LOWER([1]Monthly_products!$B23),[1]data!$P:$P,0),10+MATCH(AI$1,[1]data!$K$2:$ZZ$2,0))</f>
        <v>3.3</v>
      </c>
      <c r="AJ23" s="124">
        <f>INDEX([1]data!$1:$1048576,MATCH([1]Monthly_products!$A23&amp;",THS_T," &amp; LOWER([1]Monthly_products!$B23),[1]data!$P:$P,0),10+MATCH(AJ$1,[1]data!$K$2:$ZZ$2,0))</f>
        <v>3.45</v>
      </c>
      <c r="AK23" s="124">
        <f>INDEX([1]data!$1:$1048576,MATCH([1]Monthly_products!$A23&amp;",THS_T," &amp; LOWER([1]Monthly_products!$B23),[1]data!$P:$P,0),10+MATCH(AK$1,[1]data!$K$2:$ZZ$2,0))</f>
        <v>3.47</v>
      </c>
      <c r="AL23" s="124">
        <f>INDEX([1]data!$1:$1048576,MATCH([1]Monthly_products!$A23&amp;",THS_T," &amp; LOWER([1]Monthly_products!$B23),[1]data!$P:$P,0),10+MATCH(AL$1,[1]data!$K$2:$ZZ$2,0))</f>
        <v>3.74</v>
      </c>
      <c r="AM23" s="124">
        <f>INDEX([1]data!$1:$1048576,MATCH([1]Monthly_products!$A23&amp;",THS_T," &amp; LOWER([1]Monthly_products!$B23),[1]data!$P:$P,0),10+MATCH(AM$1,[1]data!$K$2:$ZZ$2,0))</f>
        <v>3.69</v>
      </c>
      <c r="AN23" s="124">
        <f>INDEX([1]data!$1:$1048576,MATCH([1]Monthly_products!$A23&amp;",THS_T," &amp; LOWER([1]Monthly_products!$B23),[1]data!$P:$P,0),10+MATCH(AN$1,[1]data!$K$2:$ZZ$2,0))</f>
        <v>3.85</v>
      </c>
      <c r="AO23" s="124">
        <f>INDEX([1]data!$1:$1048576,MATCH([1]Monthly_products!$A23&amp;",THS_T," &amp; LOWER([1]Monthly_products!$B23),[1]data!$P:$P,0),10+MATCH(AO$1,[1]data!$K$2:$ZZ$2,0))</f>
        <v>3.54</v>
      </c>
      <c r="AP23" s="124">
        <f>INDEX([1]data!$1:$1048576,MATCH([1]Monthly_products!$A23&amp;",THS_T," &amp; LOWER([1]Monthly_products!$B23),[1]data!$P:$P,0),10+MATCH(AP$1,[1]data!$K$2:$ZZ$2,0))</f>
        <v>3.65</v>
      </c>
      <c r="AT23" s="260" t="str">
        <f t="shared" si="1"/>
        <v>MT</v>
      </c>
      <c r="AU23" s="261" t="e">
        <f>SUM(AK23:AP23)-SUM(#REF!)</f>
        <v>#REF!</v>
      </c>
      <c r="AW23" s="260" t="s">
        <v>34</v>
      </c>
      <c r="AX23" s="261">
        <v>-11.900000000000006</v>
      </c>
    </row>
    <row r="24" spans="1:50" ht="14.4" hidden="1" customHeight="1" outlineLevel="1" x14ac:dyDescent="0.3">
      <c r="A24" s="185" t="s">
        <v>253</v>
      </c>
      <c r="B24" s="259" t="s">
        <v>42</v>
      </c>
      <c r="C24" s="124" t="s">
        <v>121</v>
      </c>
      <c r="D24" s="124" t="s">
        <v>121</v>
      </c>
      <c r="E24" s="124" t="s">
        <v>121</v>
      </c>
      <c r="F24" s="124">
        <v>1092.7</v>
      </c>
      <c r="G24" s="124">
        <v>1151.4000000000001</v>
      </c>
      <c r="H24" s="124">
        <v>1185.0999999999999</v>
      </c>
      <c r="I24" s="124">
        <v>1166.5</v>
      </c>
      <c r="J24" s="124">
        <v>1229.5999999999999</v>
      </c>
      <c r="K24" s="124">
        <v>1192</v>
      </c>
      <c r="L24" s="124">
        <v>1226.7</v>
      </c>
      <c r="M24" s="124">
        <v>1110.5999999999999</v>
      </c>
      <c r="N24" s="124">
        <v>1211.9000000000001</v>
      </c>
      <c r="O24" s="124">
        <v>1168.4000000000001</v>
      </c>
      <c r="P24" s="124">
        <v>1113.8</v>
      </c>
      <c r="Q24" s="124">
        <v>1139.9000000000001</v>
      </c>
      <c r="R24" s="124">
        <v>1106</v>
      </c>
      <c r="S24" s="124">
        <v>1147.7</v>
      </c>
      <c r="T24" s="124">
        <v>1164.0999999999999</v>
      </c>
      <c r="U24" s="124">
        <v>1148.2</v>
      </c>
      <c r="V24" s="124">
        <v>1206.8</v>
      </c>
      <c r="W24" s="124">
        <v>1154.0999999999999</v>
      </c>
      <c r="X24" s="124">
        <v>1187.4000000000001</v>
      </c>
      <c r="Y24" s="124">
        <v>1067.7</v>
      </c>
      <c r="Z24" s="124">
        <v>1157.9000000000001</v>
      </c>
      <c r="AA24" s="254"/>
      <c r="AB24" s="255"/>
      <c r="AC24" s="255"/>
      <c r="AD24" s="255"/>
      <c r="AE24" s="256">
        <f>INDEX([1]data!$1:$1048576,MATCH([1]Monthly_products!$A24&amp;",THS_T," &amp; LOWER([1]Monthly_products!$B24),[1]data!$P:$P,0),10+MATCH(AE$1,[1]data!$K$2:$ZZ$2,0))</f>
        <v>1169</v>
      </c>
      <c r="AF24" s="124">
        <f>INDEX([1]data!$1:$1048576,MATCH([1]Monthly_products!$A24&amp;",THS_T," &amp; LOWER([1]Monthly_products!$B24),[1]data!$P:$P,0),10+MATCH(AF$1,[1]data!$K$2:$ZZ$2,0))</f>
        <v>1104</v>
      </c>
      <c r="AG24" s="124">
        <f>INDEX([1]data!$1:$1048576,MATCH([1]Monthly_products!$A24&amp;",THS_T," &amp; LOWER([1]Monthly_products!$B24),[1]data!$P:$P,0),10+MATCH(AG$1,[1]data!$K$2:$ZZ$2,0))</f>
        <v>1136.3</v>
      </c>
      <c r="AH24" s="124">
        <f>INDEX([1]data!$1:$1048576,MATCH([1]Monthly_products!$A24&amp;",THS_T," &amp; LOWER([1]Monthly_products!$B24),[1]data!$P:$P,0),10+MATCH(AH$1,[1]data!$K$2:$ZZ$2,0))</f>
        <v>1112.5</v>
      </c>
      <c r="AI24" s="124">
        <f>INDEX([1]data!$1:$1048576,MATCH([1]Monthly_products!$A24&amp;",THS_T," &amp; LOWER([1]Monthly_products!$B24),[1]data!$P:$P,0),10+MATCH(AI$1,[1]data!$K$2:$ZZ$2,0))</f>
        <v>1142.5</v>
      </c>
      <c r="AJ24" s="124">
        <f>INDEX([1]data!$1:$1048576,MATCH([1]Monthly_products!$A24&amp;",THS_T," &amp; LOWER([1]Monthly_products!$B24),[1]data!$P:$P,0),10+MATCH(AJ$1,[1]data!$K$2:$ZZ$2,0))</f>
        <v>1177</v>
      </c>
      <c r="AK24" s="124">
        <f>INDEX([1]data!$1:$1048576,MATCH([1]Monthly_products!$A24&amp;",THS_T," &amp; LOWER([1]Monthly_products!$B24),[1]data!$P:$P,0),10+MATCH(AK$1,[1]data!$K$2:$ZZ$2,0))</f>
        <v>1157.0999999999999</v>
      </c>
      <c r="AL24" s="124">
        <f>INDEX([1]data!$1:$1048576,MATCH([1]Monthly_products!$A24&amp;",THS_T," &amp; LOWER([1]Monthly_products!$B24),[1]data!$P:$P,0),10+MATCH(AL$1,[1]data!$K$2:$ZZ$2,0))</f>
        <v>1215.9000000000001</v>
      </c>
      <c r="AM24" s="124">
        <f>INDEX([1]data!$1:$1048576,MATCH([1]Monthly_products!$A24&amp;",THS_T," &amp; LOWER([1]Monthly_products!$B24),[1]data!$P:$P,0),10+MATCH(AM$1,[1]data!$K$2:$ZZ$2,0))</f>
        <v>1194.7</v>
      </c>
      <c r="AN24" s="124">
        <f>INDEX([1]data!$1:$1048576,MATCH([1]Monthly_products!$A24&amp;",THS_T," &amp; LOWER([1]Monthly_products!$B24),[1]data!$P:$P,0),10+MATCH(AN$1,[1]data!$K$2:$ZZ$2,0))</f>
        <v>1225.4000000000001</v>
      </c>
      <c r="AO24" s="124">
        <f>INDEX([1]data!$1:$1048576,MATCH([1]Monthly_products!$A24&amp;",THS_T," &amp; LOWER([1]Monthly_products!$B24),[1]data!$P:$P,0),10+MATCH(AO$1,[1]data!$K$2:$ZZ$2,0))</f>
        <v>1144.9000000000001</v>
      </c>
      <c r="AP24" s="124">
        <f>INDEX([1]data!$1:$1048576,MATCH([1]Monthly_products!$A24&amp;",THS_T," &amp; LOWER([1]Monthly_products!$B24),[1]data!$P:$P,0),10+MATCH(AP$1,[1]data!$K$2:$ZZ$2,0))</f>
        <v>1207.3</v>
      </c>
      <c r="AT24" s="260" t="str">
        <f t="shared" si="1"/>
        <v>NL</v>
      </c>
      <c r="AU24" s="261" t="e">
        <f>SUM(AK24:AP24)-SUM(#REF!)</f>
        <v>#REF!</v>
      </c>
      <c r="AW24" s="260" t="s">
        <v>45</v>
      </c>
      <c r="AX24" s="261">
        <v>-13.969999999999914</v>
      </c>
    </row>
    <row r="25" spans="1:50" ht="14.4" hidden="1" customHeight="1" outlineLevel="1" x14ac:dyDescent="0.3">
      <c r="A25" s="185" t="s">
        <v>253</v>
      </c>
      <c r="B25" s="259" t="s">
        <v>43</v>
      </c>
      <c r="C25" s="124" t="s">
        <v>121</v>
      </c>
      <c r="D25" s="124" t="s">
        <v>121</v>
      </c>
      <c r="E25" s="124" t="s">
        <v>121</v>
      </c>
      <c r="F25" s="124">
        <v>245.58</v>
      </c>
      <c r="G25" s="124">
        <v>254.35</v>
      </c>
      <c r="H25" s="124">
        <v>266.33999999999997</v>
      </c>
      <c r="I25" s="124">
        <v>272.35000000000002</v>
      </c>
      <c r="J25" s="124">
        <v>300.57</v>
      </c>
      <c r="K25" s="124">
        <v>290.95999999999998</v>
      </c>
      <c r="L25" s="124">
        <v>297.88</v>
      </c>
      <c r="M25" s="124">
        <v>263.07</v>
      </c>
      <c r="N25" s="124">
        <v>281.82</v>
      </c>
      <c r="O25" s="124">
        <v>267.25</v>
      </c>
      <c r="P25" s="124">
        <v>250.38</v>
      </c>
      <c r="Q25" s="124">
        <v>257</v>
      </c>
      <c r="R25" s="124">
        <v>245.49</v>
      </c>
      <c r="S25" s="124">
        <v>256.44</v>
      </c>
      <c r="T25" s="124">
        <v>265.83</v>
      </c>
      <c r="U25" s="124">
        <v>269.88</v>
      </c>
      <c r="V25" s="124">
        <v>299.45999999999998</v>
      </c>
      <c r="W25" s="124">
        <v>290.51</v>
      </c>
      <c r="X25" s="124">
        <v>298.06</v>
      </c>
      <c r="Y25" s="124">
        <v>264.77999999999997</v>
      </c>
      <c r="Z25" s="124">
        <v>281.97000000000003</v>
      </c>
      <c r="AA25" s="254"/>
      <c r="AB25" s="255"/>
      <c r="AC25" s="255"/>
      <c r="AD25" s="255"/>
      <c r="AE25" s="256">
        <f>INDEX([1]data!$1:$1048576,MATCH([1]Monthly_products!$A25&amp;",THS_T," &amp; LOWER([1]Monthly_products!$B25),[1]data!$P:$P,0),10+MATCH(AE$1,[1]data!$K$2:$ZZ$2,0))</f>
        <v>254.33</v>
      </c>
      <c r="AF25" s="124">
        <f>INDEX([1]data!$1:$1048576,MATCH([1]Monthly_products!$A25&amp;",THS_T," &amp; LOWER([1]Monthly_products!$B25),[1]data!$P:$P,0),10+MATCH(AF$1,[1]data!$K$2:$ZZ$2,0))</f>
        <v>235.97</v>
      </c>
      <c r="AG25" s="124">
        <f>INDEX([1]data!$1:$1048576,MATCH([1]Monthly_products!$A25&amp;",THS_T," &amp; LOWER([1]Monthly_products!$B25),[1]data!$P:$P,0),10+MATCH(AG$1,[1]data!$K$2:$ZZ$2,0))</f>
        <v>243.93</v>
      </c>
      <c r="AH25" s="124">
        <f>INDEX([1]data!$1:$1048576,MATCH([1]Monthly_products!$A25&amp;",THS_T," &amp; LOWER([1]Monthly_products!$B25),[1]data!$P:$P,0),10+MATCH(AH$1,[1]data!$K$2:$ZZ$2,0))</f>
        <v>236.28</v>
      </c>
      <c r="AI25" s="124">
        <f>INDEX([1]data!$1:$1048576,MATCH([1]Monthly_products!$A25&amp;",THS_T," &amp; LOWER([1]Monthly_products!$B25),[1]data!$P:$P,0),10+MATCH(AI$1,[1]data!$K$2:$ZZ$2,0))</f>
        <v>246.35</v>
      </c>
      <c r="AJ25" s="124">
        <f>INDEX([1]data!$1:$1048576,MATCH([1]Monthly_products!$A25&amp;",THS_T," &amp; LOWER([1]Monthly_products!$B25),[1]data!$P:$P,0),10+MATCH(AJ$1,[1]data!$K$2:$ZZ$2,0))</f>
        <v>257.87</v>
      </c>
      <c r="AK25" s="124">
        <f>INDEX([1]data!$1:$1048576,MATCH([1]Monthly_products!$A25&amp;",THS_T," &amp; LOWER([1]Monthly_products!$B25),[1]data!$P:$P,0),10+MATCH(AK$1,[1]data!$K$2:$ZZ$2,0))</f>
        <v>262.20999999999998</v>
      </c>
      <c r="AL25" s="262">
        <f>INDEX([1]data!$1:$1048576,MATCH([1]Monthly_products!$A25&amp;",THS_T," &amp; LOWER([1]Monthly_products!$B25),[1]data!$P:$P,0),10+MATCH(AL$1,[1]data!$K$2:$ZZ$2,0))</f>
        <v>289.47000000000003</v>
      </c>
      <c r="AM25" s="124">
        <f>INDEX([1]data!$1:$1048576,MATCH([1]Monthly_products!$A25&amp;",THS_T," &amp; LOWER([1]Monthly_products!$B25),[1]data!$P:$P,0),10+MATCH(AM$1,[1]data!$K$2:$ZZ$2,0))</f>
        <v>282.77999999999997</v>
      </c>
      <c r="AN25" s="124">
        <f>INDEX([1]data!$1:$1048576,MATCH([1]Monthly_products!$A25&amp;",THS_T," &amp; LOWER([1]Monthly_products!$B25),[1]data!$P:$P,0),10+MATCH(AN$1,[1]data!$K$2:$ZZ$2,0))</f>
        <v>290.05</v>
      </c>
      <c r="AO25" s="262">
        <f>INDEX([1]data!$1:$1048576,MATCH([1]Monthly_products!$A25&amp;",THS_T," &amp; LOWER([1]Monthly_products!$B25),[1]data!$P:$P,0),10+MATCH(AO$1,[1]data!$K$2:$ZZ$2,0))</f>
        <v>265.31</v>
      </c>
      <c r="AP25" s="124">
        <f>INDEX([1]data!$1:$1048576,MATCH([1]Monthly_products!$A25&amp;",THS_T," &amp; LOWER([1]Monthly_products!$B25),[1]data!$P:$P,0),10+MATCH(AP$1,[1]data!$K$2:$ZZ$2,0))</f>
        <v>272.58999999999997</v>
      </c>
      <c r="AT25" s="260" t="str">
        <f t="shared" si="1"/>
        <v>AT</v>
      </c>
      <c r="AU25" s="261" t="e">
        <f>SUM(AK25:AP25)-SUM(#REF!)</f>
        <v>#REF!</v>
      </c>
      <c r="AW25" s="260" t="s">
        <v>38</v>
      </c>
      <c r="AX25" s="261">
        <v>-14.009999999999991</v>
      </c>
    </row>
    <row r="26" spans="1:50" ht="14.4" hidden="1" customHeight="1" outlineLevel="1" x14ac:dyDescent="0.3">
      <c r="A26" s="185" t="s">
        <v>253</v>
      </c>
      <c r="B26" s="259" t="s">
        <v>44</v>
      </c>
      <c r="C26" s="124" t="s">
        <v>121</v>
      </c>
      <c r="D26" s="124" t="s">
        <v>121</v>
      </c>
      <c r="E26" s="124" t="s">
        <v>121</v>
      </c>
      <c r="F26" s="124">
        <v>1038.05</v>
      </c>
      <c r="G26" s="124">
        <v>1092.7</v>
      </c>
      <c r="H26" s="124">
        <v>1127.3599999999999</v>
      </c>
      <c r="I26" s="124">
        <v>1111.8800000000001</v>
      </c>
      <c r="J26" s="124">
        <v>1172.19</v>
      </c>
      <c r="K26" s="124">
        <v>1105.42</v>
      </c>
      <c r="L26" s="124">
        <v>1134.2</v>
      </c>
      <c r="M26" s="124">
        <v>1015.76</v>
      </c>
      <c r="N26" s="124">
        <v>1096.22</v>
      </c>
      <c r="O26" s="124">
        <v>1049.05</v>
      </c>
      <c r="P26" s="124">
        <v>991.94</v>
      </c>
      <c r="Q26" s="124">
        <v>1029.77</v>
      </c>
      <c r="R26" s="124">
        <v>1022.76</v>
      </c>
      <c r="S26" s="124">
        <v>1079.17</v>
      </c>
      <c r="T26" s="124">
        <v>1103.98</v>
      </c>
      <c r="U26" s="124">
        <v>1090.8499999999999</v>
      </c>
      <c r="V26" s="124">
        <v>1127.6300000000001</v>
      </c>
      <c r="W26" s="124">
        <v>1081.81</v>
      </c>
      <c r="X26" s="124">
        <v>1117.54</v>
      </c>
      <c r="Y26" s="124">
        <v>1005.42</v>
      </c>
      <c r="Z26" s="124">
        <v>1078.6600000000001</v>
      </c>
      <c r="AA26" s="254"/>
      <c r="AB26" s="255"/>
      <c r="AC26" s="255"/>
      <c r="AD26" s="255"/>
      <c r="AE26" s="256">
        <f>INDEX([1]data!$1:$1048576,MATCH([1]Monthly_products!$A26&amp;",THS_T," &amp; LOWER([1]Monthly_products!$B26),[1]data!$P:$P,0),10+MATCH(AE$1,[1]data!$K$2:$ZZ$2,0))</f>
        <v>1016.31</v>
      </c>
      <c r="AF26" s="124">
        <f>INDEX([1]data!$1:$1048576,MATCH([1]Monthly_products!$A26&amp;",THS_T," &amp; LOWER([1]Monthly_products!$B26),[1]data!$P:$P,0),10+MATCH(AF$1,[1]data!$K$2:$ZZ$2,0))</f>
        <v>959.84</v>
      </c>
      <c r="AG26" s="124">
        <f>INDEX([1]data!$1:$1048576,MATCH([1]Monthly_products!$A26&amp;",THS_T," &amp; LOWER([1]Monthly_products!$B26),[1]data!$P:$P,0),10+MATCH(AG$1,[1]data!$K$2:$ZZ$2,0))</f>
        <v>998.55</v>
      </c>
      <c r="AH26" s="124">
        <f>INDEX([1]data!$1:$1048576,MATCH([1]Monthly_products!$A26&amp;",THS_T," &amp; LOWER([1]Monthly_products!$B26),[1]data!$P:$P,0),10+MATCH(AH$1,[1]data!$K$2:$ZZ$2,0))</f>
        <v>997.27</v>
      </c>
      <c r="AI26" s="124">
        <f>INDEX([1]data!$1:$1048576,MATCH([1]Monthly_products!$A26&amp;",THS_T," &amp; LOWER([1]Monthly_products!$B26),[1]data!$P:$P,0),10+MATCH(AI$1,[1]data!$K$2:$ZZ$2,0))</f>
        <v>1049.74</v>
      </c>
      <c r="AJ26" s="124">
        <f>INDEX([1]data!$1:$1048576,MATCH([1]Monthly_products!$A26&amp;",THS_T," &amp; LOWER([1]Monthly_products!$B26),[1]data!$P:$P,0),10+MATCH(AJ$1,[1]data!$K$2:$ZZ$2,0))</f>
        <v>1079.33</v>
      </c>
      <c r="AK26" s="124">
        <f>INDEX([1]data!$1:$1048576,MATCH([1]Monthly_products!$A26&amp;",THS_T," &amp; LOWER([1]Monthly_products!$B26),[1]data!$P:$P,0),10+MATCH(AK$1,[1]data!$K$2:$ZZ$2,0))</f>
        <v>1069.6199999999999</v>
      </c>
      <c r="AL26" s="124">
        <f>INDEX([1]data!$1:$1048576,MATCH([1]Monthly_products!$A26&amp;",THS_T," &amp; LOWER([1]Monthly_products!$B26),[1]data!$P:$P,0),10+MATCH(AL$1,[1]data!$K$2:$ZZ$2,0))</f>
        <v>1111.0899999999999</v>
      </c>
      <c r="AM26" s="124">
        <f>INDEX([1]data!$1:$1048576,MATCH([1]Monthly_products!$A26&amp;",THS_T," &amp; LOWER([1]Monthly_products!$B26),[1]data!$P:$P,0),10+MATCH(AM$1,[1]data!$K$2:$ZZ$2,0))</f>
        <v>1050.02</v>
      </c>
      <c r="AN26" s="124">
        <f>INDEX([1]data!$1:$1048576,MATCH([1]Monthly_products!$A26&amp;",THS_T," &amp; LOWER([1]Monthly_products!$B26),[1]data!$P:$P,0),10+MATCH(AN$1,[1]data!$K$2:$ZZ$2,0))</f>
        <v>1079.07</v>
      </c>
      <c r="AO26" s="124">
        <f>INDEX([1]data!$1:$1048576,MATCH([1]Monthly_products!$A26&amp;",THS_T," &amp; LOWER([1]Monthly_products!$B26),[1]data!$P:$P,0),10+MATCH(AO$1,[1]data!$K$2:$ZZ$2,0))</f>
        <v>1001.93</v>
      </c>
      <c r="AP26" s="124">
        <f>INDEX([1]data!$1:$1048576,MATCH([1]Monthly_products!$A26&amp;",THS_T," &amp; LOWER([1]Monthly_products!$B26),[1]data!$P:$P,0),10+MATCH(AP$1,[1]data!$K$2:$ZZ$2,0))</f>
        <v>1044.6300000000001</v>
      </c>
      <c r="AT26" s="260" t="str">
        <f t="shared" si="1"/>
        <v>PL</v>
      </c>
      <c r="AU26" s="261" t="e">
        <f>SUM(AK26:AP26)-SUM(#REF!)</f>
        <v>#REF!</v>
      </c>
      <c r="AW26" s="260" t="s">
        <v>26</v>
      </c>
      <c r="AX26" s="261">
        <v>-26.608008999999811</v>
      </c>
    </row>
    <row r="27" spans="1:50" ht="14.4" hidden="1" customHeight="1" outlineLevel="1" x14ac:dyDescent="0.3">
      <c r="A27" s="185" t="s">
        <v>253</v>
      </c>
      <c r="B27" s="259" t="s">
        <v>45</v>
      </c>
      <c r="C27" s="124" t="s">
        <v>121</v>
      </c>
      <c r="D27" s="124" t="s">
        <v>121</v>
      </c>
      <c r="E27" s="124" t="s">
        <v>121</v>
      </c>
      <c r="F27" s="124">
        <v>146.99</v>
      </c>
      <c r="G27" s="124">
        <v>155.09</v>
      </c>
      <c r="H27" s="124">
        <v>163.85</v>
      </c>
      <c r="I27" s="124">
        <v>164.5</v>
      </c>
      <c r="J27" s="124">
        <v>175.77</v>
      </c>
      <c r="K27" s="124">
        <v>170.14</v>
      </c>
      <c r="L27" s="124">
        <v>168.68</v>
      </c>
      <c r="M27" s="124">
        <v>148.52000000000001</v>
      </c>
      <c r="N27" s="124">
        <v>156.75</v>
      </c>
      <c r="O27" s="124">
        <v>147.9</v>
      </c>
      <c r="P27" s="124">
        <v>140.55000000000001</v>
      </c>
      <c r="Q27" s="124">
        <v>142.5</v>
      </c>
      <c r="R27" s="124">
        <v>138.63</v>
      </c>
      <c r="S27" s="124">
        <v>150.09</v>
      </c>
      <c r="T27" s="124">
        <v>157.9</v>
      </c>
      <c r="U27" s="124">
        <v>161.44999999999999</v>
      </c>
      <c r="V27" s="124">
        <v>171.45</v>
      </c>
      <c r="W27" s="124">
        <v>165.9</v>
      </c>
      <c r="X27" s="124">
        <v>168.49</v>
      </c>
      <c r="Y27" s="124">
        <v>147.97</v>
      </c>
      <c r="Z27" s="124">
        <v>157.91</v>
      </c>
      <c r="AA27" s="254"/>
      <c r="AB27" s="255"/>
      <c r="AC27" s="255"/>
      <c r="AD27" s="255"/>
      <c r="AE27" s="256">
        <f>INDEX([1]data!$1:$1048576,MATCH([1]Monthly_products!$A27&amp;",THS_T," &amp; LOWER([1]Monthly_products!$B27),[1]data!$P:$P,0),10+MATCH(AE$1,[1]data!$K$2:$ZZ$2,0))</f>
        <v>155.83000000000001</v>
      </c>
      <c r="AF27" s="124">
        <f>INDEX([1]data!$1:$1048576,MATCH([1]Monthly_products!$A27&amp;",THS_T," &amp; LOWER([1]Monthly_products!$B27),[1]data!$P:$P,0),10+MATCH(AF$1,[1]data!$K$2:$ZZ$2,0))</f>
        <v>146.58000000000001</v>
      </c>
      <c r="AG27" s="124">
        <f>INDEX([1]data!$1:$1048576,MATCH([1]Monthly_products!$A27&amp;",THS_T," &amp; LOWER([1]Monthly_products!$B27),[1]data!$P:$P,0),10+MATCH(AG$1,[1]data!$K$2:$ZZ$2,0))</f>
        <v>150.04</v>
      </c>
      <c r="AH27" s="124">
        <f>INDEX([1]data!$1:$1048576,MATCH([1]Monthly_products!$A27&amp;",THS_T," &amp; LOWER([1]Monthly_products!$B27),[1]data!$P:$P,0),10+MATCH(AH$1,[1]data!$K$2:$ZZ$2,0))</f>
        <v>148.41</v>
      </c>
      <c r="AI27" s="124">
        <f>INDEX([1]data!$1:$1048576,MATCH([1]Monthly_products!$A27&amp;",THS_T," &amp; LOWER([1]Monthly_products!$B27),[1]data!$P:$P,0),10+MATCH(AI$1,[1]data!$K$2:$ZZ$2,0))</f>
        <v>158.24</v>
      </c>
      <c r="AJ27" s="124">
        <f>INDEX([1]data!$1:$1048576,MATCH([1]Monthly_products!$A27&amp;",THS_T," &amp; LOWER([1]Monthly_products!$B27),[1]data!$P:$P,0),10+MATCH(AJ$1,[1]data!$K$2:$ZZ$2,0))</f>
        <v>163.6</v>
      </c>
      <c r="AK27" s="124">
        <f>INDEX([1]data!$1:$1048576,MATCH([1]Monthly_products!$A27&amp;",THS_T," &amp; LOWER([1]Monthly_products!$B27),[1]data!$P:$P,0),10+MATCH(AK$1,[1]data!$K$2:$ZZ$2,0))</f>
        <v>166.63</v>
      </c>
      <c r="AL27" s="124">
        <f>INDEX([1]data!$1:$1048576,MATCH([1]Monthly_products!$A27&amp;",THS_T," &amp; LOWER([1]Monthly_products!$B27),[1]data!$P:$P,0),10+MATCH(AL$1,[1]data!$K$2:$ZZ$2,0))</f>
        <v>175.21</v>
      </c>
      <c r="AM27" s="124">
        <f>INDEX([1]data!$1:$1048576,MATCH([1]Monthly_products!$A27&amp;",THS_T," &amp; LOWER([1]Monthly_products!$B27),[1]data!$P:$P,0),10+MATCH(AM$1,[1]data!$K$2:$ZZ$2,0))</f>
        <v>169.98</v>
      </c>
      <c r="AN27" s="124">
        <f>INDEX([1]data!$1:$1048576,MATCH([1]Monthly_products!$A27&amp;",THS_T," &amp; LOWER([1]Monthly_products!$B27),[1]data!$P:$P,0),10+MATCH(AN$1,[1]data!$K$2:$ZZ$2,0))</f>
        <v>172.03</v>
      </c>
      <c r="AO27" s="124">
        <f>INDEX([1]data!$1:$1048576,MATCH([1]Monthly_products!$A27&amp;",THS_T," &amp; LOWER([1]Monthly_products!$B27),[1]data!$P:$P,0),10+MATCH(AO$1,[1]data!$K$2:$ZZ$2,0))</f>
        <v>155.44999999999999</v>
      </c>
      <c r="AP27" s="124">
        <f>INDEX([1]data!$1:$1048576,MATCH([1]Monthly_products!$A27&amp;",THS_T," &amp; LOWER([1]Monthly_products!$B27),[1]data!$P:$P,0),10+MATCH(AP$1,[1]data!$K$2:$ZZ$2,0))</f>
        <v>157.52000000000001</v>
      </c>
      <c r="AT27" s="260" t="str">
        <f t="shared" si="1"/>
        <v>PT</v>
      </c>
      <c r="AU27" s="261" t="e">
        <f>SUM(AK27:AP27)-SUM(#REF!)</f>
        <v>#REF!</v>
      </c>
      <c r="AW27" s="260" t="s">
        <v>49</v>
      </c>
      <c r="AX27" s="261">
        <v>-31.220000000000027</v>
      </c>
    </row>
    <row r="28" spans="1:50" ht="14.4" hidden="1" customHeight="1" outlineLevel="1" x14ac:dyDescent="0.3">
      <c r="A28" s="185" t="s">
        <v>253</v>
      </c>
      <c r="B28" s="259" t="s">
        <v>46</v>
      </c>
      <c r="C28" s="124" t="s">
        <v>121</v>
      </c>
      <c r="D28" s="124" t="s">
        <v>121</v>
      </c>
      <c r="E28" s="124" t="s">
        <v>121</v>
      </c>
      <c r="F28" s="124">
        <v>94.34</v>
      </c>
      <c r="G28" s="124">
        <v>101.24</v>
      </c>
      <c r="H28" s="124">
        <v>106.68</v>
      </c>
      <c r="I28" s="124">
        <v>113.33</v>
      </c>
      <c r="J28" s="124">
        <v>120.5</v>
      </c>
      <c r="K28" s="124">
        <v>103.21</v>
      </c>
      <c r="L28" s="124">
        <v>104.83</v>
      </c>
      <c r="M28" s="124">
        <v>88.79</v>
      </c>
      <c r="N28" s="124">
        <v>95.42</v>
      </c>
      <c r="O28" s="124">
        <v>92.63</v>
      </c>
      <c r="P28" s="124">
        <v>92.02</v>
      </c>
      <c r="Q28" s="124">
        <v>98.83</v>
      </c>
      <c r="R28" s="124">
        <v>94.46</v>
      </c>
      <c r="S28" s="124">
        <v>97.84</v>
      </c>
      <c r="T28" s="124">
        <v>99.34</v>
      </c>
      <c r="U28" s="124">
        <v>105.59</v>
      </c>
      <c r="V28" s="124">
        <v>106.88</v>
      </c>
      <c r="W28" s="124">
        <v>90.77</v>
      </c>
      <c r="X28" s="124">
        <v>91.19</v>
      </c>
      <c r="Y28" s="124">
        <v>79.12</v>
      </c>
      <c r="Z28" s="124">
        <v>85.12</v>
      </c>
      <c r="AA28" s="254"/>
      <c r="AB28" s="255"/>
      <c r="AC28" s="255"/>
      <c r="AD28" s="255"/>
      <c r="AE28" s="256">
        <f>INDEX([1]data!$1:$1048576,MATCH([1]Monthly_products!$A28&amp;",THS_T," &amp; LOWER([1]Monthly_products!$B28),[1]data!$P:$P,0),10+MATCH(AE$1,[1]data!$K$2:$ZZ$2,0))</f>
        <v>85.88</v>
      </c>
      <c r="AF28" s="124">
        <f>INDEX([1]data!$1:$1048576,MATCH([1]Monthly_products!$A28&amp;",THS_T," &amp; LOWER([1]Monthly_products!$B28),[1]data!$P:$P,0),10+MATCH(AF$1,[1]data!$K$2:$ZZ$2,0))</f>
        <v>83.54</v>
      </c>
      <c r="AG28" s="124">
        <f>INDEX([1]data!$1:$1048576,MATCH([1]Monthly_products!$A28&amp;",THS_T," &amp; LOWER([1]Monthly_products!$B28),[1]data!$P:$P,0),10+MATCH(AG$1,[1]data!$K$2:$ZZ$2,0))</f>
        <v>89.99</v>
      </c>
      <c r="AH28" s="124">
        <f>INDEX([1]data!$1:$1048576,MATCH([1]Monthly_products!$A28&amp;",THS_T," &amp; LOWER([1]Monthly_products!$B28),[1]data!$P:$P,0),10+MATCH(AH$1,[1]data!$K$2:$ZZ$2,0))</f>
        <v>91.52</v>
      </c>
      <c r="AI28" s="124">
        <f>INDEX([1]data!$1:$1048576,MATCH([1]Monthly_products!$A28&amp;",THS_T," &amp; LOWER([1]Monthly_products!$B28),[1]data!$P:$P,0),10+MATCH(AI$1,[1]data!$K$2:$ZZ$2,0))</f>
        <v>99.08</v>
      </c>
      <c r="AJ28" s="124">
        <f>INDEX([1]data!$1:$1048576,MATCH([1]Monthly_products!$A28&amp;",THS_T," &amp; LOWER([1]Monthly_products!$B28),[1]data!$P:$P,0),10+MATCH(AJ$1,[1]data!$K$2:$ZZ$2,0))</f>
        <v>106.97</v>
      </c>
      <c r="AK28" s="124">
        <f>INDEX([1]data!$1:$1048576,MATCH([1]Monthly_products!$A28&amp;",THS_T," &amp; LOWER([1]Monthly_products!$B28),[1]data!$P:$P,0),10+MATCH(AK$1,[1]data!$K$2:$ZZ$2,0))</f>
        <v>108.98</v>
      </c>
      <c r="AL28" s="124">
        <f>INDEX([1]data!$1:$1048576,MATCH([1]Monthly_products!$A28&amp;",THS_T," &amp; LOWER([1]Monthly_products!$B28),[1]data!$P:$P,0),10+MATCH(AL$1,[1]data!$K$2:$ZZ$2,0))</f>
        <v>107.61</v>
      </c>
      <c r="AM28" s="124">
        <f>INDEX([1]data!$1:$1048576,MATCH([1]Monthly_products!$A28&amp;",THS_T," &amp; LOWER([1]Monthly_products!$B28),[1]data!$P:$P,0),10+MATCH(AM$1,[1]data!$K$2:$ZZ$2,0))</f>
        <v>94.83</v>
      </c>
      <c r="AN28" s="124">
        <f>INDEX([1]data!$1:$1048576,MATCH([1]Monthly_products!$A28&amp;",THS_T," &amp; LOWER([1]Monthly_products!$B28),[1]data!$P:$P,0),10+MATCH(AN$1,[1]data!$K$2:$ZZ$2,0))</f>
        <v>95.74</v>
      </c>
      <c r="AO28" s="124">
        <f>INDEX([1]data!$1:$1048576,MATCH([1]Monthly_products!$A28&amp;",THS_T," &amp; LOWER([1]Monthly_products!$B28),[1]data!$P:$P,0),10+MATCH(AO$1,[1]data!$K$2:$ZZ$2,0))</f>
        <v>85.12</v>
      </c>
      <c r="AP28" s="124">
        <f>INDEX([1]data!$1:$1048576,MATCH([1]Monthly_products!$A28&amp;",THS_T," &amp; LOWER([1]Monthly_products!$B28),[1]data!$P:$P,0),10+MATCH(AP$1,[1]data!$K$2:$ZZ$2,0))</f>
        <v>85.64</v>
      </c>
      <c r="AT28" s="260" t="str">
        <f t="shared" si="1"/>
        <v>RO</v>
      </c>
      <c r="AU28" s="261" t="e">
        <f>SUM(AK28:AP28)-SUM(#REF!)</f>
        <v>#REF!</v>
      </c>
      <c r="AW28" s="260" t="s">
        <v>42</v>
      </c>
      <c r="AX28" s="261">
        <v>-36.899999999999636</v>
      </c>
    </row>
    <row r="29" spans="1:50" ht="14.4" hidden="1" customHeight="1" outlineLevel="1" x14ac:dyDescent="0.3">
      <c r="A29" s="185" t="s">
        <v>253</v>
      </c>
      <c r="B29" s="259" t="s">
        <v>47</v>
      </c>
      <c r="C29" s="124" t="s">
        <v>121</v>
      </c>
      <c r="D29" s="124" t="s">
        <v>121</v>
      </c>
      <c r="E29" s="124" t="s">
        <v>121</v>
      </c>
      <c r="F29" s="124">
        <v>43.2</v>
      </c>
      <c r="G29" s="124">
        <v>45.63</v>
      </c>
      <c r="H29" s="124">
        <v>47.67</v>
      </c>
      <c r="I29" s="124">
        <v>47.71</v>
      </c>
      <c r="J29" s="124">
        <v>50.8</v>
      </c>
      <c r="K29" s="124">
        <v>49.38</v>
      </c>
      <c r="L29" s="124">
        <v>50.39</v>
      </c>
      <c r="M29" s="124">
        <v>44.5</v>
      </c>
      <c r="N29" s="124">
        <v>48.26</v>
      </c>
      <c r="O29" s="124">
        <v>46.22</v>
      </c>
      <c r="P29" s="124">
        <v>44.12</v>
      </c>
      <c r="Q29" s="124">
        <v>45.75</v>
      </c>
      <c r="R29" s="124">
        <v>44.67</v>
      </c>
      <c r="S29" s="124">
        <v>47.59</v>
      </c>
      <c r="T29" s="124">
        <v>48.78</v>
      </c>
      <c r="U29" s="124">
        <v>48.44</v>
      </c>
      <c r="V29" s="124">
        <v>51.91</v>
      </c>
      <c r="W29" s="124">
        <v>50.63</v>
      </c>
      <c r="X29" s="124">
        <v>51.84</v>
      </c>
      <c r="Y29" s="124">
        <v>45.88</v>
      </c>
      <c r="Z29" s="124">
        <v>49.13</v>
      </c>
      <c r="AA29" s="254"/>
      <c r="AB29" s="255"/>
      <c r="AC29" s="255"/>
      <c r="AD29" s="255"/>
      <c r="AE29" s="256">
        <f>INDEX([1]data!$1:$1048576,MATCH([1]Monthly_products!$A29&amp;",THS_T," &amp; LOWER([1]Monthly_products!$B29),[1]data!$P:$P,0),10+MATCH(AE$1,[1]data!$K$2:$ZZ$2,0))</f>
        <v>47.83</v>
      </c>
      <c r="AF29" s="124">
        <f>INDEX([1]data!$1:$1048576,MATCH([1]Monthly_products!$A29&amp;",THS_T," &amp; LOWER([1]Monthly_products!$B29),[1]data!$P:$P,0),10+MATCH(AF$1,[1]data!$K$2:$ZZ$2,0))</f>
        <v>45.58</v>
      </c>
      <c r="AG29" s="124">
        <f>INDEX([1]data!$1:$1048576,MATCH([1]Monthly_products!$A29&amp;",THS_T," &amp; LOWER([1]Monthly_products!$B29),[1]data!$P:$P,0),10+MATCH(AG$1,[1]data!$K$2:$ZZ$2,0))</f>
        <v>47.2</v>
      </c>
      <c r="AH29" s="124">
        <f>INDEX([1]data!$1:$1048576,MATCH([1]Monthly_products!$A29&amp;",THS_T," &amp; LOWER([1]Monthly_products!$B29),[1]data!$P:$P,0),10+MATCH(AH$1,[1]data!$K$2:$ZZ$2,0))</f>
        <v>46.65</v>
      </c>
      <c r="AI29" s="124">
        <f>INDEX([1]data!$1:$1048576,MATCH([1]Monthly_products!$A29&amp;",THS_T," &amp; LOWER([1]Monthly_products!$B29),[1]data!$P:$P,0),10+MATCH(AI$1,[1]data!$K$2:$ZZ$2,0))</f>
        <v>48.28</v>
      </c>
      <c r="AJ29" s="124">
        <f>INDEX([1]data!$1:$1048576,MATCH([1]Monthly_products!$A29&amp;",THS_T," &amp; LOWER([1]Monthly_products!$B29),[1]data!$P:$P,0),10+MATCH(AJ$1,[1]data!$K$2:$ZZ$2,0))</f>
        <v>49.83</v>
      </c>
      <c r="AK29" s="124">
        <f>INDEX([1]data!$1:$1048576,MATCH([1]Monthly_products!$A29&amp;",THS_T," &amp; LOWER([1]Monthly_products!$B29),[1]data!$P:$P,0),10+MATCH(AK$1,[1]data!$K$2:$ZZ$2,0))</f>
        <v>48.57</v>
      </c>
      <c r="AL29" s="124">
        <f>INDEX([1]data!$1:$1048576,MATCH([1]Monthly_products!$A29&amp;",THS_T," &amp; LOWER([1]Monthly_products!$B29),[1]data!$P:$P,0),10+MATCH(AL$1,[1]data!$K$2:$ZZ$2,0))</f>
        <v>51.37</v>
      </c>
      <c r="AM29" s="124">
        <f>INDEX([1]data!$1:$1048576,MATCH([1]Monthly_products!$A29&amp;",THS_T," &amp; LOWER([1]Monthly_products!$B29),[1]data!$P:$P,0),10+MATCH(AM$1,[1]data!$K$2:$ZZ$2,0))</f>
        <v>49.7</v>
      </c>
      <c r="AN29" s="124">
        <f>INDEX([1]data!$1:$1048576,MATCH([1]Monthly_products!$A29&amp;",THS_T," &amp; LOWER([1]Monthly_products!$B29),[1]data!$P:$P,0),10+MATCH(AN$1,[1]data!$K$2:$ZZ$2,0))</f>
        <v>50.66</v>
      </c>
      <c r="AO29" s="124">
        <f>INDEX([1]data!$1:$1048576,MATCH([1]Monthly_products!$A29&amp;",THS_T," &amp; LOWER([1]Monthly_products!$B29),[1]data!$P:$P,0),10+MATCH(AO$1,[1]data!$K$2:$ZZ$2,0))</f>
        <v>46.48</v>
      </c>
      <c r="AP29" s="124">
        <f>INDEX([1]data!$1:$1048576,MATCH([1]Monthly_products!$A29&amp;",THS_T," &amp; LOWER([1]Monthly_products!$B29),[1]data!$P:$P,0),10+MATCH(AP$1,[1]data!$K$2:$ZZ$2,0))</f>
        <v>47.96</v>
      </c>
      <c r="AT29" s="260" t="str">
        <f t="shared" si="1"/>
        <v>SI</v>
      </c>
      <c r="AU29" s="261" t="e">
        <f>SUM(AK29:AP29)-SUM(#REF!)</f>
        <v>#REF!</v>
      </c>
      <c r="AW29" s="260" t="s">
        <v>50</v>
      </c>
      <c r="AX29" s="261">
        <v>-42.290000000000191</v>
      </c>
    </row>
    <row r="30" spans="1:50" ht="14.4" hidden="1" customHeight="1" outlineLevel="1" x14ac:dyDescent="0.3">
      <c r="A30" s="185" t="s">
        <v>253</v>
      </c>
      <c r="B30" s="259" t="s">
        <v>48</v>
      </c>
      <c r="C30" s="124" t="s">
        <v>121</v>
      </c>
      <c r="D30" s="124" t="s">
        <v>121</v>
      </c>
      <c r="E30" s="124" t="s">
        <v>121</v>
      </c>
      <c r="F30" s="124">
        <v>63.9</v>
      </c>
      <c r="G30" s="124">
        <v>66.760000000000005</v>
      </c>
      <c r="H30" s="124">
        <v>68.98</v>
      </c>
      <c r="I30" s="124">
        <v>68.03</v>
      </c>
      <c r="J30" s="124">
        <v>71.69</v>
      </c>
      <c r="K30" s="124">
        <v>69.040000000000006</v>
      </c>
      <c r="L30" s="124">
        <v>71.06</v>
      </c>
      <c r="M30" s="124">
        <v>63.27</v>
      </c>
      <c r="N30" s="124">
        <v>69.239999999999995</v>
      </c>
      <c r="O30" s="124">
        <v>67.16</v>
      </c>
      <c r="P30" s="124">
        <v>64.41</v>
      </c>
      <c r="Q30" s="124">
        <v>66.239999999999995</v>
      </c>
      <c r="R30" s="124">
        <v>64.91</v>
      </c>
      <c r="S30" s="124">
        <v>68.88</v>
      </c>
      <c r="T30" s="124">
        <v>70.59</v>
      </c>
      <c r="U30" s="124">
        <v>70.010000000000005</v>
      </c>
      <c r="V30" s="124">
        <v>72.87</v>
      </c>
      <c r="W30" s="124">
        <v>70.489999999999995</v>
      </c>
      <c r="X30" s="124">
        <v>73.12</v>
      </c>
      <c r="Y30" s="124">
        <v>65.23</v>
      </c>
      <c r="Z30" s="124">
        <v>70.03</v>
      </c>
      <c r="AA30" s="254"/>
      <c r="AB30" s="255"/>
      <c r="AC30" s="255"/>
      <c r="AD30" s="255"/>
      <c r="AE30" s="256">
        <f>INDEX([1]data!$1:$1048576,MATCH([1]Monthly_products!$A30&amp;",THS_T," &amp; LOWER([1]Monthly_products!$B30),[1]data!$P:$P,0),10+MATCH(AE$1,[1]data!$K$2:$ZZ$2,0))</f>
        <v>67.430000000000007</v>
      </c>
      <c r="AF30" s="124">
        <f>INDEX([1]data!$1:$1048576,MATCH([1]Monthly_products!$A30&amp;",THS_T," &amp; LOWER([1]Monthly_products!$B30),[1]data!$P:$P,0),10+MATCH(AF$1,[1]data!$K$2:$ZZ$2,0))</f>
        <v>64.08</v>
      </c>
      <c r="AG30" s="124">
        <f>INDEX([1]data!$1:$1048576,MATCH([1]Monthly_products!$A30&amp;",THS_T," &amp; LOWER([1]Monthly_products!$B30),[1]data!$P:$P,0),10+MATCH(AG$1,[1]data!$K$2:$ZZ$2,0))</f>
        <v>66.7</v>
      </c>
      <c r="AH30" s="124">
        <f>INDEX([1]data!$1:$1048576,MATCH([1]Monthly_products!$A30&amp;",THS_T," &amp; LOWER([1]Monthly_products!$B30),[1]data!$P:$P,0),10+MATCH(AH$1,[1]data!$K$2:$ZZ$2,0))</f>
        <v>65.790000000000006</v>
      </c>
      <c r="AI30" s="124">
        <f>INDEX([1]data!$1:$1048576,MATCH([1]Monthly_products!$A30&amp;",THS_T," &amp; LOWER([1]Monthly_products!$B30),[1]data!$P:$P,0),10+MATCH(AI$1,[1]data!$K$2:$ZZ$2,0))</f>
        <v>68.94</v>
      </c>
      <c r="AJ30" s="124">
        <f>INDEX([1]data!$1:$1048576,MATCH([1]Monthly_products!$A30&amp;",THS_T," &amp; LOWER([1]Monthly_products!$B30),[1]data!$P:$P,0),10+MATCH(AJ$1,[1]data!$K$2:$ZZ$2,0))</f>
        <v>71.33</v>
      </c>
      <c r="AK30" s="124">
        <f>INDEX([1]data!$1:$1048576,MATCH([1]Monthly_products!$A30&amp;",THS_T," &amp; LOWER([1]Monthly_products!$B30),[1]data!$P:$P,0),10+MATCH(AK$1,[1]data!$K$2:$ZZ$2,0))</f>
        <v>70.16</v>
      </c>
      <c r="AL30" s="124">
        <f>INDEX([1]data!$1:$1048576,MATCH([1]Monthly_products!$A30&amp;",THS_T," &amp; LOWER([1]Monthly_products!$B30),[1]data!$P:$P,0),10+MATCH(AL$1,[1]data!$K$2:$ZZ$2,0))</f>
        <v>74.069999999999993</v>
      </c>
      <c r="AM30" s="124">
        <f>INDEX([1]data!$1:$1048576,MATCH([1]Monthly_products!$A30&amp;",THS_T," &amp; LOWER([1]Monthly_products!$B30),[1]data!$P:$P,0),10+MATCH(AM$1,[1]data!$K$2:$ZZ$2,0))</f>
        <v>71.73</v>
      </c>
      <c r="AN30" s="124">
        <f>INDEX([1]data!$1:$1048576,MATCH([1]Monthly_products!$A30&amp;",THS_T," &amp; LOWER([1]Monthly_products!$B30),[1]data!$P:$P,0),10+MATCH(AN$1,[1]data!$K$2:$ZZ$2,0))</f>
        <v>74.45</v>
      </c>
      <c r="AO30" s="124">
        <f>INDEX([1]data!$1:$1048576,MATCH([1]Monthly_products!$A30&amp;",THS_T," &amp; LOWER([1]Monthly_products!$B30),[1]data!$P:$P,0),10+MATCH(AO$1,[1]data!$K$2:$ZZ$2,0))</f>
        <v>68.28</v>
      </c>
      <c r="AP30" s="124">
        <f>INDEX([1]data!$1:$1048576,MATCH([1]Monthly_products!$A30&amp;",THS_T," &amp; LOWER([1]Monthly_products!$B30),[1]data!$P:$P,0),10+MATCH(AP$1,[1]data!$K$2:$ZZ$2,0))</f>
        <v>70.84</v>
      </c>
      <c r="AT30" s="260" t="str">
        <f t="shared" si="1"/>
        <v>SK</v>
      </c>
      <c r="AU30" s="261" t="e">
        <f>SUM(AK30:AP30)-SUM(#REF!)</f>
        <v>#REF!</v>
      </c>
      <c r="AW30" s="260" t="s">
        <v>27</v>
      </c>
      <c r="AX30" s="261">
        <v>-55.099999999999909</v>
      </c>
    </row>
    <row r="31" spans="1:50" ht="14.4" hidden="1" customHeight="1" outlineLevel="1" x14ac:dyDescent="0.3">
      <c r="A31" s="185" t="s">
        <v>253</v>
      </c>
      <c r="B31" s="259" t="s">
        <v>49</v>
      </c>
      <c r="C31" s="124" t="s">
        <v>121</v>
      </c>
      <c r="D31" s="124" t="s">
        <v>121</v>
      </c>
      <c r="E31" s="124" t="s">
        <v>121</v>
      </c>
      <c r="F31" s="124">
        <v>174.26</v>
      </c>
      <c r="G31" s="124">
        <v>184.79</v>
      </c>
      <c r="H31" s="124">
        <v>188.44</v>
      </c>
      <c r="I31" s="124">
        <v>183.95</v>
      </c>
      <c r="J31" s="124">
        <v>191.27</v>
      </c>
      <c r="K31" s="124">
        <v>186.36</v>
      </c>
      <c r="L31" s="124">
        <v>193.32</v>
      </c>
      <c r="M31" s="124">
        <v>174.51</v>
      </c>
      <c r="N31" s="124">
        <v>188.83</v>
      </c>
      <c r="O31" s="124">
        <v>182.95</v>
      </c>
      <c r="P31" s="124">
        <v>172.57</v>
      </c>
      <c r="Q31" s="124">
        <v>176.6</v>
      </c>
      <c r="R31" s="124">
        <v>174.39</v>
      </c>
      <c r="S31" s="124">
        <v>184.43</v>
      </c>
      <c r="T31" s="124">
        <v>187.86</v>
      </c>
      <c r="U31" s="124">
        <v>185.64</v>
      </c>
      <c r="V31" s="124">
        <v>192.38</v>
      </c>
      <c r="W31" s="124">
        <v>188.61</v>
      </c>
      <c r="X31" s="124">
        <v>198.82</v>
      </c>
      <c r="Y31" s="124">
        <v>178.45</v>
      </c>
      <c r="Z31" s="124">
        <v>192.88</v>
      </c>
      <c r="AA31" s="254"/>
      <c r="AB31" s="255"/>
      <c r="AC31" s="255"/>
      <c r="AD31" s="255"/>
      <c r="AE31" s="256">
        <f>INDEX([1]data!$1:$1048576,MATCH([1]Monthly_products!$A31&amp;",THS_T," &amp; LOWER([1]Monthly_products!$B31),[1]data!$P:$P,0),10+MATCH(AE$1,[1]data!$K$2:$ZZ$2,0))</f>
        <v>193.45</v>
      </c>
      <c r="AF31" s="124">
        <f>INDEX([1]data!$1:$1048576,MATCH([1]Monthly_products!$A31&amp;",THS_T," &amp; LOWER([1]Monthly_products!$B31),[1]data!$P:$P,0),10+MATCH(AF$1,[1]data!$K$2:$ZZ$2,0))</f>
        <v>183.12</v>
      </c>
      <c r="AG31" s="124">
        <f>INDEX([1]data!$1:$1048576,MATCH([1]Monthly_products!$A31&amp;",THS_T," &amp; LOWER([1]Monthly_products!$B31),[1]data!$P:$P,0),10+MATCH(AG$1,[1]data!$K$2:$ZZ$2,0))</f>
        <v>188.43</v>
      </c>
      <c r="AH31" s="124">
        <f>INDEX([1]data!$1:$1048576,MATCH([1]Monthly_products!$A31&amp;",THS_T," &amp; LOWER([1]Monthly_products!$B31),[1]data!$P:$P,0),10+MATCH(AH$1,[1]data!$K$2:$ZZ$2,0))</f>
        <v>186.88</v>
      </c>
      <c r="AI31" s="124">
        <f>INDEX([1]data!$1:$1048576,MATCH([1]Monthly_products!$A31&amp;",THS_T," &amp; LOWER([1]Monthly_products!$B31),[1]data!$P:$P,0),10+MATCH(AI$1,[1]data!$K$2:$ZZ$2,0))</f>
        <v>197.63</v>
      </c>
      <c r="AJ31" s="124">
        <f>INDEX([1]data!$1:$1048576,MATCH([1]Monthly_products!$A31&amp;",THS_T," &amp; LOWER([1]Monthly_products!$B31),[1]data!$P:$P,0),10+MATCH(AJ$1,[1]data!$K$2:$ZZ$2,0))</f>
        <v>201.69</v>
      </c>
      <c r="AK31" s="124">
        <f>INDEX([1]data!$1:$1048576,MATCH([1]Monthly_products!$A31&amp;",THS_T," &amp; LOWER([1]Monthly_products!$B31),[1]data!$P:$P,0),10+MATCH(AK$1,[1]data!$K$2:$ZZ$2,0))</f>
        <v>199.46</v>
      </c>
      <c r="AL31" s="124">
        <f>INDEX([1]data!$1:$1048576,MATCH([1]Monthly_products!$A31&amp;",THS_T," &amp; LOWER([1]Monthly_products!$B31),[1]data!$P:$P,0),10+MATCH(AL$1,[1]data!$K$2:$ZZ$2,0))</f>
        <v>207.7</v>
      </c>
      <c r="AM31" s="124">
        <f>INDEX([1]data!$1:$1048576,MATCH([1]Monthly_products!$A31&amp;",THS_T," &amp; LOWER([1]Monthly_products!$B31),[1]data!$P:$P,0),10+MATCH(AM$1,[1]data!$K$2:$ZZ$2,0))</f>
        <v>200.81</v>
      </c>
      <c r="AN31" s="124">
        <f>INDEX([1]data!$1:$1048576,MATCH([1]Monthly_products!$A31&amp;",THS_T," &amp; LOWER([1]Monthly_products!$B31),[1]data!$P:$P,0),10+MATCH(AN$1,[1]data!$K$2:$ZZ$2,0))</f>
        <v>207.78</v>
      </c>
      <c r="AO31" s="124">
        <f>INDEX([1]data!$1:$1048576,MATCH([1]Monthly_products!$A31&amp;",THS_T," &amp; LOWER([1]Monthly_products!$B31),[1]data!$P:$P,0),10+MATCH(AO$1,[1]data!$K$2:$ZZ$2,0))</f>
        <v>192.86</v>
      </c>
      <c r="AP31" s="124">
        <f>INDEX([1]data!$1:$1048576,MATCH([1]Monthly_products!$A31&amp;",THS_T," &amp; LOWER([1]Monthly_products!$B31),[1]data!$P:$P,0),10+MATCH(AP$1,[1]data!$K$2:$ZZ$2,0))</f>
        <v>202.3</v>
      </c>
      <c r="AT31" s="260" t="str">
        <f t="shared" si="1"/>
        <v>FI</v>
      </c>
      <c r="AU31" s="261" t="e">
        <f>SUM(AK31:AP31)-SUM(#REF!)</f>
        <v>#REF!</v>
      </c>
      <c r="AW31" s="260" t="s">
        <v>133</v>
      </c>
      <c r="AX31" s="261">
        <v>-68.970000000000255</v>
      </c>
    </row>
    <row r="32" spans="1:50" ht="14.4" hidden="1" customHeight="1" outlineLevel="1" x14ac:dyDescent="0.3">
      <c r="A32" s="185" t="s">
        <v>253</v>
      </c>
      <c r="B32" s="259" t="s">
        <v>50</v>
      </c>
      <c r="C32" s="124" t="s">
        <v>121</v>
      </c>
      <c r="D32" s="124" t="s">
        <v>121</v>
      </c>
      <c r="E32" s="124" t="s">
        <v>121</v>
      </c>
      <c r="F32" s="124">
        <v>221.63</v>
      </c>
      <c r="G32" s="124">
        <v>235.54</v>
      </c>
      <c r="H32" s="124">
        <v>240.71</v>
      </c>
      <c r="I32" s="124">
        <v>235.47</v>
      </c>
      <c r="J32" s="124">
        <v>248.74</v>
      </c>
      <c r="K32" s="124">
        <v>242.02</v>
      </c>
      <c r="L32" s="124">
        <v>249.64</v>
      </c>
      <c r="M32" s="124">
        <v>223.97</v>
      </c>
      <c r="N32" s="124">
        <v>243.29</v>
      </c>
      <c r="O32" s="124">
        <v>232.98</v>
      </c>
      <c r="P32" s="124">
        <v>220.73</v>
      </c>
      <c r="Q32" s="124">
        <v>222.5</v>
      </c>
      <c r="R32" s="124">
        <v>218.45</v>
      </c>
      <c r="S32" s="124">
        <v>227.43</v>
      </c>
      <c r="T32" s="124">
        <v>232.54</v>
      </c>
      <c r="U32" s="124">
        <v>228.72</v>
      </c>
      <c r="V32" s="124">
        <v>239.62</v>
      </c>
      <c r="W32" s="124">
        <v>235.46</v>
      </c>
      <c r="X32" s="124">
        <v>245.89</v>
      </c>
      <c r="Y32" s="124">
        <v>222.37</v>
      </c>
      <c r="Z32" s="124">
        <v>238.16</v>
      </c>
      <c r="AA32" s="254"/>
      <c r="AB32" s="255"/>
      <c r="AC32" s="255"/>
      <c r="AD32" s="255"/>
      <c r="AE32" s="256">
        <f>INDEX([1]data!$1:$1048576,MATCH([1]Monthly_products!$A32&amp;",THS_T," &amp; LOWER([1]Monthly_products!$B32),[1]data!$P:$P,0),10+MATCH(AE$1,[1]data!$K$2:$ZZ$2,0))</f>
        <v>235.93</v>
      </c>
      <c r="AF32" s="124">
        <f>INDEX([1]data!$1:$1048576,MATCH([1]Monthly_products!$A32&amp;",THS_T," &amp; LOWER([1]Monthly_products!$B32),[1]data!$P:$P,0),10+MATCH(AF$1,[1]data!$K$2:$ZZ$2,0))</f>
        <v>220.87</v>
      </c>
      <c r="AG32" s="124">
        <f>INDEX([1]data!$1:$1048576,MATCH([1]Monthly_products!$A32&amp;",THS_T," &amp; LOWER([1]Monthly_products!$B32),[1]data!$P:$P,0),10+MATCH(AG$1,[1]data!$K$2:$ZZ$2,0))</f>
        <v>224.2</v>
      </c>
      <c r="AH32" s="124">
        <f>INDEX([1]data!$1:$1048576,MATCH([1]Monthly_products!$A32&amp;",THS_T," &amp; LOWER([1]Monthly_products!$B32),[1]data!$P:$P,0),10+MATCH(AH$1,[1]data!$K$2:$ZZ$2,0))</f>
        <v>218.72</v>
      </c>
      <c r="AI32" s="124">
        <f>INDEX([1]data!$1:$1048576,MATCH([1]Monthly_products!$A32&amp;",THS_T," &amp; LOWER([1]Monthly_products!$B32),[1]data!$P:$P,0),10+MATCH(AI$1,[1]data!$K$2:$ZZ$2,0))</f>
        <v>229.72</v>
      </c>
      <c r="AJ32" s="124">
        <f>INDEX([1]data!$1:$1048576,MATCH([1]Monthly_products!$A32&amp;",THS_T," &amp; LOWER([1]Monthly_products!$B32),[1]data!$P:$P,0),10+MATCH(AJ$1,[1]data!$K$2:$ZZ$2,0))</f>
        <v>233.81</v>
      </c>
      <c r="AK32" s="124">
        <f>INDEX([1]data!$1:$1048576,MATCH([1]Monthly_products!$A32&amp;",THS_T," &amp; LOWER([1]Monthly_products!$B32),[1]data!$P:$P,0),10+MATCH(AK$1,[1]data!$K$2:$ZZ$2,0))</f>
        <v>228.93</v>
      </c>
      <c r="AL32" s="124">
        <f>INDEX([1]data!$1:$1048576,MATCH([1]Monthly_products!$A32&amp;",THS_T," &amp; LOWER([1]Monthly_products!$B32),[1]data!$P:$P,0),10+MATCH(AL$1,[1]data!$K$2:$ZZ$2,0))</f>
        <v>241.56</v>
      </c>
      <c r="AM32" s="124">
        <f>INDEX([1]data!$1:$1048576,MATCH([1]Monthly_products!$A32&amp;",THS_T," &amp; LOWER([1]Monthly_products!$B32),[1]data!$P:$P,0),10+MATCH(AM$1,[1]data!$K$2:$ZZ$2,0))</f>
        <v>235.13</v>
      </c>
      <c r="AN32" s="124">
        <f>INDEX([1]data!$1:$1048576,MATCH([1]Monthly_products!$A32&amp;",THS_T," &amp; LOWER([1]Monthly_products!$B32),[1]data!$P:$P,0),10+MATCH(AN$1,[1]data!$K$2:$ZZ$2,0))</f>
        <v>241.94</v>
      </c>
      <c r="AO32" s="262">
        <f>INDEX([1]data!$1:$1048576,MATCH([1]Monthly_products!$A32&amp;",THS_T," &amp; LOWER([1]Monthly_products!$B32),[1]data!$P:$P,0),10+MATCH(AO$1,[1]data!$K$2:$ZZ$2,0))</f>
        <v>225.22</v>
      </c>
      <c r="AP32" s="124">
        <f>INDEX([1]data!$1:$1048576,MATCH([1]Monthly_products!$A32&amp;",THS_T," &amp; LOWER([1]Monthly_products!$B32),[1]data!$P:$P,0),10+MATCH(AP$1,[1]data!$K$2:$ZZ$2,0))</f>
        <v>236.72</v>
      </c>
      <c r="AT32" s="260" t="str">
        <f t="shared" si="1"/>
        <v>SE</v>
      </c>
      <c r="AU32" s="261" t="e">
        <f>SUM(AK32:AP32)-SUM(#REF!)</f>
        <v>#REF!</v>
      </c>
      <c r="AW32" s="260" t="s">
        <v>33</v>
      </c>
      <c r="AX32" s="261">
        <v>-370.38000000000102</v>
      </c>
    </row>
    <row r="33" spans="1:50" s="268" customFormat="1" ht="24" hidden="1" customHeight="1" outlineLevel="1" x14ac:dyDescent="0.3">
      <c r="A33" s="188"/>
      <c r="B33" s="182" t="s">
        <v>109</v>
      </c>
      <c r="C33" s="183">
        <v>0</v>
      </c>
      <c r="D33" s="183">
        <v>0</v>
      </c>
      <c r="E33" s="183">
        <v>0</v>
      </c>
      <c r="F33" s="183">
        <v>11399.61</v>
      </c>
      <c r="G33" s="183">
        <v>12118.05</v>
      </c>
      <c r="H33" s="183">
        <v>12607.7</v>
      </c>
      <c r="I33" s="183">
        <v>12559.6</v>
      </c>
      <c r="J33" s="183">
        <v>13407.560000000001</v>
      </c>
      <c r="K33" s="183">
        <v>12839.559999999998</v>
      </c>
      <c r="L33" s="183">
        <v>12877.859999999997</v>
      </c>
      <c r="M33" s="183">
        <v>11174.58</v>
      </c>
      <c r="N33" s="183">
        <v>11858.289999999999</v>
      </c>
      <c r="O33" s="183">
        <v>11500.789999999995</v>
      </c>
      <c r="P33" s="183">
        <v>11187.199999999999</v>
      </c>
      <c r="Q33" s="183">
        <v>11697.72</v>
      </c>
      <c r="R33" s="183">
        <v>11496.729999999998</v>
      </c>
      <c r="S33" s="183">
        <v>12136.120000000004</v>
      </c>
      <c r="T33" s="183">
        <v>12528.25</v>
      </c>
      <c r="U33" s="183">
        <v>12500.670000000002</v>
      </c>
      <c r="V33" s="183">
        <v>13284</v>
      </c>
      <c r="W33" s="183">
        <v>12717.57</v>
      </c>
      <c r="X33" s="183">
        <v>12803.070000000002</v>
      </c>
      <c r="Y33" s="183">
        <v>11075.130000000001</v>
      </c>
      <c r="Z33" s="183">
        <v>11711.169999999996</v>
      </c>
      <c r="AA33" s="265"/>
      <c r="AB33" s="266"/>
      <c r="AC33" s="266"/>
      <c r="AD33" s="266"/>
      <c r="AE33" s="267">
        <f>SUM(AE6:AE32)</f>
        <v>11526.36</v>
      </c>
      <c r="AF33" s="183">
        <f t="shared" ref="AF33:AP33" si="2">SUM(AF6:AF32)</f>
        <v>11091.730000000003</v>
      </c>
      <c r="AG33" s="183">
        <f t="shared" si="2"/>
        <v>11608.2</v>
      </c>
      <c r="AH33" s="183">
        <f t="shared" si="2"/>
        <v>11471.710000000001</v>
      </c>
      <c r="AI33" s="183">
        <f t="shared" si="2"/>
        <v>12046.13</v>
      </c>
      <c r="AJ33" s="183">
        <f t="shared" si="2"/>
        <v>12578.929999999998</v>
      </c>
      <c r="AK33" s="183">
        <f t="shared" si="2"/>
        <v>12510.499999999995</v>
      </c>
      <c r="AL33" s="183">
        <f t="shared" si="2"/>
        <v>13196.99</v>
      </c>
      <c r="AM33" s="183">
        <f t="shared" si="2"/>
        <v>12738.630000000003</v>
      </c>
      <c r="AN33" s="183">
        <f t="shared" si="2"/>
        <v>12777.190000000002</v>
      </c>
      <c r="AO33" s="183">
        <f t="shared" si="2"/>
        <v>11489.880000000003</v>
      </c>
      <c r="AP33" s="183">
        <f t="shared" si="2"/>
        <v>11832.230129999994</v>
      </c>
      <c r="AQ33" s="207"/>
      <c r="AT33" s="208" t="str">
        <f t="shared" si="1"/>
        <v>EU</v>
      </c>
      <c r="AU33" s="269" t="e">
        <f>SUM(AK33:AP33)-SUM(#REF!)</f>
        <v>#REF!</v>
      </c>
      <c r="AW33" s="209" t="s">
        <v>109</v>
      </c>
      <c r="AX33" s="270">
        <v>-514.79865900000732</v>
      </c>
    </row>
    <row r="34" spans="1:50" ht="14.4" hidden="1" customHeight="1" outlineLevel="1" x14ac:dyDescent="0.3">
      <c r="A34" s="185" t="s">
        <v>253</v>
      </c>
      <c r="B34" s="271" t="s">
        <v>133</v>
      </c>
      <c r="C34" s="204" t="s">
        <v>121</v>
      </c>
      <c r="D34" s="204" t="s">
        <v>121</v>
      </c>
      <c r="E34" s="204" t="s">
        <v>121</v>
      </c>
      <c r="F34" s="204">
        <v>1172.1400000000001</v>
      </c>
      <c r="G34" s="204">
        <v>1226.75</v>
      </c>
      <c r="H34" s="204">
        <v>1283.82</v>
      </c>
      <c r="I34" s="204">
        <v>1313</v>
      </c>
      <c r="J34" s="204">
        <v>1430</v>
      </c>
      <c r="K34" s="204">
        <v>1373</v>
      </c>
      <c r="L34" s="204">
        <v>1361</v>
      </c>
      <c r="M34" s="204">
        <v>1188</v>
      </c>
      <c r="N34" s="204">
        <v>1283</v>
      </c>
      <c r="O34" s="204">
        <v>1266</v>
      </c>
      <c r="P34" s="204">
        <v>1228</v>
      </c>
      <c r="Q34" s="204">
        <v>1253</v>
      </c>
      <c r="R34" s="204">
        <v>1185</v>
      </c>
      <c r="S34" s="204">
        <v>1218</v>
      </c>
      <c r="T34" s="204">
        <v>1271</v>
      </c>
      <c r="U34" s="204">
        <v>1304</v>
      </c>
      <c r="V34" s="204">
        <v>1423</v>
      </c>
      <c r="W34" s="204">
        <v>1372</v>
      </c>
      <c r="X34" s="204">
        <v>1350</v>
      </c>
      <c r="Y34" s="204">
        <v>1163</v>
      </c>
      <c r="Z34" s="204">
        <v>1270</v>
      </c>
      <c r="AA34" s="254"/>
      <c r="AB34" s="255"/>
      <c r="AC34" s="255"/>
      <c r="AD34" s="255"/>
      <c r="AE34" s="272">
        <f>INDEX([1]data!$1:$1048576,MATCH([1]Monthly_products!$A34&amp;",THS_T," &amp; LOWER([1]Monthly_products!$B34),[1]data!$P:$P,0),10+MATCH(AE$1,[1]data!$K$2:$ZZ$2,0))</f>
        <v>1291.68</v>
      </c>
      <c r="AF34" s="204">
        <f>INDEX([1]data!$1:$1048576,MATCH([1]Monthly_products!$A34&amp;",THS_T," &amp; LOWER([1]Monthly_products!$B34),[1]data!$P:$P,0),10+MATCH(AF$1,[1]data!$K$2:$ZZ$2,0))</f>
        <v>1223.4000000000001</v>
      </c>
      <c r="AG34" s="204">
        <f>INDEX([1]data!$1:$1048576,MATCH([1]Monthly_products!$A34&amp;",THS_T," &amp; LOWER([1]Monthly_products!$B34),[1]data!$P:$P,0),10+MATCH(AG$1,[1]data!$K$2:$ZZ$2,0))</f>
        <v>1235.7</v>
      </c>
      <c r="AH34" s="204">
        <f>INDEX([1]data!$1:$1048576,MATCH([1]Monthly_products!$A34&amp;",THS_T," &amp; LOWER([1]Monthly_products!$B34),[1]data!$P:$P,0),10+MATCH(AH$1,[1]data!$K$2:$ZZ$2,0))</f>
        <v>1200.0999999999999</v>
      </c>
      <c r="AI34" s="204">
        <f>INDEX([1]data!$1:$1048576,MATCH([1]Monthly_products!$A34&amp;",THS_T," &amp; LOWER([1]Monthly_products!$B34),[1]data!$P:$P,0),10+MATCH(AI$1,[1]data!$K$2:$ZZ$2,0))</f>
        <v>1234.5</v>
      </c>
      <c r="AJ34" s="204">
        <f>INDEX([1]data!$1:$1048576,MATCH([1]Monthly_products!$A34&amp;",THS_T," &amp; LOWER([1]Monthly_products!$B34),[1]data!$P:$P,0),10+MATCH(AJ$1,[1]data!$K$2:$ZZ$2,0))</f>
        <v>1298.3</v>
      </c>
      <c r="AK34" s="204">
        <f>INDEX([1]data!$1:$1048576,MATCH([1]Monthly_products!$A34&amp;",THS_T," &amp; LOWER([1]Monthly_products!$B34),[1]data!$P:$P,0),10+MATCH(AK$1,[1]data!$K$2:$ZZ$2,0))</f>
        <v>1316</v>
      </c>
      <c r="AL34" s="204">
        <f>INDEX([1]data!$1:$1048576,MATCH([1]Monthly_products!$A34&amp;",THS_T," &amp; LOWER([1]Monthly_products!$B34),[1]data!$P:$P,0),10+MATCH(AL$1,[1]data!$K$2:$ZZ$2,0))</f>
        <v>1421.7</v>
      </c>
      <c r="AM34" s="204">
        <f>INDEX([1]data!$1:$1048576,MATCH([1]Monthly_products!$A34&amp;",THS_T," &amp; LOWER([1]Monthly_products!$B34),[1]data!$P:$P,0),10+MATCH(AM$1,[1]data!$K$2:$ZZ$2,0))</f>
        <v>1365.8</v>
      </c>
      <c r="AN34" s="204">
        <f>INDEX([1]data!$1:$1048576,MATCH([1]Monthly_products!$A34&amp;",THS_T," &amp; LOWER([1]Monthly_products!$B34),[1]data!$P:$P,0),10+MATCH(AN$1,[1]data!$K$2:$ZZ$2,0))</f>
        <v>1343.7</v>
      </c>
      <c r="AO34" s="204">
        <f>INDEX([1]data!$1:$1048576,MATCH([1]Monthly_products!$A34&amp;",THS_T," &amp; LOWER([1]Monthly_products!$B34),[1]data!$P:$P,0),10+MATCH(AO$1,[1]data!$K$2:$ZZ$2,0))</f>
        <v>1213.9000000000001</v>
      </c>
      <c r="AP34" s="204">
        <f>INDEX([1]data!$1:$1048576,MATCH([1]Monthly_products!$A34&amp;",THS_T," &amp; LOWER([1]Monthly_products!$B34),[1]data!$P:$P,0),10+MATCH(AP$1,[1]data!$K$2:$ZZ$2,0))</f>
        <v>1283.4000000000001</v>
      </c>
      <c r="AT34" s="273" t="str">
        <f t="shared" si="1"/>
        <v>UK</v>
      </c>
      <c r="AU34" s="274" t="e">
        <f>SUM(AK34:AP34)-SUM(#REF!)</f>
        <v>#REF!</v>
      </c>
      <c r="AW34" s="273" t="s">
        <v>28</v>
      </c>
      <c r="AX34" s="274">
        <v>-531.70000000000073</v>
      </c>
    </row>
    <row r="35" spans="1:50" s="268" customFormat="1" ht="24" hidden="1" customHeight="1" outlineLevel="1" x14ac:dyDescent="0.3">
      <c r="A35" s="188"/>
      <c r="B35" s="205" t="s">
        <v>132</v>
      </c>
      <c r="C35" s="275">
        <v>0</v>
      </c>
      <c r="D35" s="275">
        <v>0</v>
      </c>
      <c r="E35" s="275">
        <v>0</v>
      </c>
      <c r="F35" s="275">
        <v>12571.75</v>
      </c>
      <c r="G35" s="275">
        <v>13344.8</v>
      </c>
      <c r="H35" s="275">
        <v>13891.52</v>
      </c>
      <c r="I35" s="275">
        <v>13872.6</v>
      </c>
      <c r="J35" s="275">
        <v>14837.560000000001</v>
      </c>
      <c r="K35" s="275">
        <v>14212.559999999998</v>
      </c>
      <c r="L35" s="275">
        <v>14238.859999999997</v>
      </c>
      <c r="M35" s="275">
        <v>12362.58</v>
      </c>
      <c r="N35" s="275">
        <v>13141.289999999999</v>
      </c>
      <c r="O35" s="275">
        <v>12766.789999999995</v>
      </c>
      <c r="P35" s="275">
        <v>12415.199999999999</v>
      </c>
      <c r="Q35" s="275">
        <v>12950.72</v>
      </c>
      <c r="R35" s="275">
        <v>12681.729999999998</v>
      </c>
      <c r="S35" s="275">
        <v>13354.120000000004</v>
      </c>
      <c r="T35" s="275">
        <v>13799.25</v>
      </c>
      <c r="U35" s="275">
        <v>13804.670000000002</v>
      </c>
      <c r="V35" s="275">
        <v>14707</v>
      </c>
      <c r="W35" s="275">
        <v>14089.57</v>
      </c>
      <c r="X35" s="275">
        <v>14153.070000000002</v>
      </c>
      <c r="Y35" s="275">
        <v>12238.130000000001</v>
      </c>
      <c r="Z35" s="275">
        <v>12981.169999999996</v>
      </c>
      <c r="AA35" s="276"/>
      <c r="AB35" s="277"/>
      <c r="AC35" s="277"/>
      <c r="AD35" s="277"/>
      <c r="AE35" s="278">
        <f>SUM(AE6:AE32,AE34)</f>
        <v>12818.04</v>
      </c>
      <c r="AF35" s="275">
        <f t="shared" ref="AF35:AP35" si="3">SUM(AF6:AF32,AF34)</f>
        <v>12315.130000000003</v>
      </c>
      <c r="AG35" s="275">
        <f t="shared" si="3"/>
        <v>12843.900000000001</v>
      </c>
      <c r="AH35" s="275">
        <f t="shared" si="3"/>
        <v>12671.810000000001</v>
      </c>
      <c r="AI35" s="275">
        <f t="shared" si="3"/>
        <v>13280.63</v>
      </c>
      <c r="AJ35" s="275">
        <f t="shared" si="3"/>
        <v>13877.229999999998</v>
      </c>
      <c r="AK35" s="275">
        <f t="shared" si="3"/>
        <v>13826.499999999995</v>
      </c>
      <c r="AL35" s="275">
        <f t="shared" si="3"/>
        <v>14618.69</v>
      </c>
      <c r="AM35" s="275">
        <f t="shared" si="3"/>
        <v>14104.430000000002</v>
      </c>
      <c r="AN35" s="275">
        <f t="shared" si="3"/>
        <v>14120.890000000003</v>
      </c>
      <c r="AO35" s="275">
        <f t="shared" si="3"/>
        <v>12703.780000000002</v>
      </c>
      <c r="AP35" s="275">
        <f t="shared" si="3"/>
        <v>13115.630129999994</v>
      </c>
      <c r="AQ35" s="207"/>
      <c r="AT35" s="208" t="str">
        <f t="shared" si="1"/>
        <v>EU+UK</v>
      </c>
      <c r="AU35" s="269" t="e">
        <f>SUM(AK35:AP35)-SUM(#REF!)</f>
        <v>#REF!</v>
      </c>
      <c r="AW35" s="209" t="s">
        <v>109</v>
      </c>
      <c r="AX35" s="270">
        <v>-514.79865900000732</v>
      </c>
    </row>
    <row r="36" spans="1:50" s="281" customFormat="1" ht="8.4" hidden="1" customHeight="1" outlineLevel="1" collapsed="1" x14ac:dyDescent="0.3">
      <c r="A36" s="189"/>
      <c r="B36" s="279"/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80"/>
      <c r="O36" s="279"/>
      <c r="P36" s="279"/>
      <c r="Q36" s="279"/>
      <c r="R36" s="279"/>
      <c r="S36" s="279"/>
      <c r="T36" s="279"/>
      <c r="U36" s="279"/>
      <c r="V36" s="279"/>
      <c r="W36" s="279"/>
      <c r="X36" s="279"/>
      <c r="Y36" s="279"/>
      <c r="Z36" s="280"/>
      <c r="AA36" s="280"/>
      <c r="AB36" s="280"/>
      <c r="AC36" s="280"/>
      <c r="AD36" s="280"/>
      <c r="AE36" s="280"/>
      <c r="AF36" s="280"/>
      <c r="AG36" s="280"/>
      <c r="AH36" s="280"/>
      <c r="AI36" s="280"/>
      <c r="AJ36" s="280"/>
      <c r="AK36" s="280"/>
      <c r="AL36" s="280"/>
      <c r="AM36" s="280"/>
      <c r="AN36" s="280"/>
      <c r="AO36" s="280"/>
      <c r="AP36" s="280"/>
      <c r="AQ36" s="210"/>
      <c r="AT36" s="282"/>
      <c r="AW36" s="282"/>
    </row>
    <row r="37" spans="1:50" s="281" customFormat="1" ht="12.6" hidden="1" customHeight="1" outlineLevel="1" x14ac:dyDescent="0.3">
      <c r="A37" s="189"/>
      <c r="B37" s="196"/>
      <c r="C37" s="283"/>
      <c r="D37" s="280"/>
      <c r="E37" s="284"/>
      <c r="F37" s="283" t="s">
        <v>112</v>
      </c>
      <c r="G37" s="280"/>
      <c r="H37" s="280"/>
      <c r="I37" s="280"/>
      <c r="J37" s="280"/>
      <c r="L37" s="285"/>
      <c r="M37" s="283" t="s">
        <v>111</v>
      </c>
      <c r="N37" s="280"/>
      <c r="O37" s="280"/>
      <c r="AI37" s="283"/>
      <c r="AJ37" s="283"/>
      <c r="AK37" s="280"/>
      <c r="AL37" s="280"/>
      <c r="AM37" s="280"/>
      <c r="AN37" s="280"/>
      <c r="AP37" s="280"/>
      <c r="AQ37" s="190"/>
    </row>
    <row r="38" spans="1:50" hidden="1" outlineLevel="1" x14ac:dyDescent="0.3">
      <c r="B38" s="286" t="s">
        <v>52</v>
      </c>
      <c r="C38" s="286"/>
      <c r="D38" s="286"/>
      <c r="E38" s="286"/>
      <c r="F38" s="286"/>
      <c r="G38" s="286"/>
      <c r="H38" s="286"/>
      <c r="I38" s="286"/>
      <c r="J38" s="286"/>
      <c r="K38" s="286"/>
      <c r="L38" s="286"/>
      <c r="M38" s="286"/>
      <c r="O38" s="286"/>
      <c r="P38" s="286"/>
      <c r="Q38" s="286"/>
      <c r="R38" s="286"/>
      <c r="S38" s="286"/>
      <c r="T38" s="286"/>
      <c r="U38" s="286"/>
      <c r="V38" s="286"/>
      <c r="W38" s="286"/>
      <c r="X38" s="286"/>
      <c r="Y38" s="286"/>
    </row>
    <row r="39" spans="1:50" s="244" customFormat="1" ht="15.6" collapsed="1" x14ac:dyDescent="0.3">
      <c r="A39" s="187" t="s">
        <v>254</v>
      </c>
      <c r="B39" s="245" t="s">
        <v>10</v>
      </c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122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6" t="s">
        <v>108</v>
      </c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/>
      <c r="AR39"/>
      <c r="AT39" s="287"/>
      <c r="AW39" s="287"/>
    </row>
    <row r="40" spans="1:50" s="250" customFormat="1" ht="33.6" customHeight="1" x14ac:dyDescent="0.25">
      <c r="A40" s="185" t="s">
        <v>254</v>
      </c>
      <c r="B40" s="247"/>
      <c r="C40" s="193" t="s">
        <v>268</v>
      </c>
      <c r="D40" s="193" t="s">
        <v>269</v>
      </c>
      <c r="E40" s="193" t="s">
        <v>270</v>
      </c>
      <c r="F40" s="193" t="s">
        <v>271</v>
      </c>
      <c r="G40" s="193" t="s">
        <v>272</v>
      </c>
      <c r="H40" s="193" t="s">
        <v>273</v>
      </c>
      <c r="I40" s="193" t="s">
        <v>274</v>
      </c>
      <c r="J40" s="193" t="s">
        <v>275</v>
      </c>
      <c r="K40" s="193" t="s">
        <v>276</v>
      </c>
      <c r="L40" s="193" t="s">
        <v>277</v>
      </c>
      <c r="M40" s="193" t="s">
        <v>278</v>
      </c>
      <c r="N40" s="193" t="s">
        <v>265</v>
      </c>
      <c r="O40" s="212" t="s">
        <v>189</v>
      </c>
      <c r="P40" s="212" t="s">
        <v>190</v>
      </c>
      <c r="Q40" s="212" t="s">
        <v>191</v>
      </c>
      <c r="R40" s="212" t="s">
        <v>192</v>
      </c>
      <c r="S40" s="212" t="s">
        <v>193</v>
      </c>
      <c r="T40" s="212" t="s">
        <v>194</v>
      </c>
      <c r="U40" s="212" t="s">
        <v>195</v>
      </c>
      <c r="V40" s="212" t="s">
        <v>196</v>
      </c>
      <c r="W40" s="212" t="s">
        <v>197</v>
      </c>
      <c r="X40" s="212" t="s">
        <v>198</v>
      </c>
      <c r="Y40" s="212" t="s">
        <v>199</v>
      </c>
      <c r="Z40" s="212" t="s">
        <v>174</v>
      </c>
      <c r="AA40" s="248"/>
      <c r="AB40" s="248"/>
      <c r="AC40" s="248"/>
      <c r="AD40" s="248"/>
      <c r="AE40" s="212" t="str">
        <f t="shared" ref="AE40:AP40" si="4">TEXT(DATE(LEFT(TRIM(AE$1),4),RIGHT(TRIM(AE$1),2),1),"mmm yyyy")</f>
        <v>Dec 2020</v>
      </c>
      <c r="AF40" s="249" t="str">
        <f t="shared" si="4"/>
        <v>Nov 2020</v>
      </c>
      <c r="AG40" s="249" t="str">
        <f t="shared" si="4"/>
        <v>Oct 2020</v>
      </c>
      <c r="AH40" s="249" t="str">
        <f t="shared" si="4"/>
        <v>Sep 2020</v>
      </c>
      <c r="AI40" s="249" t="str">
        <f t="shared" si="4"/>
        <v>Aug 2020</v>
      </c>
      <c r="AJ40" s="249" t="str">
        <f t="shared" si="4"/>
        <v>Jul 2020</v>
      </c>
      <c r="AK40" s="249" t="str">
        <f t="shared" si="4"/>
        <v>Jun 2020</v>
      </c>
      <c r="AL40" s="249" t="str">
        <f t="shared" si="4"/>
        <v>May 2020</v>
      </c>
      <c r="AM40" s="249" t="str">
        <f t="shared" si="4"/>
        <v>Apr 2020</v>
      </c>
      <c r="AN40" s="249" t="str">
        <f t="shared" si="4"/>
        <v>Mar 2020</v>
      </c>
      <c r="AO40" s="249" t="str">
        <f t="shared" si="4"/>
        <v>Feb 2020</v>
      </c>
      <c r="AP40" s="249" t="str">
        <f t="shared" si="4"/>
        <v>Jan 2020</v>
      </c>
      <c r="AT40" s="288"/>
      <c r="AW40" s="288"/>
    </row>
    <row r="41" spans="1:50" ht="14.4" customHeight="1" x14ac:dyDescent="0.3">
      <c r="A41" s="185" t="s">
        <v>254</v>
      </c>
      <c r="B41" s="253" t="s">
        <v>23</v>
      </c>
      <c r="C41" s="124" t="s">
        <v>121</v>
      </c>
      <c r="D41" s="124" t="s">
        <v>121</v>
      </c>
      <c r="E41" s="124" t="s">
        <v>121</v>
      </c>
      <c r="F41" s="124" t="s">
        <v>121</v>
      </c>
      <c r="G41" s="124" t="s">
        <v>121</v>
      </c>
      <c r="H41" s="124" t="s">
        <v>121</v>
      </c>
      <c r="I41" s="124" t="s">
        <v>121</v>
      </c>
      <c r="J41" s="124" t="s">
        <v>121</v>
      </c>
      <c r="K41" s="124" t="s">
        <v>121</v>
      </c>
      <c r="L41" s="124" t="s">
        <v>121</v>
      </c>
      <c r="M41" s="124" t="s">
        <v>121</v>
      </c>
      <c r="N41" s="124">
        <v>58.79</v>
      </c>
      <c r="O41" s="124">
        <v>51.83</v>
      </c>
      <c r="P41" s="124">
        <v>51.44</v>
      </c>
      <c r="Q41" s="124">
        <v>54.47</v>
      </c>
      <c r="R41" s="124">
        <v>48.95</v>
      </c>
      <c r="S41" s="124">
        <v>46.49</v>
      </c>
      <c r="T41" s="124">
        <v>47.07</v>
      </c>
      <c r="U41" s="124">
        <v>52.15</v>
      </c>
      <c r="V41" s="124">
        <v>54.98</v>
      </c>
      <c r="W41" s="124">
        <v>55.27</v>
      </c>
      <c r="X41" s="124">
        <v>64.14</v>
      </c>
      <c r="Y41" s="124">
        <v>54.67</v>
      </c>
      <c r="Z41" s="124">
        <v>57</v>
      </c>
      <c r="AA41" s="254"/>
      <c r="AB41" s="255"/>
      <c r="AC41" s="255"/>
      <c r="AD41" s="255"/>
      <c r="AE41" s="256">
        <f>INDEX([1]data!$1:$1048576,MATCH([1]Monthly_products!$A41&amp;",THS_T," &amp; LOWER([1]Monthly_products!$B41),[1]data!$P:$P,0),10+MATCH(AE$1,[1]data!$K$2:$ZZ$2,0))</f>
        <v>58.24</v>
      </c>
      <c r="AF41" s="124">
        <f>INDEX([1]data!$1:$1048576,MATCH([1]Monthly_products!$A41&amp;",THS_T," &amp; LOWER([1]Monthly_products!$B41),[1]data!$P:$P,0),10+MATCH(AF$1,[1]data!$K$2:$ZZ$2,0))</f>
        <v>58.56</v>
      </c>
      <c r="AG41" s="124">
        <f>INDEX([1]data!$1:$1048576,MATCH([1]Monthly_products!$A41&amp;",THS_T," &amp; LOWER([1]Monthly_products!$B41),[1]data!$P:$P,0),10+MATCH(AG$1,[1]data!$K$2:$ZZ$2,0))</f>
        <v>59.97</v>
      </c>
      <c r="AH41" s="124">
        <f>INDEX([1]data!$1:$1048576,MATCH([1]Monthly_products!$A41&amp;",THS_T," &amp; LOWER([1]Monthly_products!$B41),[1]data!$P:$P,0),10+MATCH(AH$1,[1]data!$K$2:$ZZ$2,0))</f>
        <v>60.07</v>
      </c>
      <c r="AI41" s="124">
        <f>INDEX([1]data!$1:$1048576,MATCH([1]Monthly_products!$A41&amp;",THS_T," &amp; LOWER([1]Monthly_products!$B41),[1]data!$P:$P,0),10+MATCH(AI$1,[1]data!$K$2:$ZZ$2,0))</f>
        <v>52.53</v>
      </c>
      <c r="AJ41" s="124">
        <f>INDEX([1]data!$1:$1048576,MATCH([1]Monthly_products!$A41&amp;",THS_T," &amp; LOWER([1]Monthly_products!$B41),[1]data!$P:$P,0),10+MATCH(AJ$1,[1]data!$K$2:$ZZ$2,0))</f>
        <v>54.85</v>
      </c>
      <c r="AK41" s="124">
        <f>INDEX([1]data!$1:$1048576,MATCH([1]Monthly_products!$A41&amp;",THS_T," &amp; LOWER([1]Monthly_products!$B41),[1]data!$P:$P,0),10+MATCH(AK$1,[1]data!$K$2:$ZZ$2,0))</f>
        <v>56.67</v>
      </c>
      <c r="AL41" s="124">
        <f>INDEX([1]data!$1:$1048576,MATCH([1]Monthly_products!$A41&amp;",THS_T," &amp; LOWER([1]Monthly_products!$B41),[1]data!$P:$P,0),10+MATCH(AL$1,[1]data!$K$2:$ZZ$2,0))</f>
        <v>56.59</v>
      </c>
      <c r="AM41" s="124">
        <f>INDEX([1]data!$1:$1048576,MATCH([1]Monthly_products!$A41&amp;",THS_T," &amp; LOWER([1]Monthly_products!$B41),[1]data!$P:$P,0),10+MATCH(AM$1,[1]data!$K$2:$ZZ$2,0))</f>
        <v>67.98</v>
      </c>
      <c r="AN41" s="124">
        <f>INDEX([1]data!$1:$1048576,MATCH([1]Monthly_products!$A41&amp;",THS_T," &amp; LOWER([1]Monthly_products!$B41),[1]data!$P:$P,0),10+MATCH(AN$1,[1]data!$K$2:$ZZ$2,0))</f>
        <v>69.53</v>
      </c>
      <c r="AO41" s="262">
        <f>INDEX([1]data!$1:$1048576,MATCH([1]Monthly_products!$A41&amp;",THS_T," &amp; LOWER([1]Monthly_products!$B41),[1]data!$P:$P,0),10+MATCH(AO$1,[1]data!$K$2:$ZZ$2,0))</f>
        <v>57.73</v>
      </c>
      <c r="AP41" s="124">
        <f>INDEX([1]data!$1:$1048576,MATCH([1]Monthly_products!$A41&amp;",THS_T," &amp; LOWER([1]Monthly_products!$B41),[1]data!$P:$P,0),10+MATCH(AP$1,[1]data!$K$2:$ZZ$2,0))</f>
        <v>64.73</v>
      </c>
    </row>
    <row r="42" spans="1:50" ht="14.4" customHeight="1" x14ac:dyDescent="0.3">
      <c r="A42" s="185" t="s">
        <v>254</v>
      </c>
      <c r="B42" s="259" t="s">
        <v>25</v>
      </c>
      <c r="C42" s="124" t="s">
        <v>121</v>
      </c>
      <c r="D42" s="124" t="s">
        <v>121</v>
      </c>
      <c r="E42" s="124" t="s">
        <v>121</v>
      </c>
      <c r="F42" s="124" t="s">
        <v>121</v>
      </c>
      <c r="G42" s="124" t="s">
        <v>121</v>
      </c>
      <c r="H42" s="124" t="s">
        <v>121</v>
      </c>
      <c r="I42" s="124" t="s">
        <v>121</v>
      </c>
      <c r="J42" s="124" t="s">
        <v>121</v>
      </c>
      <c r="K42" s="124" t="s">
        <v>121</v>
      </c>
      <c r="L42" s="124" t="s">
        <v>121</v>
      </c>
      <c r="M42" s="124" t="s">
        <v>121</v>
      </c>
      <c r="N42" s="124">
        <v>5.9</v>
      </c>
      <c r="O42" s="124">
        <v>5.8</v>
      </c>
      <c r="P42" s="124">
        <v>5.98</v>
      </c>
      <c r="Q42" s="124">
        <v>5.51</v>
      </c>
      <c r="R42" s="124">
        <v>5.87</v>
      </c>
      <c r="S42" s="124">
        <v>4.71</v>
      </c>
      <c r="T42" s="124">
        <v>5.29</v>
      </c>
      <c r="U42" s="124">
        <v>4.7</v>
      </c>
      <c r="V42" s="124">
        <v>5.61</v>
      </c>
      <c r="W42" s="124">
        <v>5.43</v>
      </c>
      <c r="X42" s="124">
        <v>6.48</v>
      </c>
      <c r="Y42" s="124">
        <v>5.87</v>
      </c>
      <c r="Z42" s="124">
        <v>4.6500000000000004</v>
      </c>
      <c r="AA42" s="254"/>
      <c r="AB42" s="255"/>
      <c r="AC42" s="255"/>
      <c r="AD42" s="255"/>
      <c r="AE42" s="256">
        <f>INDEX([1]data!$1:$1048576,MATCH([1]Monthly_products!$A42&amp;",THS_T," &amp; LOWER([1]Monthly_products!$B42),[1]data!$P:$P,0),10+MATCH(AE$1,[1]data!$K$2:$ZZ$2,0))</f>
        <v>7.15</v>
      </c>
      <c r="AF42" s="124">
        <f>INDEX([1]data!$1:$1048576,MATCH([1]Monthly_products!$A42&amp;",THS_T," &amp; LOWER([1]Monthly_products!$B42),[1]data!$P:$P,0),10+MATCH(AF$1,[1]data!$K$2:$ZZ$2,0))</f>
        <v>6.85</v>
      </c>
      <c r="AG42" s="124">
        <f>INDEX([1]data!$1:$1048576,MATCH([1]Monthly_products!$A42&amp;",THS_T," &amp; LOWER([1]Monthly_products!$B42),[1]data!$P:$P,0),10+MATCH(AG$1,[1]data!$K$2:$ZZ$2,0))</f>
        <v>6.2</v>
      </c>
      <c r="AH42" s="124">
        <f>INDEX([1]data!$1:$1048576,MATCH([1]Monthly_products!$A42&amp;",THS_T," &amp; LOWER([1]Monthly_products!$B42),[1]data!$P:$P,0),10+MATCH(AH$1,[1]data!$K$2:$ZZ$2,0))</f>
        <v>5.99</v>
      </c>
      <c r="AI42" s="124">
        <f>INDEX([1]data!$1:$1048576,MATCH([1]Monthly_products!$A42&amp;",THS_T," &amp; LOWER([1]Monthly_products!$B42),[1]data!$P:$P,0),10+MATCH(AI$1,[1]data!$K$2:$ZZ$2,0))</f>
        <v>5.54</v>
      </c>
      <c r="AJ42" s="124">
        <f>INDEX([1]data!$1:$1048576,MATCH([1]Monthly_products!$A42&amp;",THS_T," &amp; LOWER([1]Monthly_products!$B42),[1]data!$P:$P,0),10+MATCH(AJ$1,[1]data!$K$2:$ZZ$2,0))</f>
        <v>5.78</v>
      </c>
      <c r="AK42" s="124">
        <f>INDEX([1]data!$1:$1048576,MATCH([1]Monthly_products!$A42&amp;",THS_T," &amp; LOWER([1]Monthly_products!$B42),[1]data!$P:$P,0),10+MATCH(AK$1,[1]data!$K$2:$ZZ$2,0))</f>
        <v>5.96</v>
      </c>
      <c r="AL42" s="124">
        <f>INDEX([1]data!$1:$1048576,MATCH([1]Monthly_products!$A42&amp;",THS_T," &amp; LOWER([1]Monthly_products!$B42),[1]data!$P:$P,0),10+MATCH(AL$1,[1]data!$K$2:$ZZ$2,0))</f>
        <v>6.34</v>
      </c>
      <c r="AM42" s="124">
        <f>INDEX([1]data!$1:$1048576,MATCH([1]Monthly_products!$A42&amp;",THS_T," &amp; LOWER([1]Monthly_products!$B42),[1]data!$P:$P,0),10+MATCH(AM$1,[1]data!$K$2:$ZZ$2,0))</f>
        <v>6.63</v>
      </c>
      <c r="AN42" s="124">
        <f>INDEX([1]data!$1:$1048576,MATCH([1]Monthly_products!$A42&amp;",THS_T," &amp; LOWER([1]Monthly_products!$B42),[1]data!$P:$P,0),10+MATCH(AN$1,[1]data!$K$2:$ZZ$2,0))</f>
        <v>7.49</v>
      </c>
      <c r="AO42" s="124">
        <f>INDEX([1]data!$1:$1048576,MATCH([1]Monthly_products!$A42&amp;",THS_T," &amp; LOWER([1]Monthly_products!$B42),[1]data!$P:$P,0),10+MATCH(AO$1,[1]data!$K$2:$ZZ$2,0))</f>
        <v>6.35</v>
      </c>
      <c r="AP42" s="124">
        <f>INDEX([1]data!$1:$1048576,MATCH([1]Monthly_products!$A42&amp;",THS_T," &amp; LOWER([1]Monthly_products!$B42),[1]data!$P:$P,0),10+MATCH(AP$1,[1]data!$K$2:$ZZ$2,0))</f>
        <v>5.82</v>
      </c>
    </row>
    <row r="43" spans="1:50" ht="14.4" customHeight="1" x14ac:dyDescent="0.3">
      <c r="A43" s="185" t="s">
        <v>254</v>
      </c>
      <c r="B43" s="259" t="s">
        <v>26</v>
      </c>
      <c r="C43" s="124" t="s">
        <v>121</v>
      </c>
      <c r="D43" s="124" t="s">
        <v>121</v>
      </c>
      <c r="E43" s="124" t="s">
        <v>121</v>
      </c>
      <c r="F43" s="124" t="s">
        <v>121</v>
      </c>
      <c r="G43" s="124" t="s">
        <v>121</v>
      </c>
      <c r="H43" s="124" t="s">
        <v>121</v>
      </c>
      <c r="I43" s="124" t="s">
        <v>121</v>
      </c>
      <c r="J43" s="124" t="s">
        <v>121</v>
      </c>
      <c r="K43" s="124" t="s">
        <v>121</v>
      </c>
      <c r="L43" s="124" t="s">
        <v>121</v>
      </c>
      <c r="M43" s="124" t="s">
        <v>121</v>
      </c>
      <c r="N43" s="124">
        <v>59.1</v>
      </c>
      <c r="O43" s="124">
        <v>61.79</v>
      </c>
      <c r="P43" s="124">
        <v>60.35</v>
      </c>
      <c r="Q43" s="124">
        <v>60.85</v>
      </c>
      <c r="R43" s="124">
        <v>54.17</v>
      </c>
      <c r="S43" s="124">
        <v>51.9</v>
      </c>
      <c r="T43" s="124">
        <v>53.45</v>
      </c>
      <c r="U43" s="124">
        <v>56.39</v>
      </c>
      <c r="V43" s="124">
        <v>62.94</v>
      </c>
      <c r="W43" s="124">
        <v>59.6</v>
      </c>
      <c r="X43" s="124">
        <v>61.99</v>
      </c>
      <c r="Y43" s="124">
        <v>54.87</v>
      </c>
      <c r="Z43" s="124">
        <v>59.98</v>
      </c>
      <c r="AA43" s="254"/>
      <c r="AB43" s="255"/>
      <c r="AC43" s="255"/>
      <c r="AD43" s="255"/>
      <c r="AE43" s="256">
        <f>INDEX([1]data!$1:$1048576,MATCH([1]Monthly_products!$A43&amp;",THS_T," &amp; LOWER([1]Monthly_products!$B43),[1]data!$P:$P,0),10+MATCH(AE$1,[1]data!$K$2:$ZZ$2,0))</f>
        <v>54.17</v>
      </c>
      <c r="AF43" s="124">
        <f>INDEX([1]data!$1:$1048576,MATCH([1]Monthly_products!$A43&amp;",THS_T," &amp; LOWER([1]Monthly_products!$B43),[1]data!$P:$P,0),10+MATCH(AF$1,[1]data!$K$2:$ZZ$2,0))</f>
        <v>53.87</v>
      </c>
      <c r="AG43" s="124">
        <f>INDEX([1]data!$1:$1048576,MATCH([1]Monthly_products!$A43&amp;",THS_T," &amp; LOWER([1]Monthly_products!$B43),[1]data!$P:$P,0),10+MATCH(AG$1,[1]data!$K$2:$ZZ$2,0))</f>
        <v>57.23</v>
      </c>
      <c r="AH43" s="124">
        <f>INDEX([1]data!$1:$1048576,MATCH([1]Monthly_products!$A43&amp;",THS_T," &amp; LOWER([1]Monthly_products!$B43),[1]data!$P:$P,0),10+MATCH(AH$1,[1]data!$K$2:$ZZ$2,0))</f>
        <v>48.7</v>
      </c>
      <c r="AI43" s="124">
        <f>INDEX([1]data!$1:$1048576,MATCH([1]Monthly_products!$A43&amp;",THS_T," &amp; LOWER([1]Monthly_products!$B43),[1]data!$P:$P,0),10+MATCH(AI$1,[1]data!$K$2:$ZZ$2,0))</f>
        <v>48.66</v>
      </c>
      <c r="AJ43" s="124">
        <f>INDEX([1]data!$1:$1048576,MATCH([1]Monthly_products!$A43&amp;",THS_T," &amp; LOWER([1]Monthly_products!$B43),[1]data!$P:$P,0),10+MATCH(AJ$1,[1]data!$K$2:$ZZ$2,0))</f>
        <v>48.8</v>
      </c>
      <c r="AK43" s="124">
        <f>INDEX([1]data!$1:$1048576,MATCH([1]Monthly_products!$A43&amp;",THS_T," &amp; LOWER([1]Monthly_products!$B43),[1]data!$P:$P,0),10+MATCH(AK$1,[1]data!$K$2:$ZZ$2,0))</f>
        <v>46.13</v>
      </c>
      <c r="AL43" s="124">
        <f>INDEX([1]data!$1:$1048576,MATCH([1]Monthly_products!$A43&amp;",THS_T," &amp; LOWER([1]Monthly_products!$B43),[1]data!$P:$P,0),10+MATCH(AL$1,[1]data!$K$2:$ZZ$2,0))</f>
        <v>49.22</v>
      </c>
      <c r="AM43" s="124">
        <f>INDEX([1]data!$1:$1048576,MATCH([1]Monthly_products!$A43&amp;",THS_T," &amp; LOWER([1]Monthly_products!$B43),[1]data!$P:$P,0),10+MATCH(AM$1,[1]data!$K$2:$ZZ$2,0))</f>
        <v>58.21</v>
      </c>
      <c r="AN43" s="124">
        <f>INDEX([1]data!$1:$1048576,MATCH([1]Monthly_products!$A43&amp;",THS_T," &amp; LOWER([1]Monthly_products!$B43),[1]data!$P:$P,0),10+MATCH(AN$1,[1]data!$K$2:$ZZ$2,0))</f>
        <v>59.81</v>
      </c>
      <c r="AO43" s="124">
        <f>INDEX([1]data!$1:$1048576,MATCH([1]Monthly_products!$A43&amp;",THS_T," &amp; LOWER([1]Monthly_products!$B43),[1]data!$P:$P,0),10+MATCH(AO$1,[1]data!$K$2:$ZZ$2,0))</f>
        <v>43.57</v>
      </c>
      <c r="AP43" s="124">
        <f>INDEX([1]data!$1:$1048576,MATCH([1]Monthly_products!$A43&amp;",THS_T," &amp; LOWER([1]Monthly_products!$B43),[1]data!$P:$P,0),10+MATCH(AP$1,[1]data!$K$2:$ZZ$2,0))</f>
        <v>56.22</v>
      </c>
    </row>
    <row r="44" spans="1:50" ht="14.4" customHeight="1" x14ac:dyDescent="0.3">
      <c r="A44" s="185" t="s">
        <v>254</v>
      </c>
      <c r="B44" s="259" t="s">
        <v>27</v>
      </c>
      <c r="C44" s="124" t="s">
        <v>121</v>
      </c>
      <c r="D44" s="124" t="s">
        <v>121</v>
      </c>
      <c r="E44" s="124" t="s">
        <v>121</v>
      </c>
      <c r="F44" s="124" t="s">
        <v>121</v>
      </c>
      <c r="G44" s="124" t="s">
        <v>121</v>
      </c>
      <c r="H44" s="124" t="s">
        <v>121</v>
      </c>
      <c r="I44" s="124" t="s">
        <v>121</v>
      </c>
      <c r="J44" s="124" t="s">
        <v>121</v>
      </c>
      <c r="K44" s="124" t="s">
        <v>121</v>
      </c>
      <c r="L44" s="124" t="s">
        <v>121</v>
      </c>
      <c r="M44" s="124" t="s">
        <v>121</v>
      </c>
      <c r="N44" s="124">
        <v>38</v>
      </c>
      <c r="O44" s="124">
        <v>39.1</v>
      </c>
      <c r="P44" s="124">
        <v>35.5</v>
      </c>
      <c r="Q44" s="124">
        <v>34.9</v>
      </c>
      <c r="R44" s="124">
        <v>36.799999999999997</v>
      </c>
      <c r="S44" s="124">
        <v>37.6</v>
      </c>
      <c r="T44" s="124">
        <v>33.9</v>
      </c>
      <c r="U44" s="124">
        <v>36.4</v>
      </c>
      <c r="V44" s="124">
        <v>35.700000000000003</v>
      </c>
      <c r="W44" s="124">
        <v>35.4</v>
      </c>
      <c r="X44" s="124">
        <v>38.799999999999997</v>
      </c>
      <c r="Y44" s="124">
        <v>33</v>
      </c>
      <c r="Z44" s="124">
        <v>36</v>
      </c>
      <c r="AA44" s="254"/>
      <c r="AB44" s="255"/>
      <c r="AC44" s="255"/>
      <c r="AD44" s="255"/>
      <c r="AE44" s="256">
        <f>INDEX([1]data!$1:$1048576,MATCH([1]Monthly_products!$A44&amp;",THS_T," &amp; LOWER([1]Monthly_products!$B44),[1]data!$P:$P,0),10+MATCH(AE$1,[1]data!$K$2:$ZZ$2,0))</f>
        <v>45.6</v>
      </c>
      <c r="AF44" s="124">
        <f>INDEX([1]data!$1:$1048576,MATCH([1]Monthly_products!$A44&amp;",THS_T," &amp; LOWER([1]Monthly_products!$B44),[1]data!$P:$P,0),10+MATCH(AF$1,[1]data!$K$2:$ZZ$2,0))</f>
        <v>42.9</v>
      </c>
      <c r="AG44" s="124">
        <f>INDEX([1]data!$1:$1048576,MATCH([1]Monthly_products!$A44&amp;",THS_T," &amp; LOWER([1]Monthly_products!$B44),[1]data!$P:$P,0),10+MATCH(AG$1,[1]data!$K$2:$ZZ$2,0))</f>
        <v>44</v>
      </c>
      <c r="AH44" s="124">
        <f>INDEX([1]data!$1:$1048576,MATCH([1]Monthly_products!$A44&amp;",THS_T," &amp; LOWER([1]Monthly_products!$B44),[1]data!$P:$P,0),10+MATCH(AH$1,[1]data!$K$2:$ZZ$2,0))</f>
        <v>41.3</v>
      </c>
      <c r="AI44" s="124">
        <f>INDEX([1]data!$1:$1048576,MATCH([1]Monthly_products!$A44&amp;",THS_T," &amp; LOWER([1]Monthly_products!$B44),[1]data!$P:$P,0),10+MATCH(AI$1,[1]data!$K$2:$ZZ$2,0))</f>
        <v>41.3</v>
      </c>
      <c r="AJ44" s="124">
        <f>INDEX([1]data!$1:$1048576,MATCH([1]Monthly_products!$A44&amp;",THS_T," &amp; LOWER([1]Monthly_products!$B44),[1]data!$P:$P,0),10+MATCH(AJ$1,[1]data!$K$2:$ZZ$2,0))</f>
        <v>41</v>
      </c>
      <c r="AK44" s="124">
        <f>INDEX([1]data!$1:$1048576,MATCH([1]Monthly_products!$A44&amp;",THS_T," &amp; LOWER([1]Monthly_products!$B44),[1]data!$P:$P,0),10+MATCH(AK$1,[1]data!$K$2:$ZZ$2,0))</f>
        <v>41.5</v>
      </c>
      <c r="AL44" s="124">
        <f>INDEX([1]data!$1:$1048576,MATCH([1]Monthly_products!$A44&amp;",THS_T," &amp; LOWER([1]Monthly_products!$B44),[1]data!$P:$P,0),10+MATCH(AL$1,[1]data!$K$2:$ZZ$2,0))</f>
        <v>42</v>
      </c>
      <c r="AM44" s="124">
        <f>INDEX([1]data!$1:$1048576,MATCH([1]Monthly_products!$A44&amp;",THS_T," &amp; LOWER([1]Monthly_products!$B44),[1]data!$P:$P,0),10+MATCH(AM$1,[1]data!$K$2:$ZZ$2,0))</f>
        <v>42.6</v>
      </c>
      <c r="AN44" s="124">
        <f>INDEX([1]data!$1:$1048576,MATCH([1]Monthly_products!$A44&amp;",THS_T," &amp; LOWER([1]Monthly_products!$B44),[1]data!$P:$P,0),10+MATCH(AN$1,[1]data!$K$2:$ZZ$2,0))</f>
        <v>43.3</v>
      </c>
      <c r="AO44" s="124">
        <f>INDEX([1]data!$1:$1048576,MATCH([1]Monthly_products!$A44&amp;",THS_T," &amp; LOWER([1]Monthly_products!$B44),[1]data!$P:$P,0),10+MATCH(AO$1,[1]data!$K$2:$ZZ$2,0))</f>
        <v>39.700000000000003</v>
      </c>
      <c r="AP44" s="124">
        <f>INDEX([1]data!$1:$1048576,MATCH([1]Monthly_products!$A44&amp;",THS_T," &amp; LOWER([1]Monthly_products!$B44),[1]data!$P:$P,0),10+MATCH(AP$1,[1]data!$K$2:$ZZ$2,0))</f>
        <v>43</v>
      </c>
    </row>
    <row r="45" spans="1:50" ht="14.4" customHeight="1" x14ac:dyDescent="0.3">
      <c r="A45" s="185" t="s">
        <v>254</v>
      </c>
      <c r="B45" s="259" t="s">
        <v>28</v>
      </c>
      <c r="C45" s="124" t="s">
        <v>121</v>
      </c>
      <c r="D45" s="124" t="s">
        <v>121</v>
      </c>
      <c r="E45" s="124" t="s">
        <v>121</v>
      </c>
      <c r="F45" s="124" t="s">
        <v>121</v>
      </c>
      <c r="G45" s="124" t="s">
        <v>121</v>
      </c>
      <c r="H45" s="124" t="s">
        <v>121</v>
      </c>
      <c r="I45" s="124" t="s">
        <v>121</v>
      </c>
      <c r="J45" s="124" t="s">
        <v>121</v>
      </c>
      <c r="K45" s="124" t="s">
        <v>121</v>
      </c>
      <c r="L45" s="124" t="s">
        <v>121</v>
      </c>
      <c r="M45" s="124" t="s">
        <v>121</v>
      </c>
      <c r="N45" s="124">
        <v>339.98</v>
      </c>
      <c r="O45" s="124">
        <v>329.51</v>
      </c>
      <c r="P45" s="124">
        <v>346.41</v>
      </c>
      <c r="Q45" s="124">
        <v>354.71</v>
      </c>
      <c r="R45" s="124">
        <v>328.45</v>
      </c>
      <c r="S45" s="124">
        <v>330.49</v>
      </c>
      <c r="T45" s="124">
        <v>321.91000000000003</v>
      </c>
      <c r="U45" s="124">
        <v>329.62</v>
      </c>
      <c r="V45" s="124">
        <v>347.98</v>
      </c>
      <c r="W45" s="124">
        <v>321.2</v>
      </c>
      <c r="X45" s="124">
        <v>362.07</v>
      </c>
      <c r="Y45" s="124">
        <v>326.31</v>
      </c>
      <c r="Z45" s="124">
        <v>333.2</v>
      </c>
      <c r="AA45" s="254"/>
      <c r="AB45" s="255"/>
      <c r="AC45" s="255"/>
      <c r="AD45" s="255"/>
      <c r="AE45" s="256">
        <f>INDEX([1]data!$1:$1048576,MATCH([1]Monthly_products!$A45&amp;",THS_T," &amp; LOWER([1]Monthly_products!$B45),[1]data!$P:$P,0),10+MATCH(AE$1,[1]data!$K$2:$ZZ$2,0))</f>
        <v>391.2</v>
      </c>
      <c r="AF45" s="124">
        <f>INDEX([1]data!$1:$1048576,MATCH([1]Monthly_products!$A45&amp;",THS_T," &amp; LOWER([1]Monthly_products!$B45),[1]data!$P:$P,0),10+MATCH(AF$1,[1]data!$K$2:$ZZ$2,0))</f>
        <v>376.49</v>
      </c>
      <c r="AG45" s="124">
        <f>INDEX([1]data!$1:$1048576,MATCH([1]Monthly_products!$A45&amp;",THS_T," &amp; LOWER([1]Monthly_products!$B45),[1]data!$P:$P,0),10+MATCH(AG$1,[1]data!$K$2:$ZZ$2,0))</f>
        <v>390.42</v>
      </c>
      <c r="AH45" s="124">
        <f>INDEX([1]data!$1:$1048576,MATCH([1]Monthly_products!$A45&amp;",THS_T," &amp; LOWER([1]Monthly_products!$B45),[1]data!$P:$P,0),10+MATCH(AH$1,[1]data!$K$2:$ZZ$2,0))</f>
        <v>375.08</v>
      </c>
      <c r="AI45" s="124">
        <f>INDEX([1]data!$1:$1048576,MATCH([1]Monthly_products!$A45&amp;",THS_T," &amp; LOWER([1]Monthly_products!$B45),[1]data!$P:$P,0),10+MATCH(AI$1,[1]data!$K$2:$ZZ$2,0))</f>
        <v>362.33</v>
      </c>
      <c r="AJ45" s="124">
        <f>INDEX([1]data!$1:$1048576,MATCH([1]Monthly_products!$A45&amp;",THS_T," &amp; LOWER([1]Monthly_products!$B45),[1]data!$P:$P,0),10+MATCH(AJ$1,[1]data!$K$2:$ZZ$2,0))</f>
        <v>368.77</v>
      </c>
      <c r="AK45" s="124">
        <f>INDEX([1]data!$1:$1048576,MATCH([1]Monthly_products!$A45&amp;",THS_T," &amp; LOWER([1]Monthly_products!$B45),[1]data!$P:$P,0),10+MATCH(AK$1,[1]data!$K$2:$ZZ$2,0))</f>
        <v>368.51</v>
      </c>
      <c r="AL45" s="124">
        <f>INDEX([1]data!$1:$1048576,MATCH([1]Monthly_products!$A45&amp;",THS_T," &amp; LOWER([1]Monthly_products!$B45),[1]data!$P:$P,0),10+MATCH(AL$1,[1]data!$K$2:$ZZ$2,0))</f>
        <v>357.36</v>
      </c>
      <c r="AM45" s="124">
        <f>INDEX([1]data!$1:$1048576,MATCH([1]Monthly_products!$A45&amp;",THS_T," &amp; LOWER([1]Monthly_products!$B45),[1]data!$P:$P,0),10+MATCH(AM$1,[1]data!$K$2:$ZZ$2,0))</f>
        <v>404.57</v>
      </c>
      <c r="AN45" s="124">
        <f>INDEX([1]data!$1:$1048576,MATCH([1]Monthly_products!$A45&amp;",THS_T," &amp; LOWER([1]Monthly_products!$B45),[1]data!$P:$P,0),10+MATCH(AN$1,[1]data!$K$2:$ZZ$2,0))</f>
        <v>439.67</v>
      </c>
      <c r="AO45" s="124">
        <f>INDEX([1]data!$1:$1048576,MATCH([1]Monthly_products!$A45&amp;",THS_T," &amp; LOWER([1]Monthly_products!$B45),[1]data!$P:$P,0),10+MATCH(AO$1,[1]data!$K$2:$ZZ$2,0))</f>
        <v>352.66</v>
      </c>
      <c r="AP45" s="124">
        <f>INDEX([1]data!$1:$1048576,MATCH([1]Monthly_products!$A45&amp;",THS_T," &amp; LOWER([1]Monthly_products!$B45),[1]data!$P:$P,0),10+MATCH(AP$1,[1]data!$K$2:$ZZ$2,0))</f>
        <v>379.01</v>
      </c>
    </row>
    <row r="46" spans="1:50" ht="14.4" customHeight="1" x14ac:dyDescent="0.3">
      <c r="A46" s="185" t="s">
        <v>254</v>
      </c>
      <c r="B46" s="259" t="s">
        <v>29</v>
      </c>
      <c r="C46" s="124" t="s">
        <v>121</v>
      </c>
      <c r="D46" s="124" t="s">
        <v>121</v>
      </c>
      <c r="E46" s="124" t="s">
        <v>121</v>
      </c>
      <c r="F46" s="124" t="s">
        <v>121</v>
      </c>
      <c r="G46" s="124" t="s">
        <v>121</v>
      </c>
      <c r="H46" s="124" t="s">
        <v>121</v>
      </c>
      <c r="I46" s="124" t="s">
        <v>121</v>
      </c>
      <c r="J46" s="124" t="s">
        <v>121</v>
      </c>
      <c r="K46" s="124" t="s">
        <v>121</v>
      </c>
      <c r="L46" s="124" t="s">
        <v>121</v>
      </c>
      <c r="M46" s="124" t="s">
        <v>121</v>
      </c>
      <c r="N46" s="124">
        <v>9.1</v>
      </c>
      <c r="O46" s="124">
        <v>8.3000000000000007</v>
      </c>
      <c r="P46" s="124">
        <v>8.6</v>
      </c>
      <c r="Q46" s="124">
        <v>9.1</v>
      </c>
      <c r="R46" s="124">
        <v>8.6</v>
      </c>
      <c r="S46" s="124">
        <v>9.1</v>
      </c>
      <c r="T46" s="124">
        <v>8.8000000000000007</v>
      </c>
      <c r="U46" s="124">
        <v>8.3000000000000007</v>
      </c>
      <c r="V46" s="124">
        <v>9.1</v>
      </c>
      <c r="W46" s="124">
        <v>8.6999999999999993</v>
      </c>
      <c r="X46" s="124">
        <v>8.9</v>
      </c>
      <c r="Y46" s="124">
        <v>7.6</v>
      </c>
      <c r="Z46" s="124">
        <v>9</v>
      </c>
      <c r="AA46" s="254"/>
      <c r="AB46" s="255"/>
      <c r="AC46" s="255"/>
      <c r="AD46" s="255"/>
      <c r="AE46" s="256">
        <f>INDEX([1]data!$1:$1048576,MATCH([1]Monthly_products!$A46&amp;",THS_T," &amp; LOWER([1]Monthly_products!$B46),[1]data!$P:$P,0),10+MATCH(AE$1,[1]data!$K$2:$ZZ$2,0))</f>
        <v>8.6999999999999993</v>
      </c>
      <c r="AF46" s="124">
        <f>INDEX([1]data!$1:$1048576,MATCH([1]Monthly_products!$A46&amp;",THS_T," &amp; LOWER([1]Monthly_products!$B46),[1]data!$P:$P,0),10+MATCH(AF$1,[1]data!$K$2:$ZZ$2,0))</f>
        <v>8.9</v>
      </c>
      <c r="AG46" s="124">
        <f>INDEX([1]data!$1:$1048576,MATCH([1]Monthly_products!$A46&amp;",THS_T," &amp; LOWER([1]Monthly_products!$B46),[1]data!$P:$P,0),10+MATCH(AG$1,[1]data!$K$2:$ZZ$2,0))</f>
        <v>9.1999999999999993</v>
      </c>
      <c r="AH46" s="124">
        <f>INDEX([1]data!$1:$1048576,MATCH([1]Monthly_products!$A46&amp;",THS_T," &amp; LOWER([1]Monthly_products!$B46),[1]data!$P:$P,0),10+MATCH(AH$1,[1]data!$K$2:$ZZ$2,0))</f>
        <v>8.9</v>
      </c>
      <c r="AI46" s="124">
        <f>INDEX([1]data!$1:$1048576,MATCH([1]Monthly_products!$A46&amp;",THS_T," &amp; LOWER([1]Monthly_products!$B46),[1]data!$P:$P,0),10+MATCH(AI$1,[1]data!$K$2:$ZZ$2,0))</f>
        <v>8.9</v>
      </c>
      <c r="AJ46" s="124">
        <f>INDEX([1]data!$1:$1048576,MATCH([1]Monthly_products!$A46&amp;",THS_T," &amp; LOWER([1]Monthly_products!$B46),[1]data!$P:$P,0),10+MATCH(AJ$1,[1]data!$K$2:$ZZ$2,0))</f>
        <v>9</v>
      </c>
      <c r="AK46" s="124">
        <f>INDEX([1]data!$1:$1048576,MATCH([1]Monthly_products!$A46&amp;",THS_T," &amp; LOWER([1]Monthly_products!$B46),[1]data!$P:$P,0),10+MATCH(AK$1,[1]data!$K$2:$ZZ$2,0))</f>
        <v>8.3000000000000007</v>
      </c>
      <c r="AL46" s="124">
        <f>INDEX([1]data!$1:$1048576,MATCH([1]Monthly_products!$A46&amp;",THS_T," &amp; LOWER([1]Monthly_products!$B46),[1]data!$P:$P,0),10+MATCH(AL$1,[1]data!$K$2:$ZZ$2,0))</f>
        <v>9.5</v>
      </c>
      <c r="AM46" s="124">
        <f>INDEX([1]data!$1:$1048576,MATCH([1]Monthly_products!$A46&amp;",THS_T," &amp; LOWER([1]Monthly_products!$B46),[1]data!$P:$P,0),10+MATCH(AM$1,[1]data!$K$2:$ZZ$2,0))</f>
        <v>8.9</v>
      </c>
      <c r="AN46" s="124">
        <f>INDEX([1]data!$1:$1048576,MATCH([1]Monthly_products!$A46&amp;",THS_T," &amp; LOWER([1]Monthly_products!$B46),[1]data!$P:$P,0),10+MATCH(AN$1,[1]data!$K$2:$ZZ$2,0))</f>
        <v>9.1</v>
      </c>
      <c r="AO46" s="124">
        <f>INDEX([1]data!$1:$1048576,MATCH([1]Monthly_products!$A46&amp;",THS_T," &amp; LOWER([1]Monthly_products!$B46),[1]data!$P:$P,0),10+MATCH(AO$1,[1]data!$K$2:$ZZ$2,0))</f>
        <v>8.3000000000000007</v>
      </c>
      <c r="AP46" s="124">
        <f>INDEX([1]data!$1:$1048576,MATCH([1]Monthly_products!$A46&amp;",THS_T," &amp; LOWER([1]Monthly_products!$B46),[1]data!$P:$P,0),10+MATCH(AP$1,[1]data!$K$2:$ZZ$2,0))</f>
        <v>9.1999999999999993</v>
      </c>
    </row>
    <row r="47" spans="1:50" ht="14.4" customHeight="1" x14ac:dyDescent="0.3">
      <c r="A47" s="185" t="s">
        <v>254</v>
      </c>
      <c r="B47" s="259" t="s">
        <v>30</v>
      </c>
      <c r="C47" s="124" t="s">
        <v>121</v>
      </c>
      <c r="D47" s="124" t="s">
        <v>121</v>
      </c>
      <c r="E47" s="124" t="s">
        <v>121</v>
      </c>
      <c r="F47" s="124" t="s">
        <v>121</v>
      </c>
      <c r="G47" s="124" t="s">
        <v>121</v>
      </c>
      <c r="H47" s="124" t="s">
        <v>121</v>
      </c>
      <c r="I47" s="124" t="s">
        <v>121</v>
      </c>
      <c r="J47" s="124" t="s">
        <v>121</v>
      </c>
      <c r="K47" s="124" t="s">
        <v>121</v>
      </c>
      <c r="L47" s="124" t="s">
        <v>121</v>
      </c>
      <c r="M47" s="124" t="s">
        <v>121</v>
      </c>
      <c r="N47" s="124">
        <v>39.119999999999997</v>
      </c>
      <c r="O47" s="124">
        <v>39.28</v>
      </c>
      <c r="P47" s="124">
        <v>39.54</v>
      </c>
      <c r="Q47" s="124">
        <v>40.9</v>
      </c>
      <c r="R47" s="124">
        <v>47.22</v>
      </c>
      <c r="S47" s="124">
        <v>43.83</v>
      </c>
      <c r="T47" s="124">
        <v>43.56</v>
      </c>
      <c r="U47" s="124">
        <v>43.49</v>
      </c>
      <c r="V47" s="124">
        <v>48.65</v>
      </c>
      <c r="W47" s="124">
        <v>43.43</v>
      </c>
      <c r="X47" s="124">
        <v>43.33</v>
      </c>
      <c r="Y47" s="124">
        <v>37.71</v>
      </c>
      <c r="Z47" s="124">
        <v>41.62</v>
      </c>
      <c r="AA47" s="254"/>
      <c r="AB47" s="255"/>
      <c r="AC47" s="255"/>
      <c r="AD47" s="255"/>
      <c r="AE47" s="256">
        <f>INDEX([1]data!$1:$1048576,MATCH([1]Monthly_products!$A47&amp;",THS_T," &amp; LOWER([1]Monthly_products!$B47),[1]data!$P:$P,0),10+MATCH(AE$1,[1]data!$K$2:$ZZ$2,0))</f>
        <v>41.1</v>
      </c>
      <c r="AF47" s="124">
        <f>INDEX([1]data!$1:$1048576,MATCH([1]Monthly_products!$A47&amp;",THS_T," &amp; LOWER([1]Monthly_products!$B47),[1]data!$P:$P,0),10+MATCH(AF$1,[1]data!$K$2:$ZZ$2,0))</f>
        <v>40.659999999999997</v>
      </c>
      <c r="AG47" s="124">
        <f>INDEX([1]data!$1:$1048576,MATCH([1]Monthly_products!$A47&amp;",THS_T," &amp; LOWER([1]Monthly_products!$B47),[1]data!$P:$P,0),10+MATCH(AG$1,[1]data!$K$2:$ZZ$2,0))</f>
        <v>42.34</v>
      </c>
      <c r="AH47" s="124">
        <f>INDEX([1]data!$1:$1048576,MATCH([1]Monthly_products!$A47&amp;",THS_T," &amp; LOWER([1]Monthly_products!$B47),[1]data!$P:$P,0),10+MATCH(AH$1,[1]data!$K$2:$ZZ$2,0))</f>
        <v>42.93</v>
      </c>
      <c r="AI47" s="124">
        <f>INDEX([1]data!$1:$1048576,MATCH([1]Monthly_products!$A47&amp;",THS_T," &amp; LOWER([1]Monthly_products!$B47),[1]data!$P:$P,0),10+MATCH(AI$1,[1]data!$K$2:$ZZ$2,0))</f>
        <v>45.71</v>
      </c>
      <c r="AJ47" s="124">
        <f>INDEX([1]data!$1:$1048576,MATCH([1]Monthly_products!$A47&amp;",THS_T," &amp; LOWER([1]Monthly_products!$B47),[1]data!$P:$P,0),10+MATCH(AJ$1,[1]data!$K$2:$ZZ$2,0))</f>
        <v>48.78</v>
      </c>
      <c r="AK47" s="124">
        <f>INDEX([1]data!$1:$1048576,MATCH([1]Monthly_products!$A47&amp;",THS_T," &amp; LOWER([1]Monthly_products!$B47),[1]data!$P:$P,0),10+MATCH(AK$1,[1]data!$K$2:$ZZ$2,0))</f>
        <v>47.07</v>
      </c>
      <c r="AL47" s="124">
        <f>INDEX([1]data!$1:$1048576,MATCH([1]Monthly_products!$A47&amp;",THS_T," &amp; LOWER([1]Monthly_products!$B47),[1]data!$P:$P,0),10+MATCH(AL$1,[1]data!$K$2:$ZZ$2,0))</f>
        <v>48.7</v>
      </c>
      <c r="AM47" s="124">
        <f>INDEX([1]data!$1:$1048576,MATCH([1]Monthly_products!$A47&amp;",THS_T," &amp; LOWER([1]Monthly_products!$B47),[1]data!$P:$P,0),10+MATCH(AM$1,[1]data!$K$2:$ZZ$2,0))</f>
        <v>48.54</v>
      </c>
      <c r="AN47" s="124">
        <f>INDEX([1]data!$1:$1048576,MATCH([1]Monthly_products!$A47&amp;",THS_T," &amp; LOWER([1]Monthly_products!$B47),[1]data!$P:$P,0),10+MATCH(AN$1,[1]data!$K$2:$ZZ$2,0))</f>
        <v>47.15</v>
      </c>
      <c r="AO47" s="124">
        <f>INDEX([1]data!$1:$1048576,MATCH([1]Monthly_products!$A47&amp;",THS_T," &amp; LOWER([1]Monthly_products!$B47),[1]data!$P:$P,0),10+MATCH(AO$1,[1]data!$K$2:$ZZ$2,0))</f>
        <v>43.79</v>
      </c>
      <c r="AP47" s="124">
        <f>INDEX([1]data!$1:$1048576,MATCH([1]Monthly_products!$A47&amp;",THS_T," &amp; LOWER([1]Monthly_products!$B47),[1]data!$P:$P,0),10+MATCH(AP$1,[1]data!$K$2:$ZZ$2,0))</f>
        <v>44.34</v>
      </c>
    </row>
    <row r="48" spans="1:50" ht="14.4" customHeight="1" x14ac:dyDescent="0.3">
      <c r="A48" s="185" t="s">
        <v>254</v>
      </c>
      <c r="B48" s="259" t="s">
        <v>31</v>
      </c>
      <c r="C48" s="124" t="s">
        <v>121</v>
      </c>
      <c r="D48" s="124" t="s">
        <v>121</v>
      </c>
      <c r="E48" s="124" t="s">
        <v>121</v>
      </c>
      <c r="F48" s="124" t="s">
        <v>121</v>
      </c>
      <c r="G48" s="124" t="s">
        <v>121</v>
      </c>
      <c r="H48" s="124" t="s">
        <v>121</v>
      </c>
      <c r="I48" s="124" t="s">
        <v>121</v>
      </c>
      <c r="J48" s="124" t="s">
        <v>121</v>
      </c>
      <c r="K48" s="124" t="s">
        <v>121</v>
      </c>
      <c r="L48" s="124" t="s">
        <v>121</v>
      </c>
      <c r="M48" s="124" t="s">
        <v>121</v>
      </c>
      <c r="N48" s="124">
        <v>30.65</v>
      </c>
      <c r="O48" s="124">
        <v>29.63</v>
      </c>
      <c r="P48" s="124">
        <v>29.9</v>
      </c>
      <c r="Q48" s="124">
        <v>31.03</v>
      </c>
      <c r="R48" s="124">
        <v>29.76</v>
      </c>
      <c r="S48" s="124">
        <v>30.12</v>
      </c>
      <c r="T48" s="124">
        <v>29.64</v>
      </c>
      <c r="U48" s="124">
        <v>29.14</v>
      </c>
      <c r="V48" s="124">
        <v>29.81</v>
      </c>
      <c r="W48" s="124">
        <v>28.74</v>
      </c>
      <c r="X48" s="124">
        <v>31.18</v>
      </c>
      <c r="Y48" s="124">
        <v>29.87</v>
      </c>
      <c r="Z48" s="124">
        <v>31.97</v>
      </c>
      <c r="AA48" s="254"/>
      <c r="AB48" s="255"/>
      <c r="AC48" s="255"/>
      <c r="AD48" s="255"/>
      <c r="AE48" s="256">
        <f>INDEX([1]data!$1:$1048576,MATCH([1]Monthly_products!$A48&amp;",THS_T," &amp; LOWER([1]Monthly_products!$B48),[1]data!$P:$P,0),10+MATCH(AE$1,[1]data!$K$2:$ZZ$2,0))</f>
        <v>31.07</v>
      </c>
      <c r="AF48" s="124">
        <f>INDEX([1]data!$1:$1048576,MATCH([1]Monthly_products!$A48&amp;",THS_T," &amp; LOWER([1]Monthly_products!$B48),[1]data!$P:$P,0),10+MATCH(AF$1,[1]data!$K$2:$ZZ$2,0))</f>
        <v>31.37</v>
      </c>
      <c r="AG48" s="124">
        <f>INDEX([1]data!$1:$1048576,MATCH([1]Monthly_products!$A48&amp;",THS_T," &amp; LOWER([1]Monthly_products!$B48),[1]data!$P:$P,0),10+MATCH(AG$1,[1]data!$K$2:$ZZ$2,0))</f>
        <v>32.74</v>
      </c>
      <c r="AH48" s="124">
        <f>INDEX([1]data!$1:$1048576,MATCH([1]Monthly_products!$A48&amp;",THS_T," &amp; LOWER([1]Monthly_products!$B48),[1]data!$P:$P,0),10+MATCH(AH$1,[1]data!$K$2:$ZZ$2,0))</f>
        <v>31.83</v>
      </c>
      <c r="AI48" s="124">
        <f>INDEX([1]data!$1:$1048576,MATCH([1]Monthly_products!$A48&amp;",THS_T," &amp; LOWER([1]Monthly_products!$B48),[1]data!$P:$P,0),10+MATCH(AI$1,[1]data!$K$2:$ZZ$2,0))</f>
        <v>31.88</v>
      </c>
      <c r="AJ48" s="124">
        <f>INDEX([1]data!$1:$1048576,MATCH([1]Monthly_products!$A48&amp;",THS_T," &amp; LOWER([1]Monthly_products!$B48),[1]data!$P:$P,0),10+MATCH(AJ$1,[1]data!$K$2:$ZZ$2,0))</f>
        <v>33.409999999999997</v>
      </c>
      <c r="AK48" s="124">
        <f>INDEX([1]data!$1:$1048576,MATCH([1]Monthly_products!$A48&amp;",THS_T," &amp; LOWER([1]Monthly_products!$B48),[1]data!$P:$P,0),10+MATCH(AK$1,[1]data!$K$2:$ZZ$2,0))</f>
        <v>31.14</v>
      </c>
      <c r="AL48" s="124">
        <f>INDEX([1]data!$1:$1048576,MATCH([1]Monthly_products!$A48&amp;",THS_T," &amp; LOWER([1]Monthly_products!$B48),[1]data!$P:$P,0),10+MATCH(AL$1,[1]data!$K$2:$ZZ$2,0))</f>
        <v>33.25</v>
      </c>
      <c r="AM48" s="124">
        <f>INDEX([1]data!$1:$1048576,MATCH([1]Monthly_products!$A48&amp;",THS_T," &amp; LOWER([1]Monthly_products!$B48),[1]data!$P:$P,0),10+MATCH(AM$1,[1]data!$K$2:$ZZ$2,0))</f>
        <v>30.29</v>
      </c>
      <c r="AN48" s="124">
        <f>INDEX([1]data!$1:$1048576,MATCH([1]Monthly_products!$A48&amp;",THS_T," &amp; LOWER([1]Monthly_products!$B48),[1]data!$P:$P,0),10+MATCH(AN$1,[1]data!$K$2:$ZZ$2,0))</f>
        <v>31.67</v>
      </c>
      <c r="AO48" s="124">
        <f>INDEX([1]data!$1:$1048576,MATCH([1]Monthly_products!$A48&amp;",THS_T," &amp; LOWER([1]Monthly_products!$B48),[1]data!$P:$P,0),10+MATCH(AO$1,[1]data!$K$2:$ZZ$2,0))</f>
        <v>30.47</v>
      </c>
      <c r="AP48" s="124">
        <f>INDEX([1]data!$1:$1048576,MATCH([1]Monthly_products!$A48&amp;",THS_T," &amp; LOWER([1]Monthly_products!$B48),[1]data!$P:$P,0),10+MATCH(AP$1,[1]data!$K$2:$ZZ$2,0))</f>
        <v>33.479999999999997</v>
      </c>
    </row>
    <row r="49" spans="1:42" ht="14.4" customHeight="1" x14ac:dyDescent="0.3">
      <c r="A49" s="185" t="s">
        <v>254</v>
      </c>
      <c r="B49" s="259" t="s">
        <v>32</v>
      </c>
      <c r="C49" s="124" t="s">
        <v>121</v>
      </c>
      <c r="D49" s="124" t="s">
        <v>121</v>
      </c>
      <c r="E49" s="124" t="s">
        <v>121</v>
      </c>
      <c r="F49" s="124" t="s">
        <v>121</v>
      </c>
      <c r="G49" s="124" t="s">
        <v>121</v>
      </c>
      <c r="H49" s="124" t="s">
        <v>121</v>
      </c>
      <c r="I49" s="124" t="s">
        <v>121</v>
      </c>
      <c r="J49" s="124" t="s">
        <v>121</v>
      </c>
      <c r="K49" s="124" t="s">
        <v>121</v>
      </c>
      <c r="L49" s="124" t="s">
        <v>121</v>
      </c>
      <c r="M49" s="124" t="s">
        <v>121</v>
      </c>
      <c r="N49" s="124">
        <v>425.89</v>
      </c>
      <c r="O49" s="124">
        <v>407.17</v>
      </c>
      <c r="P49" s="124">
        <v>380.7</v>
      </c>
      <c r="Q49" s="124">
        <v>387.34</v>
      </c>
      <c r="R49" s="124">
        <v>367.12</v>
      </c>
      <c r="S49" s="124">
        <v>375.66</v>
      </c>
      <c r="T49" s="124">
        <v>380.31</v>
      </c>
      <c r="U49" s="124">
        <v>381.76</v>
      </c>
      <c r="V49" s="124">
        <v>363.21</v>
      </c>
      <c r="W49" s="124">
        <v>387.7</v>
      </c>
      <c r="X49" s="124">
        <v>386.58</v>
      </c>
      <c r="Y49" s="124">
        <v>370.07</v>
      </c>
      <c r="Z49" s="124">
        <v>385.72</v>
      </c>
      <c r="AA49" s="254"/>
      <c r="AB49" s="255"/>
      <c r="AC49" s="255"/>
      <c r="AD49" s="255"/>
      <c r="AE49" s="256">
        <f>INDEX([1]data!$1:$1048576,MATCH([1]Monthly_products!$A49&amp;",THS_T," &amp; LOWER([1]Monthly_products!$B49),[1]data!$P:$P,0),10+MATCH(AE$1,[1]data!$K$2:$ZZ$2,0))</f>
        <v>324.07</v>
      </c>
      <c r="AF49" s="124">
        <f>INDEX([1]data!$1:$1048576,MATCH([1]Monthly_products!$A49&amp;",THS_T," &amp; LOWER([1]Monthly_products!$B49),[1]data!$P:$P,0),10+MATCH(AF$1,[1]data!$K$2:$ZZ$2,0))</f>
        <v>296.45</v>
      </c>
      <c r="AG49" s="124">
        <f>INDEX([1]data!$1:$1048576,MATCH([1]Monthly_products!$A49&amp;",THS_T," &amp; LOWER([1]Monthly_products!$B49),[1]data!$P:$P,0),10+MATCH(AG$1,[1]data!$K$2:$ZZ$2,0))</f>
        <v>308.10000000000002</v>
      </c>
      <c r="AH49" s="124">
        <f>INDEX([1]data!$1:$1048576,MATCH([1]Monthly_products!$A49&amp;",THS_T," &amp; LOWER([1]Monthly_products!$B49),[1]data!$P:$P,0),10+MATCH(AH$1,[1]data!$K$2:$ZZ$2,0))</f>
        <v>291.14999999999998</v>
      </c>
      <c r="AI49" s="124">
        <f>INDEX([1]data!$1:$1048576,MATCH([1]Monthly_products!$A49&amp;",THS_T," &amp; LOWER([1]Monthly_products!$B49),[1]data!$P:$P,0),10+MATCH(AI$1,[1]data!$K$2:$ZZ$2,0))</f>
        <v>286.64999999999998</v>
      </c>
      <c r="AJ49" s="124">
        <f>INDEX([1]data!$1:$1048576,MATCH([1]Monthly_products!$A49&amp;",THS_T," &amp; LOWER([1]Monthly_products!$B49),[1]data!$P:$P,0),10+MATCH(AJ$1,[1]data!$K$2:$ZZ$2,0))</f>
        <v>294.54000000000002</v>
      </c>
      <c r="AK49" s="124">
        <f>INDEX([1]data!$1:$1048576,MATCH([1]Monthly_products!$A49&amp;",THS_T," &amp; LOWER([1]Monthly_products!$B49),[1]data!$P:$P,0),10+MATCH(AK$1,[1]data!$K$2:$ZZ$2,0))</f>
        <v>300.77999999999997</v>
      </c>
      <c r="AL49" s="262">
        <f>INDEX([1]data!$1:$1048576,MATCH([1]Monthly_products!$A49&amp;",THS_T," &amp; LOWER([1]Monthly_products!$B49),[1]data!$P:$P,0),10+MATCH(AL$1,[1]data!$K$2:$ZZ$2,0))</f>
        <v>285.26</v>
      </c>
      <c r="AM49" s="124">
        <f>INDEX([1]data!$1:$1048576,MATCH([1]Monthly_products!$A49&amp;",THS_T," &amp; LOWER([1]Monthly_products!$B49),[1]data!$P:$P,0),10+MATCH(AM$1,[1]data!$K$2:$ZZ$2,0))</f>
        <v>312.42</v>
      </c>
      <c r="AN49" s="124">
        <f>INDEX([1]data!$1:$1048576,MATCH([1]Monthly_products!$A49&amp;",THS_T," &amp; LOWER([1]Monthly_products!$B49),[1]data!$P:$P,0),10+MATCH(AN$1,[1]data!$K$2:$ZZ$2,0))</f>
        <v>310.54000000000002</v>
      </c>
      <c r="AO49" s="124">
        <f>INDEX([1]data!$1:$1048576,MATCH([1]Monthly_products!$A49&amp;",THS_T," &amp; LOWER([1]Monthly_products!$B49),[1]data!$P:$P,0),10+MATCH(AO$1,[1]data!$K$2:$ZZ$2,0))</f>
        <v>276.49</v>
      </c>
      <c r="AP49" s="124">
        <f>INDEX([1]data!$1:$1048576,MATCH([1]Monthly_products!$A49&amp;",THS_T," &amp; LOWER([1]Monthly_products!$B49),[1]data!$P:$P,0),10+MATCH(AP$1,[1]data!$K$2:$ZZ$2,0))</f>
        <v>296.91000000000003</v>
      </c>
    </row>
    <row r="50" spans="1:42" ht="14.4" customHeight="1" x14ac:dyDescent="0.3">
      <c r="A50" s="185" t="s">
        <v>254</v>
      </c>
      <c r="B50" s="259" t="s">
        <v>33</v>
      </c>
      <c r="C50" s="124" t="s">
        <v>121</v>
      </c>
      <c r="D50" s="124" t="s">
        <v>121</v>
      </c>
      <c r="E50" s="124" t="s">
        <v>121</v>
      </c>
      <c r="F50" s="124" t="s">
        <v>121</v>
      </c>
      <c r="G50" s="124" t="s">
        <v>121</v>
      </c>
      <c r="H50" s="124" t="s">
        <v>121</v>
      </c>
      <c r="I50" s="124" t="s">
        <v>121</v>
      </c>
      <c r="J50" s="124" t="s">
        <v>121</v>
      </c>
      <c r="K50" s="124" t="s">
        <v>121</v>
      </c>
      <c r="L50" s="124" t="s">
        <v>121</v>
      </c>
      <c r="M50" s="124" t="s">
        <v>121</v>
      </c>
      <c r="N50" s="124">
        <v>245.18</v>
      </c>
      <c r="O50" s="124">
        <v>236.1</v>
      </c>
      <c r="P50" s="124">
        <v>208.09</v>
      </c>
      <c r="Q50" s="124">
        <v>214.6</v>
      </c>
      <c r="R50" s="124">
        <v>196.56</v>
      </c>
      <c r="S50" s="124">
        <v>201.31</v>
      </c>
      <c r="T50" s="124">
        <v>204.61</v>
      </c>
      <c r="U50" s="124">
        <v>210.88</v>
      </c>
      <c r="V50" s="124">
        <v>241.36</v>
      </c>
      <c r="W50" s="124">
        <v>233.06</v>
      </c>
      <c r="X50" s="124">
        <v>247.73</v>
      </c>
      <c r="Y50" s="124">
        <v>233.59</v>
      </c>
      <c r="Z50" s="124">
        <v>245.58</v>
      </c>
      <c r="AA50" s="254"/>
      <c r="AB50" s="255"/>
      <c r="AC50" s="255"/>
      <c r="AD50" s="255"/>
      <c r="AE50" s="256">
        <f>INDEX([1]data!$1:$1048576,MATCH([1]Monthly_products!$A50&amp;",THS_T," &amp; LOWER([1]Monthly_products!$B50),[1]data!$P:$P,0),10+MATCH(AE$1,[1]data!$K$2:$ZZ$2,0))</f>
        <v>275.61</v>
      </c>
      <c r="AF50" s="124">
        <f>INDEX([1]data!$1:$1048576,MATCH([1]Monthly_products!$A50&amp;",THS_T," &amp; LOWER([1]Monthly_products!$B50),[1]data!$P:$P,0),10+MATCH(AF$1,[1]data!$K$2:$ZZ$2,0))</f>
        <v>261.89999999999998</v>
      </c>
      <c r="AG50" s="124">
        <f>INDEX([1]data!$1:$1048576,MATCH([1]Monthly_products!$A50&amp;",THS_T," &amp; LOWER([1]Monthly_products!$B50),[1]data!$P:$P,0),10+MATCH(AG$1,[1]data!$K$2:$ZZ$2,0))</f>
        <v>243.57</v>
      </c>
      <c r="AH50" s="124">
        <f>INDEX([1]data!$1:$1048576,MATCH([1]Monthly_products!$A50&amp;",THS_T," &amp; LOWER([1]Monthly_products!$B50),[1]data!$P:$P,0),10+MATCH(AH$1,[1]data!$K$2:$ZZ$2,0))</f>
        <v>235.36</v>
      </c>
      <c r="AI50" s="124">
        <f>INDEX([1]data!$1:$1048576,MATCH([1]Monthly_products!$A50&amp;",THS_T," &amp; LOWER([1]Monthly_products!$B50),[1]data!$P:$P,0),10+MATCH(AI$1,[1]data!$K$2:$ZZ$2,0))</f>
        <v>223.65</v>
      </c>
      <c r="AJ50" s="124">
        <f>INDEX([1]data!$1:$1048576,MATCH([1]Monthly_products!$A50&amp;",THS_T," &amp; LOWER([1]Monthly_products!$B50),[1]data!$P:$P,0),10+MATCH(AJ$1,[1]data!$K$2:$ZZ$2,0))</f>
        <v>222.68</v>
      </c>
      <c r="AK50" s="124">
        <f>INDEX([1]data!$1:$1048576,MATCH([1]Monthly_products!$A50&amp;",THS_T," &amp; LOWER([1]Monthly_products!$B50),[1]data!$P:$P,0),10+MATCH(AK$1,[1]data!$K$2:$ZZ$2,0))</f>
        <v>237.32</v>
      </c>
      <c r="AL50" s="124">
        <f>INDEX([1]data!$1:$1048576,MATCH([1]Monthly_products!$A50&amp;",THS_T," &amp; LOWER([1]Monthly_products!$B50),[1]data!$P:$P,0),10+MATCH(AL$1,[1]data!$K$2:$ZZ$2,0))</f>
        <v>271.64</v>
      </c>
      <c r="AM50" s="124">
        <f>INDEX([1]data!$1:$1048576,MATCH([1]Monthly_products!$A50&amp;",THS_T," &amp; LOWER([1]Monthly_products!$B50),[1]data!$P:$P,0),10+MATCH(AM$1,[1]data!$K$2:$ZZ$2,0))</f>
        <v>291.57</v>
      </c>
      <c r="AN50" s="124">
        <f>INDEX([1]data!$1:$1048576,MATCH([1]Monthly_products!$A50&amp;",THS_T," &amp; LOWER([1]Monthly_products!$B50),[1]data!$P:$P,0),10+MATCH(AN$1,[1]data!$K$2:$ZZ$2,0))</f>
        <v>278.56</v>
      </c>
      <c r="AO50" s="124">
        <f>INDEX([1]data!$1:$1048576,MATCH([1]Monthly_products!$A50&amp;",THS_T," &amp; LOWER([1]Monthly_products!$B50),[1]data!$P:$P,0),10+MATCH(AO$1,[1]data!$K$2:$ZZ$2,0))</f>
        <v>248.49</v>
      </c>
      <c r="AP50" s="124">
        <f>INDEX([1]data!$1:$1048576,MATCH([1]Monthly_products!$A50&amp;",THS_T," &amp; LOWER([1]Monthly_products!$B50),[1]data!$P:$P,0),10+MATCH(AP$1,[1]data!$K$2:$ZZ$2,0))</f>
        <v>277.63</v>
      </c>
    </row>
    <row r="51" spans="1:42" ht="14.4" customHeight="1" x14ac:dyDescent="0.3">
      <c r="A51" s="185" t="s">
        <v>254</v>
      </c>
      <c r="B51" s="259" t="s">
        <v>34</v>
      </c>
      <c r="C51" s="124" t="s">
        <v>121</v>
      </c>
      <c r="D51" s="124" t="s">
        <v>121</v>
      </c>
      <c r="E51" s="124" t="s">
        <v>121</v>
      </c>
      <c r="F51" s="124" t="s">
        <v>121</v>
      </c>
      <c r="G51" s="124" t="s">
        <v>121</v>
      </c>
      <c r="H51" s="124" t="s">
        <v>121</v>
      </c>
      <c r="I51" s="124" t="s">
        <v>121</v>
      </c>
      <c r="J51" s="124" t="s">
        <v>121</v>
      </c>
      <c r="K51" s="124" t="s">
        <v>121</v>
      </c>
      <c r="L51" s="124" t="s">
        <v>121</v>
      </c>
      <c r="M51" s="124" t="s">
        <v>121</v>
      </c>
      <c r="N51" s="124">
        <v>17.989999999999998</v>
      </c>
      <c r="O51" s="124">
        <v>15.94</v>
      </c>
      <c r="P51" s="124">
        <v>14.17</v>
      </c>
      <c r="Q51" s="124">
        <v>16.87</v>
      </c>
      <c r="R51" s="124">
        <v>15.34</v>
      </c>
      <c r="S51" s="124">
        <v>17.2</v>
      </c>
      <c r="T51" s="124">
        <v>16.420000000000002</v>
      </c>
      <c r="U51" s="124">
        <v>19.05</v>
      </c>
      <c r="V51" s="124">
        <v>18.78</v>
      </c>
      <c r="W51" s="124">
        <v>17.55</v>
      </c>
      <c r="X51" s="124">
        <v>19.72</v>
      </c>
      <c r="Y51" s="124">
        <v>16.84</v>
      </c>
      <c r="Z51" s="124">
        <v>19.8</v>
      </c>
      <c r="AA51" s="254"/>
      <c r="AB51" s="255"/>
      <c r="AC51" s="255"/>
      <c r="AD51" s="255"/>
      <c r="AE51" s="256">
        <f>INDEX([1]data!$1:$1048576,MATCH([1]Monthly_products!$A51&amp;",THS_T," &amp; LOWER([1]Monthly_products!$B51),[1]data!$P:$P,0),10+MATCH(AE$1,[1]data!$K$2:$ZZ$2,0))</f>
        <v>18.53</v>
      </c>
      <c r="AF51" s="124">
        <f>INDEX([1]data!$1:$1048576,MATCH([1]Monthly_products!$A51&amp;",THS_T," &amp; LOWER([1]Monthly_products!$B51),[1]data!$P:$P,0),10+MATCH(AF$1,[1]data!$K$2:$ZZ$2,0))</f>
        <v>16.66</v>
      </c>
      <c r="AG51" s="124">
        <f>INDEX([1]data!$1:$1048576,MATCH([1]Monthly_products!$A51&amp;",THS_T," &amp; LOWER([1]Monthly_products!$B51),[1]data!$P:$P,0),10+MATCH(AG$1,[1]data!$K$2:$ZZ$2,0))</f>
        <v>16.62</v>
      </c>
      <c r="AH51" s="124">
        <f>INDEX([1]data!$1:$1048576,MATCH([1]Monthly_products!$A51&amp;",THS_T," &amp; LOWER([1]Monthly_products!$B51),[1]data!$P:$P,0),10+MATCH(AH$1,[1]data!$K$2:$ZZ$2,0))</f>
        <v>18.39</v>
      </c>
      <c r="AI51" s="124">
        <f>INDEX([1]data!$1:$1048576,MATCH([1]Monthly_products!$A51&amp;",THS_T," &amp; LOWER([1]Monthly_products!$B51),[1]data!$P:$P,0),10+MATCH(AI$1,[1]data!$K$2:$ZZ$2,0))</f>
        <v>17.36</v>
      </c>
      <c r="AJ51" s="124">
        <f>INDEX([1]data!$1:$1048576,MATCH([1]Monthly_products!$A51&amp;",THS_T," &amp; LOWER([1]Monthly_products!$B51),[1]data!$P:$P,0),10+MATCH(AJ$1,[1]data!$K$2:$ZZ$2,0))</f>
        <v>18.399999999999999</v>
      </c>
      <c r="AK51" s="124">
        <f>INDEX([1]data!$1:$1048576,MATCH([1]Monthly_products!$A51&amp;",THS_T," &amp; LOWER([1]Monthly_products!$B51),[1]data!$P:$P,0),10+MATCH(AK$1,[1]data!$K$2:$ZZ$2,0))</f>
        <v>19.329999999999998</v>
      </c>
      <c r="AL51" s="124">
        <f>INDEX([1]data!$1:$1048576,MATCH([1]Monthly_products!$A51&amp;",THS_T," &amp; LOWER([1]Monthly_products!$B51),[1]data!$P:$P,0),10+MATCH(AL$1,[1]data!$K$2:$ZZ$2,0))</f>
        <v>20.77</v>
      </c>
      <c r="AM51" s="124">
        <f>INDEX([1]data!$1:$1048576,MATCH([1]Monthly_products!$A51&amp;",THS_T," &amp; LOWER([1]Monthly_products!$B51),[1]data!$P:$P,0),10+MATCH(AM$1,[1]data!$K$2:$ZZ$2,0))</f>
        <v>23.51</v>
      </c>
      <c r="AN51" s="124">
        <f>INDEX([1]data!$1:$1048576,MATCH([1]Monthly_products!$A51&amp;",THS_T," &amp; LOWER([1]Monthly_products!$B51),[1]data!$P:$P,0),10+MATCH(AN$1,[1]data!$K$2:$ZZ$2,0))</f>
        <v>22.21</v>
      </c>
      <c r="AO51" s="124">
        <f>INDEX([1]data!$1:$1048576,MATCH([1]Monthly_products!$A51&amp;",THS_T," &amp; LOWER([1]Monthly_products!$B51),[1]data!$P:$P,0),10+MATCH(AO$1,[1]data!$K$2:$ZZ$2,0))</f>
        <v>19.02</v>
      </c>
      <c r="AP51" s="124">
        <f>INDEX([1]data!$1:$1048576,MATCH([1]Monthly_products!$A51&amp;",THS_T," &amp; LOWER([1]Monthly_products!$B51),[1]data!$P:$P,0),10+MATCH(AP$1,[1]data!$K$2:$ZZ$2,0))</f>
        <v>19.8</v>
      </c>
    </row>
    <row r="52" spans="1:42" ht="14.4" customHeight="1" x14ac:dyDescent="0.3">
      <c r="A52" s="185" t="s">
        <v>254</v>
      </c>
      <c r="B52" s="259" t="s">
        <v>35</v>
      </c>
      <c r="C52" s="124" t="s">
        <v>121</v>
      </c>
      <c r="D52" s="124" t="s">
        <v>121</v>
      </c>
      <c r="E52" s="124" t="s">
        <v>121</v>
      </c>
      <c r="F52" s="124" t="s">
        <v>121</v>
      </c>
      <c r="G52" s="124" t="s">
        <v>121</v>
      </c>
      <c r="H52" s="124" t="s">
        <v>121</v>
      </c>
      <c r="I52" s="124" t="s">
        <v>121</v>
      </c>
      <c r="J52" s="124" t="s">
        <v>121</v>
      </c>
      <c r="K52" s="124" t="s">
        <v>121</v>
      </c>
      <c r="L52" s="124" t="s">
        <v>121</v>
      </c>
      <c r="M52" s="124" t="s">
        <v>121</v>
      </c>
      <c r="N52" s="124">
        <v>220.68</v>
      </c>
      <c r="O52" s="124">
        <v>218.91</v>
      </c>
      <c r="P52" s="124">
        <v>216.53</v>
      </c>
      <c r="Q52" s="124">
        <v>200.99</v>
      </c>
      <c r="R52" s="124">
        <v>188.57</v>
      </c>
      <c r="S52" s="124">
        <v>191.2</v>
      </c>
      <c r="T52" s="124">
        <v>196.09</v>
      </c>
      <c r="U52" s="124">
        <v>196.99</v>
      </c>
      <c r="V52" s="124">
        <v>212.87</v>
      </c>
      <c r="W52" s="124">
        <v>207.86</v>
      </c>
      <c r="X52" s="124">
        <v>222.56</v>
      </c>
      <c r="Y52" s="124">
        <v>224.99</v>
      </c>
      <c r="Z52" s="124">
        <v>232.15</v>
      </c>
      <c r="AA52" s="254"/>
      <c r="AB52" s="255"/>
      <c r="AC52" s="255"/>
      <c r="AD52" s="255"/>
      <c r="AE52" s="256">
        <f>INDEX([1]data!$1:$1048576,MATCH([1]Monthly_products!$A52&amp;",THS_T," &amp; LOWER([1]Monthly_products!$B52),[1]data!$P:$P,0),10+MATCH(AE$1,[1]data!$K$2:$ZZ$2,0))</f>
        <v>216.34</v>
      </c>
      <c r="AF52" s="124">
        <f>INDEX([1]data!$1:$1048576,MATCH([1]Monthly_products!$A52&amp;",THS_T," &amp; LOWER([1]Monthly_products!$B52),[1]data!$P:$P,0),10+MATCH(AF$1,[1]data!$K$2:$ZZ$2,0))</f>
        <v>205.33</v>
      </c>
      <c r="AG52" s="124">
        <f>INDEX([1]data!$1:$1048576,MATCH([1]Monthly_products!$A52&amp;",THS_T," &amp; LOWER([1]Monthly_products!$B52),[1]data!$P:$P,0),10+MATCH(AG$1,[1]data!$K$2:$ZZ$2,0))</f>
        <v>196.13</v>
      </c>
      <c r="AH52" s="124">
        <f>INDEX([1]data!$1:$1048576,MATCH([1]Monthly_products!$A52&amp;",THS_T," &amp; LOWER([1]Monthly_products!$B52),[1]data!$P:$P,0),10+MATCH(AH$1,[1]data!$K$2:$ZZ$2,0))</f>
        <v>185.35</v>
      </c>
      <c r="AI52" s="124">
        <f>INDEX([1]data!$1:$1048576,MATCH([1]Monthly_products!$A52&amp;",THS_T," &amp; LOWER([1]Monthly_products!$B52),[1]data!$P:$P,0),10+MATCH(AI$1,[1]data!$K$2:$ZZ$2,0))</f>
        <v>185.27</v>
      </c>
      <c r="AJ52" s="124">
        <f>INDEX([1]data!$1:$1048576,MATCH([1]Monthly_products!$A52&amp;",THS_T," &amp; LOWER([1]Monthly_products!$B52),[1]data!$P:$P,0),10+MATCH(AJ$1,[1]data!$K$2:$ZZ$2,0))</f>
        <v>187.82</v>
      </c>
      <c r="AK52" s="124">
        <f>INDEX([1]data!$1:$1048576,MATCH([1]Monthly_products!$A52&amp;",THS_T," &amp; LOWER([1]Monthly_products!$B52),[1]data!$P:$P,0),10+MATCH(AK$1,[1]data!$K$2:$ZZ$2,0))</f>
        <v>181.07</v>
      </c>
      <c r="AL52" s="124">
        <f>INDEX([1]data!$1:$1048576,MATCH([1]Monthly_products!$A52&amp;",THS_T," &amp; LOWER([1]Monthly_products!$B52),[1]data!$P:$P,0),10+MATCH(AL$1,[1]data!$K$2:$ZZ$2,0))</f>
        <v>187.72</v>
      </c>
      <c r="AM52" s="124">
        <f>INDEX([1]data!$1:$1048576,MATCH([1]Monthly_products!$A52&amp;",THS_T," &amp; LOWER([1]Monthly_products!$B52),[1]data!$P:$P,0),10+MATCH(AM$1,[1]data!$K$2:$ZZ$2,0))</f>
        <v>186.57</v>
      </c>
      <c r="AN52" s="124">
        <f>INDEX([1]data!$1:$1048576,MATCH([1]Monthly_products!$A52&amp;",THS_T," &amp; LOWER([1]Monthly_products!$B52),[1]data!$P:$P,0),10+MATCH(AN$1,[1]data!$K$2:$ZZ$2,0))</f>
        <v>196.68</v>
      </c>
      <c r="AO52" s="262">
        <f>INDEX([1]data!$1:$1048576,MATCH([1]Monthly_products!$A52&amp;",THS_T," &amp; LOWER([1]Monthly_products!$B52),[1]data!$P:$P,0),10+MATCH(AO$1,[1]data!$K$2:$ZZ$2,0))</f>
        <v>185.17</v>
      </c>
      <c r="AP52" s="124">
        <f>INDEX([1]data!$1:$1048576,MATCH([1]Monthly_products!$A52&amp;",THS_T," &amp; LOWER([1]Monthly_products!$B52),[1]data!$P:$P,0),10+MATCH(AP$1,[1]data!$K$2:$ZZ$2,0))</f>
        <v>200.38</v>
      </c>
    </row>
    <row r="53" spans="1:42" ht="14.4" customHeight="1" x14ac:dyDescent="0.3">
      <c r="A53" s="185" t="s">
        <v>254</v>
      </c>
      <c r="B53" s="259" t="s">
        <v>36</v>
      </c>
      <c r="C53" s="124" t="s">
        <v>121</v>
      </c>
      <c r="D53" s="124" t="s">
        <v>121</v>
      </c>
      <c r="E53" s="124" t="s">
        <v>121</v>
      </c>
      <c r="F53" s="124" t="s">
        <v>121</v>
      </c>
      <c r="G53" s="124" t="s">
        <v>121</v>
      </c>
      <c r="H53" s="124" t="s">
        <v>121</v>
      </c>
      <c r="I53" s="124" t="s">
        <v>121</v>
      </c>
      <c r="J53" s="124" t="s">
        <v>121</v>
      </c>
      <c r="K53" s="124" t="s">
        <v>121</v>
      </c>
      <c r="L53" s="124" t="s">
        <v>121</v>
      </c>
      <c r="M53" s="124" t="s">
        <v>121</v>
      </c>
      <c r="N53" s="124">
        <v>4.5999999999999996</v>
      </c>
      <c r="O53" s="124">
        <v>3.99</v>
      </c>
      <c r="P53" s="124">
        <v>3.81</v>
      </c>
      <c r="Q53" s="124">
        <v>4.13</v>
      </c>
      <c r="R53" s="124">
        <v>4.1500000000000004</v>
      </c>
      <c r="S53" s="124">
        <v>4.6900000000000004</v>
      </c>
      <c r="T53" s="124">
        <v>4.7300000000000004</v>
      </c>
      <c r="U53" s="124">
        <v>5.2</v>
      </c>
      <c r="V53" s="124">
        <v>4.71</v>
      </c>
      <c r="W53" s="124">
        <v>4.32</v>
      </c>
      <c r="X53" s="124">
        <v>4.59</v>
      </c>
      <c r="Y53" s="124">
        <v>4.29</v>
      </c>
      <c r="Z53" s="124">
        <v>4.6399999999999997</v>
      </c>
      <c r="AA53" s="254"/>
      <c r="AB53" s="255"/>
      <c r="AC53" s="255"/>
      <c r="AD53" s="255"/>
      <c r="AE53" s="256">
        <f>INDEX([1]data!$1:$1048576,MATCH([1]Monthly_products!$A53&amp;",THS_T," &amp; LOWER([1]Monthly_products!$B53),[1]data!$P:$P,0),10+MATCH(AE$1,[1]data!$K$2:$ZZ$2,0))</f>
        <v>4.74</v>
      </c>
      <c r="AF53" s="124">
        <f>INDEX([1]data!$1:$1048576,MATCH([1]Monthly_products!$A53&amp;",THS_T," &amp; LOWER([1]Monthly_products!$B53),[1]data!$P:$P,0),10+MATCH(AF$1,[1]data!$K$2:$ZZ$2,0))</f>
        <v>4.4800000000000004</v>
      </c>
      <c r="AG53" s="124">
        <f>INDEX([1]data!$1:$1048576,MATCH([1]Monthly_products!$A53&amp;",THS_T," &amp; LOWER([1]Monthly_products!$B53),[1]data!$P:$P,0),10+MATCH(AG$1,[1]data!$K$2:$ZZ$2,0))</f>
        <v>4.8899999999999997</v>
      </c>
      <c r="AH53" s="124">
        <f>INDEX([1]data!$1:$1048576,MATCH([1]Monthly_products!$A53&amp;",THS_T," &amp; LOWER([1]Monthly_products!$B53),[1]data!$P:$P,0),10+MATCH(AH$1,[1]data!$K$2:$ZZ$2,0))</f>
        <v>4.49</v>
      </c>
      <c r="AI53" s="124">
        <f>INDEX([1]data!$1:$1048576,MATCH([1]Monthly_products!$A53&amp;",THS_T," &amp; LOWER([1]Monthly_products!$B53),[1]data!$P:$P,0),10+MATCH(AI$1,[1]data!$K$2:$ZZ$2,0))</f>
        <v>4.67</v>
      </c>
      <c r="AJ53" s="124">
        <f>INDEX([1]data!$1:$1048576,MATCH([1]Monthly_products!$A53&amp;",THS_T," &amp; LOWER([1]Monthly_products!$B53),[1]data!$P:$P,0),10+MATCH(AJ$1,[1]data!$K$2:$ZZ$2,0))</f>
        <v>4.66</v>
      </c>
      <c r="AK53" s="124">
        <f>INDEX([1]data!$1:$1048576,MATCH([1]Monthly_products!$A53&amp;",THS_T," &amp; LOWER([1]Monthly_products!$B53),[1]data!$P:$P,0),10+MATCH(AK$1,[1]data!$K$2:$ZZ$2,0))</f>
        <v>4.5199999999999996</v>
      </c>
      <c r="AL53" s="124">
        <f>INDEX([1]data!$1:$1048576,MATCH([1]Monthly_products!$A53&amp;",THS_T," &amp; LOWER([1]Monthly_products!$B53),[1]data!$P:$P,0),10+MATCH(AL$1,[1]data!$K$2:$ZZ$2,0))</f>
        <v>4.66</v>
      </c>
      <c r="AM53" s="124">
        <f>INDEX([1]data!$1:$1048576,MATCH([1]Monthly_products!$A53&amp;",THS_T," &amp; LOWER([1]Monthly_products!$B53),[1]data!$P:$P,0),10+MATCH(AM$1,[1]data!$K$2:$ZZ$2,0))</f>
        <v>4.7</v>
      </c>
      <c r="AN53" s="124">
        <f>INDEX([1]data!$1:$1048576,MATCH([1]Monthly_products!$A53&amp;",THS_T," &amp; LOWER([1]Monthly_products!$B53),[1]data!$P:$P,0),10+MATCH(AN$1,[1]data!$K$2:$ZZ$2,0))</f>
        <v>4.4800000000000004</v>
      </c>
      <c r="AO53" s="124">
        <f>INDEX([1]data!$1:$1048576,MATCH([1]Monthly_products!$A53&amp;",THS_T," &amp; LOWER([1]Monthly_products!$B53),[1]data!$P:$P,0),10+MATCH(AO$1,[1]data!$K$2:$ZZ$2,0))</f>
        <v>4.3</v>
      </c>
      <c r="AP53" s="124">
        <f>INDEX([1]data!$1:$1048576,MATCH([1]Monthly_products!$A53&amp;",THS_T," &amp; LOWER([1]Monthly_products!$B53),[1]data!$P:$P,0),10+MATCH(AP$1,[1]data!$K$2:$ZZ$2,0))</f>
        <v>4.5</v>
      </c>
    </row>
    <row r="54" spans="1:42" ht="14.4" customHeight="1" x14ac:dyDescent="0.3">
      <c r="A54" s="185" t="s">
        <v>254</v>
      </c>
      <c r="B54" s="259" t="s">
        <v>37</v>
      </c>
      <c r="C54" s="124" t="s">
        <v>121</v>
      </c>
      <c r="D54" s="124" t="s">
        <v>121</v>
      </c>
      <c r="E54" s="124" t="s">
        <v>121</v>
      </c>
      <c r="F54" s="124" t="s">
        <v>121</v>
      </c>
      <c r="G54" s="124" t="s">
        <v>121</v>
      </c>
      <c r="H54" s="124" t="s">
        <v>121</v>
      </c>
      <c r="I54" s="124" t="s">
        <v>121</v>
      </c>
      <c r="J54" s="124" t="s">
        <v>121</v>
      </c>
      <c r="K54" s="124" t="s">
        <v>121</v>
      </c>
      <c r="L54" s="124" t="s">
        <v>121</v>
      </c>
      <c r="M54" s="124" t="s">
        <v>121</v>
      </c>
      <c r="N54" s="124">
        <v>3.76</v>
      </c>
      <c r="O54" s="124">
        <v>3.5</v>
      </c>
      <c r="P54" s="124">
        <v>3.4</v>
      </c>
      <c r="Q54" s="124">
        <v>3.33</v>
      </c>
      <c r="R54" s="124">
        <v>2.95</v>
      </c>
      <c r="S54" s="124">
        <v>3.02</v>
      </c>
      <c r="T54" s="124">
        <v>2.93</v>
      </c>
      <c r="U54" s="124">
        <v>2.9</v>
      </c>
      <c r="V54" s="124">
        <v>3.41</v>
      </c>
      <c r="W54" s="124">
        <v>3.13</v>
      </c>
      <c r="X54" s="124">
        <v>3.38</v>
      </c>
      <c r="Y54" s="124">
        <v>3.02</v>
      </c>
      <c r="Z54" s="124">
        <v>2.95</v>
      </c>
      <c r="AA54" s="254"/>
      <c r="AB54" s="255"/>
      <c r="AC54" s="255"/>
      <c r="AD54" s="255"/>
      <c r="AE54" s="256">
        <f>INDEX([1]data!$1:$1048576,MATCH([1]Monthly_products!$A54&amp;",THS_T," &amp; LOWER([1]Monthly_products!$B54),[1]data!$P:$P,0),10+MATCH(AE$1,[1]data!$K$2:$ZZ$2,0))</f>
        <v>3.37</v>
      </c>
      <c r="AF54" s="124">
        <f>INDEX([1]data!$1:$1048576,MATCH([1]Monthly_products!$A54&amp;",THS_T," &amp; LOWER([1]Monthly_products!$B54),[1]data!$P:$P,0),10+MATCH(AF$1,[1]data!$K$2:$ZZ$2,0))</f>
        <v>3.59</v>
      </c>
      <c r="AG54" s="124">
        <f>INDEX([1]data!$1:$1048576,MATCH([1]Monthly_products!$A54&amp;",THS_T," &amp; LOWER([1]Monthly_products!$B54),[1]data!$P:$P,0),10+MATCH(AG$1,[1]data!$K$2:$ZZ$2,0))</f>
        <v>3.76</v>
      </c>
      <c r="AH54" s="124">
        <f>INDEX([1]data!$1:$1048576,MATCH([1]Monthly_products!$A54&amp;",THS_T," &amp; LOWER([1]Monthly_products!$B54),[1]data!$P:$P,0),10+MATCH(AH$1,[1]data!$K$2:$ZZ$2,0))</f>
        <v>3.36</v>
      </c>
      <c r="AI54" s="124">
        <f>INDEX([1]data!$1:$1048576,MATCH([1]Monthly_products!$A54&amp;",THS_T," &amp; LOWER([1]Monthly_products!$B54),[1]data!$P:$P,0),10+MATCH(AI$1,[1]data!$K$2:$ZZ$2,0))</f>
        <v>3.36</v>
      </c>
      <c r="AJ54" s="124">
        <f>INDEX([1]data!$1:$1048576,MATCH([1]Monthly_products!$A54&amp;",THS_T," &amp; LOWER([1]Monthly_products!$B54),[1]data!$P:$P,0),10+MATCH(AJ$1,[1]data!$K$2:$ZZ$2,0))</f>
        <v>3.65</v>
      </c>
      <c r="AK54" s="124">
        <f>INDEX([1]data!$1:$1048576,MATCH([1]Monthly_products!$A54&amp;",THS_T," &amp; LOWER([1]Monthly_products!$B54),[1]data!$P:$P,0),10+MATCH(AK$1,[1]data!$K$2:$ZZ$2,0))</f>
        <v>3.24</v>
      </c>
      <c r="AL54" s="124">
        <f>INDEX([1]data!$1:$1048576,MATCH([1]Monthly_products!$A54&amp;",THS_T," &amp; LOWER([1]Monthly_products!$B54),[1]data!$P:$P,0),10+MATCH(AL$1,[1]data!$K$2:$ZZ$2,0))</f>
        <v>3.26</v>
      </c>
      <c r="AM54" s="124">
        <f>INDEX([1]data!$1:$1048576,MATCH([1]Monthly_products!$A54&amp;",THS_T," &amp; LOWER([1]Monthly_products!$B54),[1]data!$P:$P,0),10+MATCH(AM$1,[1]data!$K$2:$ZZ$2,0))</f>
        <v>3.48</v>
      </c>
      <c r="AN54" s="124">
        <f>INDEX([1]data!$1:$1048576,MATCH([1]Monthly_products!$A54&amp;",THS_T," &amp; LOWER([1]Monthly_products!$B54),[1]data!$P:$P,0),10+MATCH(AN$1,[1]data!$K$2:$ZZ$2,0))</f>
        <v>3.55</v>
      </c>
      <c r="AO54" s="124">
        <f>INDEX([1]data!$1:$1048576,MATCH([1]Monthly_products!$A54&amp;",THS_T," &amp; LOWER([1]Monthly_products!$B54),[1]data!$P:$P,0),10+MATCH(AO$1,[1]data!$K$2:$ZZ$2,0))</f>
        <v>3.64</v>
      </c>
      <c r="AP54" s="124">
        <f>INDEX([1]data!$1:$1048576,MATCH([1]Monthly_products!$A54&amp;",THS_T," &amp; LOWER([1]Monthly_products!$B54),[1]data!$P:$P,0),10+MATCH(AP$1,[1]data!$K$2:$ZZ$2,0))</f>
        <v>3.81</v>
      </c>
    </row>
    <row r="55" spans="1:42" ht="14.4" customHeight="1" x14ac:dyDescent="0.3">
      <c r="A55" s="185" t="s">
        <v>254</v>
      </c>
      <c r="B55" s="259" t="s">
        <v>38</v>
      </c>
      <c r="C55" s="124" t="s">
        <v>121</v>
      </c>
      <c r="D55" s="124" t="s">
        <v>121</v>
      </c>
      <c r="E55" s="124" t="s">
        <v>121</v>
      </c>
      <c r="F55" s="124" t="s">
        <v>121</v>
      </c>
      <c r="G55" s="124" t="s">
        <v>121</v>
      </c>
      <c r="H55" s="124" t="s">
        <v>121</v>
      </c>
      <c r="I55" s="124" t="s">
        <v>121</v>
      </c>
      <c r="J55" s="124" t="s">
        <v>121</v>
      </c>
      <c r="K55" s="124" t="s">
        <v>121</v>
      </c>
      <c r="L55" s="124" t="s">
        <v>121</v>
      </c>
      <c r="M55" s="124" t="s">
        <v>121</v>
      </c>
      <c r="N55" s="124">
        <v>5.72</v>
      </c>
      <c r="O55" s="124">
        <v>4.97</v>
      </c>
      <c r="P55" s="124">
        <v>5.41</v>
      </c>
      <c r="Q55" s="124">
        <v>5.45</v>
      </c>
      <c r="R55" s="124">
        <v>5.12</v>
      </c>
      <c r="S55" s="124">
        <v>5.49</v>
      </c>
      <c r="T55" s="124">
        <v>5.51</v>
      </c>
      <c r="U55" s="124">
        <v>5.52</v>
      </c>
      <c r="V55" s="124">
        <v>5.38</v>
      </c>
      <c r="W55" s="124">
        <v>5.0599999999999996</v>
      </c>
      <c r="X55" s="124">
        <v>5.47</v>
      </c>
      <c r="Y55" s="124">
        <v>5.14</v>
      </c>
      <c r="Z55" s="124">
        <v>5.65</v>
      </c>
      <c r="AA55" s="254"/>
      <c r="AB55" s="255"/>
      <c r="AC55" s="255"/>
      <c r="AD55" s="255"/>
      <c r="AE55" s="256">
        <f>INDEX([1]data!$1:$1048576,MATCH([1]Monthly_products!$A55&amp;",THS_T," &amp; LOWER([1]Monthly_products!$B55),[1]data!$P:$P,0),10+MATCH(AE$1,[1]data!$K$2:$ZZ$2,0))</f>
        <v>7.2</v>
      </c>
      <c r="AF55" s="124">
        <f>INDEX([1]data!$1:$1048576,MATCH([1]Monthly_products!$A55&amp;",THS_T," &amp; LOWER([1]Monthly_products!$B55),[1]data!$P:$P,0),10+MATCH(AF$1,[1]data!$K$2:$ZZ$2,0))</f>
        <v>7.2</v>
      </c>
      <c r="AG55" s="124">
        <f>INDEX([1]data!$1:$1048576,MATCH([1]Monthly_products!$A55&amp;",THS_T," &amp; LOWER([1]Monthly_products!$B55),[1]data!$P:$P,0),10+MATCH(AG$1,[1]data!$K$2:$ZZ$2,0))</f>
        <v>7.39</v>
      </c>
      <c r="AH55" s="124">
        <f>INDEX([1]data!$1:$1048576,MATCH([1]Monthly_products!$A55&amp;",THS_T," &amp; LOWER([1]Monthly_products!$B55),[1]data!$P:$P,0),10+MATCH(AH$1,[1]data!$K$2:$ZZ$2,0))</f>
        <v>6.86</v>
      </c>
      <c r="AI55" s="124">
        <f>INDEX([1]data!$1:$1048576,MATCH([1]Monthly_products!$A55&amp;",THS_T," &amp; LOWER([1]Monthly_products!$B55),[1]data!$P:$P,0),10+MATCH(AI$1,[1]data!$K$2:$ZZ$2,0))</f>
        <v>6.99</v>
      </c>
      <c r="AJ55" s="124">
        <f>INDEX([1]data!$1:$1048576,MATCH([1]Monthly_products!$A55&amp;",THS_T," &amp; LOWER([1]Monthly_products!$B55),[1]data!$P:$P,0),10+MATCH(AJ$1,[1]data!$K$2:$ZZ$2,0))</f>
        <v>7.27</v>
      </c>
      <c r="AK55" s="124">
        <f>INDEX([1]data!$1:$1048576,MATCH([1]Monthly_products!$A55&amp;",THS_T," &amp; LOWER([1]Monthly_products!$B55),[1]data!$P:$P,0),10+MATCH(AK$1,[1]data!$K$2:$ZZ$2,0))</f>
        <v>7.11</v>
      </c>
      <c r="AL55" s="124">
        <f>INDEX([1]data!$1:$1048576,MATCH([1]Monthly_products!$A55&amp;",THS_T," &amp; LOWER([1]Monthly_products!$B55),[1]data!$P:$P,0),10+MATCH(AL$1,[1]data!$K$2:$ZZ$2,0))</f>
        <v>6.78</v>
      </c>
      <c r="AM55" s="124">
        <f>INDEX([1]data!$1:$1048576,MATCH([1]Monthly_products!$A55&amp;",THS_T," &amp; LOWER([1]Monthly_products!$B55),[1]data!$P:$P,0),10+MATCH(AM$1,[1]data!$K$2:$ZZ$2,0))</f>
        <v>7.42</v>
      </c>
      <c r="AN55" s="124">
        <f>INDEX([1]data!$1:$1048576,MATCH([1]Monthly_products!$A55&amp;",THS_T," &amp; LOWER([1]Monthly_products!$B55),[1]data!$P:$P,0),10+MATCH(AN$1,[1]data!$K$2:$ZZ$2,0))</f>
        <v>7.68</v>
      </c>
      <c r="AO55" s="124">
        <f>INDEX([1]data!$1:$1048576,MATCH([1]Monthly_products!$A55&amp;",THS_T," &amp; LOWER([1]Monthly_products!$B55),[1]data!$P:$P,0),10+MATCH(AO$1,[1]data!$K$2:$ZZ$2,0))</f>
        <v>6.96</v>
      </c>
      <c r="AP55" s="124">
        <f>INDEX([1]data!$1:$1048576,MATCH([1]Monthly_products!$A55&amp;",THS_T," &amp; LOWER([1]Monthly_products!$B55),[1]data!$P:$P,0),10+MATCH(AP$1,[1]data!$K$2:$ZZ$2,0))</f>
        <v>7.48</v>
      </c>
    </row>
    <row r="56" spans="1:42" ht="14.4" customHeight="1" x14ac:dyDescent="0.3">
      <c r="A56" s="185" t="s">
        <v>254</v>
      </c>
      <c r="B56" s="263" t="s">
        <v>39</v>
      </c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254"/>
      <c r="AB56" s="255"/>
      <c r="AC56" s="255"/>
      <c r="AD56" s="255"/>
      <c r="AE56" s="264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</row>
    <row r="57" spans="1:42" ht="14.4" customHeight="1" x14ac:dyDescent="0.3">
      <c r="A57" s="185" t="s">
        <v>254</v>
      </c>
      <c r="B57" s="259" t="s">
        <v>40</v>
      </c>
      <c r="C57" s="124" t="s">
        <v>121</v>
      </c>
      <c r="D57" s="124" t="s">
        <v>121</v>
      </c>
      <c r="E57" s="124" t="s">
        <v>121</v>
      </c>
      <c r="F57" s="124" t="s">
        <v>121</v>
      </c>
      <c r="G57" s="124" t="s">
        <v>121</v>
      </c>
      <c r="H57" s="124" t="s">
        <v>121</v>
      </c>
      <c r="I57" s="124" t="s">
        <v>121</v>
      </c>
      <c r="J57" s="124" t="s">
        <v>121</v>
      </c>
      <c r="K57" s="124" t="s">
        <v>121</v>
      </c>
      <c r="L57" s="124" t="s">
        <v>121</v>
      </c>
      <c r="M57" s="124" t="s">
        <v>121</v>
      </c>
      <c r="N57" s="124">
        <v>45.22</v>
      </c>
      <c r="O57" s="124">
        <v>49.82</v>
      </c>
      <c r="P57" s="124">
        <v>43.93</v>
      </c>
      <c r="Q57" s="124">
        <v>40.130000000000003</v>
      </c>
      <c r="R57" s="124">
        <v>40.28</v>
      </c>
      <c r="S57" s="124">
        <v>41.22</v>
      </c>
      <c r="T57" s="124">
        <v>40.31</v>
      </c>
      <c r="U57" s="124">
        <v>41.49</v>
      </c>
      <c r="V57" s="124">
        <v>44.71</v>
      </c>
      <c r="W57" s="124">
        <v>40.75</v>
      </c>
      <c r="X57" s="124">
        <v>43.78</v>
      </c>
      <c r="Y57" s="124">
        <v>39.520000000000003</v>
      </c>
      <c r="Z57" s="124">
        <v>48.15</v>
      </c>
      <c r="AA57" s="254"/>
      <c r="AB57" s="255"/>
      <c r="AC57" s="255"/>
      <c r="AD57" s="255"/>
      <c r="AE57" s="256">
        <f>INDEX([1]data!$1:$1048576,MATCH([1]Monthly_products!$A57&amp;",THS_T," &amp; LOWER([1]Monthly_products!$B57),[1]data!$P:$P,0),10+MATCH(AE$1,[1]data!$K$2:$ZZ$2,0))</f>
        <v>48.11</v>
      </c>
      <c r="AF57" s="124">
        <f>INDEX([1]data!$1:$1048576,MATCH([1]Monthly_products!$A57&amp;",THS_T," &amp; LOWER([1]Monthly_products!$B57),[1]data!$P:$P,0),10+MATCH(AF$1,[1]data!$K$2:$ZZ$2,0))</f>
        <v>42.81</v>
      </c>
      <c r="AG57" s="124">
        <f>INDEX([1]data!$1:$1048576,MATCH([1]Monthly_products!$A57&amp;",THS_T," &amp; LOWER([1]Monthly_products!$B57),[1]data!$P:$P,0),10+MATCH(AG$1,[1]data!$K$2:$ZZ$2,0))</f>
        <v>46.66</v>
      </c>
      <c r="AH57" s="124">
        <f>INDEX([1]data!$1:$1048576,MATCH([1]Monthly_products!$A57&amp;",THS_T," &amp; LOWER([1]Monthly_products!$B57),[1]data!$P:$P,0),10+MATCH(AH$1,[1]data!$K$2:$ZZ$2,0))</f>
        <v>43.67</v>
      </c>
      <c r="AI57" s="124">
        <f>INDEX([1]data!$1:$1048576,MATCH([1]Monthly_products!$A57&amp;",THS_T," &amp; LOWER([1]Monthly_products!$B57),[1]data!$P:$P,0),10+MATCH(AI$1,[1]data!$K$2:$ZZ$2,0))</f>
        <v>44.49</v>
      </c>
      <c r="AJ57" s="124">
        <f>INDEX([1]data!$1:$1048576,MATCH([1]Monthly_products!$A57&amp;",THS_T," &amp; LOWER([1]Monthly_products!$B57),[1]data!$P:$P,0),10+MATCH(AJ$1,[1]data!$K$2:$ZZ$2,0))</f>
        <v>44.98</v>
      </c>
      <c r="AK57" s="124">
        <f>INDEX([1]data!$1:$1048576,MATCH([1]Monthly_products!$A57&amp;",THS_T," &amp; LOWER([1]Monthly_products!$B57),[1]data!$P:$P,0),10+MATCH(AK$1,[1]data!$K$2:$ZZ$2,0))</f>
        <v>43.13</v>
      </c>
      <c r="AL57" s="124">
        <f>INDEX([1]data!$1:$1048576,MATCH([1]Monthly_products!$A57&amp;",THS_T," &amp; LOWER([1]Monthly_products!$B57),[1]data!$P:$P,0),10+MATCH(AL$1,[1]data!$K$2:$ZZ$2,0))</f>
        <v>49.59</v>
      </c>
      <c r="AM57" s="124">
        <f>INDEX([1]data!$1:$1048576,MATCH([1]Monthly_products!$A57&amp;",THS_T," &amp; LOWER([1]Monthly_products!$B57),[1]data!$P:$P,0),10+MATCH(AM$1,[1]data!$K$2:$ZZ$2,0))</f>
        <v>48.81</v>
      </c>
      <c r="AN57" s="124">
        <f>INDEX([1]data!$1:$1048576,MATCH([1]Monthly_products!$A57&amp;",THS_T," &amp; LOWER([1]Monthly_products!$B57),[1]data!$P:$P,0),10+MATCH(AN$1,[1]data!$K$2:$ZZ$2,0))</f>
        <v>52.01</v>
      </c>
      <c r="AO57" s="124">
        <f>INDEX([1]data!$1:$1048576,MATCH([1]Monthly_products!$A57&amp;",THS_T," &amp; LOWER([1]Monthly_products!$B57),[1]data!$P:$P,0),10+MATCH(AO$1,[1]data!$K$2:$ZZ$2,0))</f>
        <v>45.62</v>
      </c>
      <c r="AP57" s="124">
        <f>INDEX([1]data!$1:$1048576,MATCH([1]Monthly_products!$A57&amp;",THS_T," &amp; LOWER([1]Monthly_products!$B57),[1]data!$P:$P,0),10+MATCH(AP$1,[1]data!$K$2:$ZZ$2,0))</f>
        <v>46.64</v>
      </c>
    </row>
    <row r="58" spans="1:42" ht="14.4" customHeight="1" x14ac:dyDescent="0.3">
      <c r="A58" s="185" t="s">
        <v>254</v>
      </c>
      <c r="B58" s="263" t="s">
        <v>41</v>
      </c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254"/>
      <c r="AB58" s="255"/>
      <c r="AC58" s="255"/>
      <c r="AD58" s="255"/>
      <c r="AE58" s="264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</row>
    <row r="59" spans="1:42" ht="14.4" customHeight="1" x14ac:dyDescent="0.3">
      <c r="A59" s="185" t="s">
        <v>254</v>
      </c>
      <c r="B59" s="263" t="s">
        <v>42</v>
      </c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254"/>
      <c r="AB59" s="255"/>
      <c r="AC59" s="255"/>
      <c r="AD59" s="255"/>
      <c r="AE59" s="264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</row>
    <row r="60" spans="1:42" ht="14.4" customHeight="1" x14ac:dyDescent="0.3">
      <c r="A60" s="185" t="s">
        <v>254</v>
      </c>
      <c r="B60" s="259" t="s">
        <v>43</v>
      </c>
      <c r="C60" s="124" t="s">
        <v>121</v>
      </c>
      <c r="D60" s="124" t="s">
        <v>121</v>
      </c>
      <c r="E60" s="124" t="s">
        <v>121</v>
      </c>
      <c r="F60" s="124" t="s">
        <v>121</v>
      </c>
      <c r="G60" s="124" t="s">
        <v>121</v>
      </c>
      <c r="H60" s="124" t="s">
        <v>121</v>
      </c>
      <c r="I60" s="124" t="s">
        <v>121</v>
      </c>
      <c r="J60" s="124" t="s">
        <v>121</v>
      </c>
      <c r="K60" s="124" t="s">
        <v>121</v>
      </c>
      <c r="L60" s="124" t="s">
        <v>121</v>
      </c>
      <c r="M60" s="124" t="s">
        <v>121</v>
      </c>
      <c r="N60" s="124">
        <v>59.24</v>
      </c>
      <c r="O60" s="124">
        <v>59.29</v>
      </c>
      <c r="P60" s="124">
        <v>55.34</v>
      </c>
      <c r="Q60" s="124">
        <v>58.02</v>
      </c>
      <c r="R60" s="124">
        <v>52.57</v>
      </c>
      <c r="S60" s="124">
        <v>57.55</v>
      </c>
      <c r="T60" s="124">
        <v>54.25</v>
      </c>
      <c r="U60" s="124">
        <v>56.03</v>
      </c>
      <c r="V60" s="124">
        <v>62.33</v>
      </c>
      <c r="W60" s="124">
        <v>60.22</v>
      </c>
      <c r="X60" s="124">
        <v>64.540000000000006</v>
      </c>
      <c r="Y60" s="124">
        <v>60.88</v>
      </c>
      <c r="Z60" s="124">
        <v>67.53</v>
      </c>
      <c r="AA60" s="254"/>
      <c r="AB60" s="255"/>
      <c r="AC60" s="255"/>
      <c r="AD60" s="255"/>
      <c r="AE60" s="256">
        <f>INDEX([1]data!$1:$1048576,MATCH([1]Monthly_products!$A60&amp;",THS_T," &amp; LOWER([1]Monthly_products!$B60),[1]data!$P:$P,0),10+MATCH(AE$1,[1]data!$K$2:$ZZ$2,0))</f>
        <v>72.41</v>
      </c>
      <c r="AF60" s="124">
        <f>INDEX([1]data!$1:$1048576,MATCH([1]Monthly_products!$A60&amp;",THS_T," &amp; LOWER([1]Monthly_products!$B60),[1]data!$P:$P,0),10+MATCH(AF$1,[1]data!$K$2:$ZZ$2,0))</f>
        <v>63.54</v>
      </c>
      <c r="AG60" s="124">
        <f>INDEX([1]data!$1:$1048576,MATCH([1]Monthly_products!$A60&amp;",THS_T," &amp; LOWER([1]Monthly_products!$B60),[1]data!$P:$P,0),10+MATCH(AG$1,[1]data!$K$2:$ZZ$2,0))</f>
        <v>72.38</v>
      </c>
      <c r="AH60" s="124">
        <f>INDEX([1]data!$1:$1048576,MATCH([1]Monthly_products!$A60&amp;",THS_T," &amp; LOWER([1]Monthly_products!$B60),[1]data!$P:$P,0),10+MATCH(AH$1,[1]data!$K$2:$ZZ$2,0))</f>
        <v>67.67</v>
      </c>
      <c r="AI60" s="124">
        <f>INDEX([1]data!$1:$1048576,MATCH([1]Monthly_products!$A60&amp;",THS_T," &amp; LOWER([1]Monthly_products!$B60),[1]data!$P:$P,0),10+MATCH(AI$1,[1]data!$K$2:$ZZ$2,0))</f>
        <v>61.13</v>
      </c>
      <c r="AJ60" s="124">
        <f>INDEX([1]data!$1:$1048576,MATCH([1]Monthly_products!$A60&amp;",THS_T," &amp; LOWER([1]Monthly_products!$B60),[1]data!$P:$P,0),10+MATCH(AJ$1,[1]data!$K$2:$ZZ$2,0))</f>
        <v>63.63</v>
      </c>
      <c r="AK60" s="124">
        <f>INDEX([1]data!$1:$1048576,MATCH([1]Monthly_products!$A60&amp;",THS_T," &amp; LOWER([1]Monthly_products!$B60),[1]data!$P:$P,0),10+MATCH(AK$1,[1]data!$K$2:$ZZ$2,0))</f>
        <v>67.489999999999995</v>
      </c>
      <c r="AL60" s="262">
        <f>INDEX([1]data!$1:$1048576,MATCH([1]Monthly_products!$A60&amp;",THS_T," &amp; LOWER([1]Monthly_products!$B60),[1]data!$P:$P,0),10+MATCH(AL$1,[1]data!$K$2:$ZZ$2,0))</f>
        <v>70.55</v>
      </c>
      <c r="AM60" s="124">
        <f>INDEX([1]data!$1:$1048576,MATCH([1]Monthly_products!$A60&amp;",THS_T," &amp; LOWER([1]Monthly_products!$B60),[1]data!$P:$P,0),10+MATCH(AM$1,[1]data!$K$2:$ZZ$2,0))</f>
        <v>80.37</v>
      </c>
      <c r="AN60" s="124">
        <f>INDEX([1]data!$1:$1048576,MATCH([1]Monthly_products!$A60&amp;",THS_T," &amp; LOWER([1]Monthly_products!$B60),[1]data!$P:$P,0),10+MATCH(AN$1,[1]data!$K$2:$ZZ$2,0))</f>
        <v>78.709999999999994</v>
      </c>
      <c r="AO60" s="262">
        <f>INDEX([1]data!$1:$1048576,MATCH([1]Monthly_products!$A60&amp;",THS_T," &amp; LOWER([1]Monthly_products!$B60),[1]data!$P:$P,0),10+MATCH(AO$1,[1]data!$K$2:$ZZ$2,0))</f>
        <v>62.2</v>
      </c>
      <c r="AP60" s="124">
        <f>INDEX([1]data!$1:$1048576,MATCH([1]Monthly_products!$A60&amp;",THS_T," &amp; LOWER([1]Monthly_products!$B60),[1]data!$P:$P,0),10+MATCH(AP$1,[1]data!$K$2:$ZZ$2,0))</f>
        <v>69.760000000000005</v>
      </c>
    </row>
    <row r="61" spans="1:42" ht="14.4" customHeight="1" x14ac:dyDescent="0.3">
      <c r="A61" s="185" t="s">
        <v>254</v>
      </c>
      <c r="B61" s="259" t="s">
        <v>44</v>
      </c>
      <c r="C61" s="124" t="s">
        <v>121</v>
      </c>
      <c r="D61" s="124" t="s">
        <v>121</v>
      </c>
      <c r="E61" s="124" t="s">
        <v>121</v>
      </c>
      <c r="F61" s="124" t="s">
        <v>121</v>
      </c>
      <c r="G61" s="124" t="s">
        <v>121</v>
      </c>
      <c r="H61" s="124" t="s">
        <v>121</v>
      </c>
      <c r="I61" s="124" t="s">
        <v>121</v>
      </c>
      <c r="J61" s="124" t="s">
        <v>121</v>
      </c>
      <c r="K61" s="124" t="s">
        <v>121</v>
      </c>
      <c r="L61" s="124" t="s">
        <v>121</v>
      </c>
      <c r="M61" s="124" t="s">
        <v>121</v>
      </c>
      <c r="N61" s="124">
        <v>170.78</v>
      </c>
      <c r="O61" s="124">
        <v>172.33</v>
      </c>
      <c r="P61" s="124">
        <v>159.03</v>
      </c>
      <c r="Q61" s="124">
        <v>166.04</v>
      </c>
      <c r="R61" s="124">
        <v>153.35</v>
      </c>
      <c r="S61" s="124">
        <v>159.36000000000001</v>
      </c>
      <c r="T61" s="124">
        <v>160.41</v>
      </c>
      <c r="U61" s="124">
        <v>149.6</v>
      </c>
      <c r="V61" s="124">
        <v>167.23</v>
      </c>
      <c r="W61" s="124">
        <v>156.72</v>
      </c>
      <c r="X61" s="124">
        <v>165.33</v>
      </c>
      <c r="Y61" s="124">
        <v>143.13</v>
      </c>
      <c r="Z61" s="124">
        <v>167.12</v>
      </c>
      <c r="AA61" s="254"/>
      <c r="AB61" s="255"/>
      <c r="AC61" s="255"/>
      <c r="AD61" s="255"/>
      <c r="AE61" s="256">
        <f>INDEX([1]data!$1:$1048576,MATCH([1]Monthly_products!$A61&amp;",THS_T," &amp; LOWER([1]Monthly_products!$B61),[1]data!$P:$P,0),10+MATCH(AE$1,[1]data!$K$2:$ZZ$2,0))</f>
        <v>171.24</v>
      </c>
      <c r="AF61" s="124">
        <f>INDEX([1]data!$1:$1048576,MATCH([1]Monthly_products!$A61&amp;",THS_T," &amp; LOWER([1]Monthly_products!$B61),[1]data!$P:$P,0),10+MATCH(AF$1,[1]data!$K$2:$ZZ$2,0))</f>
        <v>174.12</v>
      </c>
      <c r="AG61" s="124">
        <f>INDEX([1]data!$1:$1048576,MATCH([1]Monthly_products!$A61&amp;",THS_T," &amp; LOWER([1]Monthly_products!$B61),[1]data!$P:$P,0),10+MATCH(AG$1,[1]data!$K$2:$ZZ$2,0))</f>
        <v>176.76</v>
      </c>
      <c r="AH61" s="124">
        <f>INDEX([1]data!$1:$1048576,MATCH([1]Monthly_products!$A61&amp;",THS_T," &amp; LOWER([1]Monthly_products!$B61),[1]data!$P:$P,0),10+MATCH(AH$1,[1]data!$K$2:$ZZ$2,0))</f>
        <v>165.29</v>
      </c>
      <c r="AI61" s="124">
        <f>INDEX([1]data!$1:$1048576,MATCH([1]Monthly_products!$A61&amp;",THS_T," &amp; LOWER([1]Monthly_products!$B61),[1]data!$P:$P,0),10+MATCH(AI$1,[1]data!$K$2:$ZZ$2,0))</f>
        <v>159.35</v>
      </c>
      <c r="AJ61" s="124">
        <f>INDEX([1]data!$1:$1048576,MATCH([1]Monthly_products!$A61&amp;",THS_T," &amp; LOWER([1]Monthly_products!$B61),[1]data!$P:$P,0),10+MATCH(AJ$1,[1]data!$K$2:$ZZ$2,0))</f>
        <v>156.05000000000001</v>
      </c>
      <c r="AK61" s="124">
        <f>INDEX([1]data!$1:$1048576,MATCH([1]Monthly_products!$A61&amp;",THS_T," &amp; LOWER([1]Monthly_products!$B61),[1]data!$P:$P,0),10+MATCH(AK$1,[1]data!$K$2:$ZZ$2,0))</f>
        <v>146.19</v>
      </c>
      <c r="AL61" s="124">
        <f>INDEX([1]data!$1:$1048576,MATCH([1]Monthly_products!$A61&amp;",THS_T," &amp; LOWER([1]Monthly_products!$B61),[1]data!$P:$P,0),10+MATCH(AL$1,[1]data!$K$2:$ZZ$2,0))</f>
        <v>159.16</v>
      </c>
      <c r="AM61" s="124">
        <f>INDEX([1]data!$1:$1048576,MATCH([1]Monthly_products!$A61&amp;",THS_T," &amp; LOWER([1]Monthly_products!$B61),[1]data!$P:$P,0),10+MATCH(AM$1,[1]data!$K$2:$ZZ$2,0))</f>
        <v>173.3</v>
      </c>
      <c r="AN61" s="124">
        <f>INDEX([1]data!$1:$1048576,MATCH([1]Monthly_products!$A61&amp;",THS_T," &amp; LOWER([1]Monthly_products!$B61),[1]data!$P:$P,0),10+MATCH(AN$1,[1]data!$K$2:$ZZ$2,0))</f>
        <v>183.52</v>
      </c>
      <c r="AO61" s="124">
        <f>INDEX([1]data!$1:$1048576,MATCH([1]Monthly_products!$A61&amp;",THS_T," &amp; LOWER([1]Monthly_products!$B61),[1]data!$P:$P,0),10+MATCH(AO$1,[1]data!$K$2:$ZZ$2,0))</f>
        <v>156.16</v>
      </c>
      <c r="AP61" s="124">
        <f>INDEX([1]data!$1:$1048576,MATCH([1]Monthly_products!$A61&amp;",THS_T," &amp; LOWER([1]Monthly_products!$B61),[1]data!$P:$P,0),10+MATCH(AP$1,[1]data!$K$2:$ZZ$2,0))</f>
        <v>165.58</v>
      </c>
    </row>
    <row r="62" spans="1:42" ht="14.4" customHeight="1" x14ac:dyDescent="0.3">
      <c r="A62" s="185" t="s">
        <v>254</v>
      </c>
      <c r="B62" s="259" t="s">
        <v>45</v>
      </c>
      <c r="C62" s="124" t="s">
        <v>121</v>
      </c>
      <c r="D62" s="124" t="s">
        <v>121</v>
      </c>
      <c r="E62" s="124" t="s">
        <v>121</v>
      </c>
      <c r="F62" s="124" t="s">
        <v>121</v>
      </c>
      <c r="G62" s="124" t="s">
        <v>121</v>
      </c>
      <c r="H62" s="124" t="s">
        <v>121</v>
      </c>
      <c r="I62" s="124" t="s">
        <v>121</v>
      </c>
      <c r="J62" s="124" t="s">
        <v>121</v>
      </c>
      <c r="K62" s="124" t="s">
        <v>121</v>
      </c>
      <c r="L62" s="124" t="s">
        <v>121</v>
      </c>
      <c r="M62" s="124" t="s">
        <v>121</v>
      </c>
      <c r="N62" s="124">
        <v>54.01</v>
      </c>
      <c r="O62" s="124">
        <v>53.75</v>
      </c>
      <c r="P62" s="124">
        <v>51</v>
      </c>
      <c r="Q62" s="124">
        <v>47.99</v>
      </c>
      <c r="R62" s="124">
        <v>50.68</v>
      </c>
      <c r="S62" s="124">
        <v>50.75</v>
      </c>
      <c r="T62" s="124">
        <v>55.1</v>
      </c>
      <c r="U62" s="124">
        <v>55.94</v>
      </c>
      <c r="V62" s="124">
        <v>60.75</v>
      </c>
      <c r="W62" s="124">
        <v>60.55</v>
      </c>
      <c r="X62" s="124">
        <v>61.9</v>
      </c>
      <c r="Y62" s="124">
        <v>58.28</v>
      </c>
      <c r="Z62" s="124">
        <v>61.18</v>
      </c>
      <c r="AA62" s="254"/>
      <c r="AB62" s="255"/>
      <c r="AC62" s="255"/>
      <c r="AD62" s="255"/>
      <c r="AE62" s="256">
        <f>INDEX([1]data!$1:$1048576,MATCH([1]Monthly_products!$A62&amp;",THS_T," &amp; LOWER([1]Monthly_products!$B62),[1]data!$P:$P,0),10+MATCH(AE$1,[1]data!$K$2:$ZZ$2,0))</f>
        <v>61.7</v>
      </c>
      <c r="AF62" s="124">
        <f>INDEX([1]data!$1:$1048576,MATCH([1]Monthly_products!$A62&amp;",THS_T," &amp; LOWER([1]Monthly_products!$B62),[1]data!$P:$P,0),10+MATCH(AF$1,[1]data!$K$2:$ZZ$2,0))</f>
        <v>52.28</v>
      </c>
      <c r="AG62" s="124">
        <f>INDEX([1]data!$1:$1048576,MATCH([1]Monthly_products!$A62&amp;",THS_T," &amp; LOWER([1]Monthly_products!$B62),[1]data!$P:$P,0),10+MATCH(AG$1,[1]data!$K$2:$ZZ$2,0))</f>
        <v>50.82</v>
      </c>
      <c r="AH62" s="124">
        <f>INDEX([1]data!$1:$1048576,MATCH([1]Monthly_products!$A62&amp;",THS_T," &amp; LOWER([1]Monthly_products!$B62),[1]data!$P:$P,0),10+MATCH(AH$1,[1]data!$K$2:$ZZ$2,0))</f>
        <v>50.15</v>
      </c>
      <c r="AI62" s="124">
        <f>INDEX([1]data!$1:$1048576,MATCH([1]Monthly_products!$A62&amp;",THS_T," &amp; LOWER([1]Monthly_products!$B62),[1]data!$P:$P,0),10+MATCH(AI$1,[1]data!$K$2:$ZZ$2,0))</f>
        <v>52.6</v>
      </c>
      <c r="AJ62" s="124">
        <f>INDEX([1]data!$1:$1048576,MATCH([1]Monthly_products!$A62&amp;",THS_T," &amp; LOWER([1]Monthly_products!$B62),[1]data!$P:$P,0),10+MATCH(AJ$1,[1]data!$K$2:$ZZ$2,0))</f>
        <v>60.63</v>
      </c>
      <c r="AK62" s="124">
        <f>INDEX([1]data!$1:$1048576,MATCH([1]Monthly_products!$A62&amp;",THS_T," &amp; LOWER([1]Monthly_products!$B62),[1]data!$P:$P,0),10+MATCH(AK$1,[1]data!$K$2:$ZZ$2,0))</f>
        <v>63.33</v>
      </c>
      <c r="AL62" s="124">
        <f>INDEX([1]data!$1:$1048576,MATCH([1]Monthly_products!$A62&amp;",THS_T," &amp; LOWER([1]Monthly_products!$B62),[1]data!$P:$P,0),10+MATCH(AL$1,[1]data!$K$2:$ZZ$2,0))</f>
        <v>65.09</v>
      </c>
      <c r="AM62" s="124">
        <f>INDEX([1]data!$1:$1048576,MATCH([1]Monthly_products!$A62&amp;",THS_T," &amp; LOWER([1]Monthly_products!$B62),[1]data!$P:$P,0),10+MATCH(AM$1,[1]data!$K$2:$ZZ$2,0))</f>
        <v>64.92</v>
      </c>
      <c r="AN62" s="124">
        <f>INDEX([1]data!$1:$1048576,MATCH([1]Monthly_products!$A62&amp;",THS_T," &amp; LOWER([1]Monthly_products!$B62),[1]data!$P:$P,0),10+MATCH(AN$1,[1]data!$K$2:$ZZ$2,0))</f>
        <v>67</v>
      </c>
      <c r="AO62" s="124">
        <f>INDEX([1]data!$1:$1048576,MATCH([1]Monthly_products!$A62&amp;",THS_T," &amp; LOWER([1]Monthly_products!$B62),[1]data!$P:$P,0),10+MATCH(AO$1,[1]data!$K$2:$ZZ$2,0))</f>
        <v>60.86</v>
      </c>
      <c r="AP62" s="124">
        <f>INDEX([1]data!$1:$1048576,MATCH([1]Monthly_products!$A62&amp;",THS_T," &amp; LOWER([1]Monthly_products!$B62),[1]data!$P:$P,0),10+MATCH(AP$1,[1]data!$K$2:$ZZ$2,0))</f>
        <v>65.17</v>
      </c>
    </row>
    <row r="63" spans="1:42" ht="14.4" customHeight="1" x14ac:dyDescent="0.3">
      <c r="A63" s="185" t="s">
        <v>254</v>
      </c>
      <c r="B63" s="259" t="s">
        <v>46</v>
      </c>
      <c r="C63" s="124" t="s">
        <v>121</v>
      </c>
      <c r="D63" s="124" t="s">
        <v>121</v>
      </c>
      <c r="E63" s="124" t="s">
        <v>121</v>
      </c>
      <c r="F63" s="124" t="s">
        <v>121</v>
      </c>
      <c r="G63" s="124" t="s">
        <v>121</v>
      </c>
      <c r="H63" s="124" t="s">
        <v>121</v>
      </c>
      <c r="I63" s="124" t="s">
        <v>121</v>
      </c>
      <c r="J63" s="124" t="s">
        <v>121</v>
      </c>
      <c r="K63" s="124" t="s">
        <v>121</v>
      </c>
      <c r="L63" s="124" t="s">
        <v>121</v>
      </c>
      <c r="M63" s="124" t="s">
        <v>121</v>
      </c>
      <c r="N63" s="124">
        <v>31.72</v>
      </c>
      <c r="O63" s="124">
        <v>32.4</v>
      </c>
      <c r="P63" s="124">
        <v>30.89</v>
      </c>
      <c r="Q63" s="124">
        <v>30.64</v>
      </c>
      <c r="R63" s="124">
        <v>29.16</v>
      </c>
      <c r="S63" s="124">
        <v>31.16</v>
      </c>
      <c r="T63" s="124">
        <v>27.12</v>
      </c>
      <c r="U63" s="124">
        <v>28.72</v>
      </c>
      <c r="V63" s="124">
        <v>30.83</v>
      </c>
      <c r="W63" s="124">
        <v>28.14</v>
      </c>
      <c r="X63" s="124">
        <v>30</v>
      </c>
      <c r="Y63" s="124">
        <v>28.98</v>
      </c>
      <c r="Z63" s="124">
        <v>30.51</v>
      </c>
      <c r="AA63" s="254"/>
      <c r="AB63" s="255"/>
      <c r="AC63" s="255"/>
      <c r="AD63" s="255"/>
      <c r="AE63" s="256">
        <f>INDEX([1]data!$1:$1048576,MATCH([1]Monthly_products!$A63&amp;",THS_T," &amp; LOWER([1]Monthly_products!$B63),[1]data!$P:$P,0),10+MATCH(AE$1,[1]data!$K$2:$ZZ$2,0))</f>
        <v>32.51</v>
      </c>
      <c r="AF63" s="124">
        <f>INDEX([1]data!$1:$1048576,MATCH([1]Monthly_products!$A63&amp;",THS_T," &amp; LOWER([1]Monthly_products!$B63),[1]data!$P:$P,0),10+MATCH(AF$1,[1]data!$K$2:$ZZ$2,0))</f>
        <v>29.94</v>
      </c>
      <c r="AG63" s="124">
        <f>INDEX([1]data!$1:$1048576,MATCH([1]Monthly_products!$A63&amp;",THS_T," &amp; LOWER([1]Monthly_products!$B63),[1]data!$P:$P,0),10+MATCH(AG$1,[1]data!$K$2:$ZZ$2,0))</f>
        <v>29.99</v>
      </c>
      <c r="AH63" s="124">
        <f>INDEX([1]data!$1:$1048576,MATCH([1]Monthly_products!$A63&amp;",THS_T," &amp; LOWER([1]Monthly_products!$B63),[1]data!$P:$P,0),10+MATCH(AH$1,[1]data!$K$2:$ZZ$2,0))</f>
        <v>27.88</v>
      </c>
      <c r="AI63" s="124">
        <f>INDEX([1]data!$1:$1048576,MATCH([1]Monthly_products!$A63&amp;",THS_T," &amp; LOWER([1]Monthly_products!$B63),[1]data!$P:$P,0),10+MATCH(AI$1,[1]data!$K$2:$ZZ$2,0))</f>
        <v>27.5</v>
      </c>
      <c r="AJ63" s="124">
        <f>INDEX([1]data!$1:$1048576,MATCH([1]Monthly_products!$A63&amp;",THS_T," &amp; LOWER([1]Monthly_products!$B63),[1]data!$P:$P,0),10+MATCH(AJ$1,[1]data!$K$2:$ZZ$2,0))</f>
        <v>27.01</v>
      </c>
      <c r="AK63" s="124">
        <f>INDEX([1]data!$1:$1048576,MATCH([1]Monthly_products!$A63&amp;",THS_T," &amp; LOWER([1]Monthly_products!$B63),[1]data!$P:$P,0),10+MATCH(AK$1,[1]data!$K$2:$ZZ$2,0))</f>
        <v>27.48</v>
      </c>
      <c r="AL63" s="124">
        <f>INDEX([1]data!$1:$1048576,MATCH([1]Monthly_products!$A63&amp;",THS_T," &amp; LOWER([1]Monthly_products!$B63),[1]data!$P:$P,0),10+MATCH(AL$1,[1]data!$K$2:$ZZ$2,0))</f>
        <v>29.68</v>
      </c>
      <c r="AM63" s="124">
        <f>INDEX([1]data!$1:$1048576,MATCH([1]Monthly_products!$A63&amp;",THS_T," &amp; LOWER([1]Monthly_products!$B63),[1]data!$P:$P,0),10+MATCH(AM$1,[1]data!$K$2:$ZZ$2,0))</f>
        <v>30.92</v>
      </c>
      <c r="AN63" s="124">
        <f>INDEX([1]data!$1:$1048576,MATCH([1]Monthly_products!$A63&amp;",THS_T," &amp; LOWER([1]Monthly_products!$B63),[1]data!$P:$P,0),10+MATCH(AN$1,[1]data!$K$2:$ZZ$2,0))</f>
        <v>32.81</v>
      </c>
      <c r="AO63" s="124">
        <f>INDEX([1]data!$1:$1048576,MATCH([1]Monthly_products!$A63&amp;",THS_T," &amp; LOWER([1]Monthly_products!$B63),[1]data!$P:$P,0),10+MATCH(AO$1,[1]data!$K$2:$ZZ$2,0))</f>
        <v>31.19</v>
      </c>
      <c r="AP63" s="124">
        <f>INDEX([1]data!$1:$1048576,MATCH([1]Monthly_products!$A63&amp;",THS_T," &amp; LOWER([1]Monthly_products!$B63),[1]data!$P:$P,0),10+MATCH(AP$1,[1]data!$K$2:$ZZ$2,0))</f>
        <v>31.16</v>
      </c>
    </row>
    <row r="64" spans="1:42" ht="14.4" customHeight="1" x14ac:dyDescent="0.3">
      <c r="A64" s="185" t="s">
        <v>254</v>
      </c>
      <c r="B64" s="259" t="s">
        <v>47</v>
      </c>
      <c r="C64" s="124" t="s">
        <v>121</v>
      </c>
      <c r="D64" s="124" t="s">
        <v>121</v>
      </c>
      <c r="E64" s="124" t="s">
        <v>121</v>
      </c>
      <c r="F64" s="124" t="s">
        <v>121</v>
      </c>
      <c r="G64" s="124" t="s">
        <v>121</v>
      </c>
      <c r="H64" s="124" t="s">
        <v>121</v>
      </c>
      <c r="I64" s="124" t="s">
        <v>121</v>
      </c>
      <c r="J64" s="124" t="s">
        <v>121</v>
      </c>
      <c r="K64" s="124" t="s">
        <v>121</v>
      </c>
      <c r="L64" s="124" t="s">
        <v>121</v>
      </c>
      <c r="M64" s="124" t="s">
        <v>121</v>
      </c>
      <c r="N64" s="124">
        <v>10.88</v>
      </c>
      <c r="O64" s="124">
        <v>12.57</v>
      </c>
      <c r="P64" s="124">
        <v>11.6</v>
      </c>
      <c r="Q64" s="124">
        <v>10.77</v>
      </c>
      <c r="R64" s="124">
        <v>11.17</v>
      </c>
      <c r="S64" s="124">
        <v>13.08</v>
      </c>
      <c r="T64" s="124">
        <v>11.19</v>
      </c>
      <c r="U64" s="124">
        <v>13.48</v>
      </c>
      <c r="V64" s="124">
        <v>11.54</v>
      </c>
      <c r="W64" s="124">
        <v>11.99</v>
      </c>
      <c r="X64" s="124">
        <v>12.59</v>
      </c>
      <c r="Y64" s="124">
        <v>12.04</v>
      </c>
      <c r="Z64" s="124">
        <v>11.83</v>
      </c>
      <c r="AA64" s="254"/>
      <c r="AB64" s="255"/>
      <c r="AC64" s="255"/>
      <c r="AD64" s="255"/>
      <c r="AE64" s="256">
        <f>INDEX([1]data!$1:$1048576,MATCH([1]Monthly_products!$A64&amp;",THS_T," &amp; LOWER([1]Monthly_products!$B64),[1]data!$P:$P,0),10+MATCH(AE$1,[1]data!$K$2:$ZZ$2,0))</f>
        <v>14.3</v>
      </c>
      <c r="AF64" s="124">
        <f>INDEX([1]data!$1:$1048576,MATCH([1]Monthly_products!$A64&amp;",THS_T," &amp; LOWER([1]Monthly_products!$B64),[1]data!$P:$P,0),10+MATCH(AF$1,[1]data!$K$2:$ZZ$2,0))</f>
        <v>12.13</v>
      </c>
      <c r="AG64" s="124">
        <f>INDEX([1]data!$1:$1048576,MATCH([1]Monthly_products!$A64&amp;",THS_T," &amp; LOWER([1]Monthly_products!$B64),[1]data!$P:$P,0),10+MATCH(AG$1,[1]data!$K$2:$ZZ$2,0))</f>
        <v>13.91</v>
      </c>
      <c r="AH64" s="124">
        <f>INDEX([1]data!$1:$1048576,MATCH([1]Monthly_products!$A64&amp;",THS_T," &amp; LOWER([1]Monthly_products!$B64),[1]data!$P:$P,0),10+MATCH(AH$1,[1]data!$K$2:$ZZ$2,0))</f>
        <v>11</v>
      </c>
      <c r="AI64" s="124">
        <f>INDEX([1]data!$1:$1048576,MATCH([1]Monthly_products!$A64&amp;",THS_T," &amp; LOWER([1]Monthly_products!$B64),[1]data!$P:$P,0),10+MATCH(AI$1,[1]data!$K$2:$ZZ$2,0))</f>
        <v>11.64</v>
      </c>
      <c r="AJ64" s="124">
        <f>INDEX([1]data!$1:$1048576,MATCH([1]Monthly_products!$A64&amp;",THS_T," &amp; LOWER([1]Monthly_products!$B64),[1]data!$P:$P,0),10+MATCH(AJ$1,[1]data!$K$2:$ZZ$2,0))</f>
        <v>13.59</v>
      </c>
      <c r="AK64" s="124">
        <f>INDEX([1]data!$1:$1048576,MATCH([1]Monthly_products!$A64&amp;",THS_T," &amp; LOWER([1]Monthly_products!$B64),[1]data!$P:$P,0),10+MATCH(AK$1,[1]data!$K$2:$ZZ$2,0))</f>
        <v>12.57</v>
      </c>
      <c r="AL64" s="124">
        <f>INDEX([1]data!$1:$1048576,MATCH([1]Monthly_products!$A64&amp;",THS_T," &amp; LOWER([1]Monthly_products!$B64),[1]data!$P:$P,0),10+MATCH(AL$1,[1]data!$K$2:$ZZ$2,0))</f>
        <v>12.93</v>
      </c>
      <c r="AM64" s="124">
        <f>INDEX([1]data!$1:$1048576,MATCH([1]Monthly_products!$A64&amp;",THS_T," &amp; LOWER([1]Monthly_products!$B64),[1]data!$P:$P,0),10+MATCH(AM$1,[1]data!$K$2:$ZZ$2,0))</f>
        <v>13.85</v>
      </c>
      <c r="AN64" s="124">
        <f>INDEX([1]data!$1:$1048576,MATCH([1]Monthly_products!$A64&amp;",THS_T," &amp; LOWER([1]Monthly_products!$B64),[1]data!$P:$P,0),10+MATCH(AN$1,[1]data!$K$2:$ZZ$2,0))</f>
        <v>15.53</v>
      </c>
      <c r="AO64" s="124">
        <f>INDEX([1]data!$1:$1048576,MATCH([1]Monthly_products!$A64&amp;",THS_T," &amp; LOWER([1]Monthly_products!$B64),[1]data!$P:$P,0),10+MATCH(AO$1,[1]data!$K$2:$ZZ$2,0))</f>
        <v>12.78</v>
      </c>
      <c r="AP64" s="124">
        <f>INDEX([1]data!$1:$1048576,MATCH([1]Monthly_products!$A64&amp;",THS_T," &amp; LOWER([1]Monthly_products!$B64),[1]data!$P:$P,0),10+MATCH(AP$1,[1]data!$K$2:$ZZ$2,0))</f>
        <v>13.7</v>
      </c>
    </row>
    <row r="65" spans="1:49" ht="14.4" customHeight="1" x14ac:dyDescent="0.3">
      <c r="A65" s="185" t="s">
        <v>254</v>
      </c>
      <c r="B65" s="259" t="s">
        <v>48</v>
      </c>
      <c r="C65" s="124" t="s">
        <v>121</v>
      </c>
      <c r="D65" s="124" t="s">
        <v>121</v>
      </c>
      <c r="E65" s="124" t="s">
        <v>121</v>
      </c>
      <c r="F65" s="124" t="s">
        <v>121</v>
      </c>
      <c r="G65" s="124" t="s">
        <v>121</v>
      </c>
      <c r="H65" s="124" t="s">
        <v>121</v>
      </c>
      <c r="I65" s="124" t="s">
        <v>121</v>
      </c>
      <c r="J65" s="124" t="s">
        <v>121</v>
      </c>
      <c r="K65" s="124" t="s">
        <v>121</v>
      </c>
      <c r="L65" s="124" t="s">
        <v>121</v>
      </c>
      <c r="M65" s="124" t="s">
        <v>121</v>
      </c>
      <c r="N65" s="124">
        <v>21.89</v>
      </c>
      <c r="O65" s="124">
        <v>21</v>
      </c>
      <c r="P65" s="124">
        <v>18.75</v>
      </c>
      <c r="Q65" s="124">
        <v>20.350000000000001</v>
      </c>
      <c r="R65" s="124">
        <v>20.399999999999999</v>
      </c>
      <c r="S65" s="124">
        <v>16.66</v>
      </c>
      <c r="T65" s="124">
        <v>16.71</v>
      </c>
      <c r="U65" s="124">
        <v>20.91</v>
      </c>
      <c r="V65" s="124">
        <v>21.65</v>
      </c>
      <c r="W65" s="124">
        <v>21.59</v>
      </c>
      <c r="X65" s="124">
        <v>23.15</v>
      </c>
      <c r="Y65" s="124">
        <v>20.38</v>
      </c>
      <c r="Z65" s="124">
        <v>20.7</v>
      </c>
      <c r="AA65" s="254"/>
      <c r="AB65" s="255"/>
      <c r="AC65" s="255"/>
      <c r="AD65" s="255"/>
      <c r="AE65" s="256">
        <f>INDEX([1]data!$1:$1048576,MATCH([1]Monthly_products!$A65&amp;",THS_T," &amp; LOWER([1]Monthly_products!$B65),[1]data!$P:$P,0),10+MATCH(AE$1,[1]data!$K$2:$ZZ$2,0))</f>
        <v>21.58</v>
      </c>
      <c r="AF65" s="124">
        <f>INDEX([1]data!$1:$1048576,MATCH([1]Monthly_products!$A65&amp;",THS_T," &amp; LOWER([1]Monthly_products!$B65),[1]data!$P:$P,0),10+MATCH(AF$1,[1]data!$K$2:$ZZ$2,0))</f>
        <v>18.55</v>
      </c>
      <c r="AG65" s="124">
        <f>INDEX([1]data!$1:$1048576,MATCH([1]Monthly_products!$A65&amp;",THS_T," &amp; LOWER([1]Monthly_products!$B65),[1]data!$P:$P,0),10+MATCH(AG$1,[1]data!$K$2:$ZZ$2,0))</f>
        <v>21.23</v>
      </c>
      <c r="AH65" s="124">
        <f>INDEX([1]data!$1:$1048576,MATCH([1]Monthly_products!$A65&amp;",THS_T," &amp; LOWER([1]Monthly_products!$B65),[1]data!$P:$P,0),10+MATCH(AH$1,[1]data!$K$2:$ZZ$2,0))</f>
        <v>19.309999999999999</v>
      </c>
      <c r="AI65" s="124">
        <f>INDEX([1]data!$1:$1048576,MATCH([1]Monthly_products!$A65&amp;",THS_T," &amp; LOWER([1]Monthly_products!$B65),[1]data!$P:$P,0),10+MATCH(AI$1,[1]data!$K$2:$ZZ$2,0))</f>
        <v>18.690000000000001</v>
      </c>
      <c r="AJ65" s="124">
        <f>INDEX([1]data!$1:$1048576,MATCH([1]Monthly_products!$A65&amp;",THS_T," &amp; LOWER([1]Monthly_products!$B65),[1]data!$P:$P,0),10+MATCH(AJ$1,[1]data!$K$2:$ZZ$2,0))</f>
        <v>19.239999999999998</v>
      </c>
      <c r="AK65" s="124">
        <f>INDEX([1]data!$1:$1048576,MATCH([1]Monthly_products!$A65&amp;",THS_T," &amp; LOWER([1]Monthly_products!$B65),[1]data!$P:$P,0),10+MATCH(AK$1,[1]data!$K$2:$ZZ$2,0))</f>
        <v>23.12</v>
      </c>
      <c r="AL65" s="124">
        <f>INDEX([1]data!$1:$1048576,MATCH([1]Monthly_products!$A65&amp;",THS_T," &amp; LOWER([1]Monthly_products!$B65),[1]data!$P:$P,0),10+MATCH(AL$1,[1]data!$K$2:$ZZ$2,0))</f>
        <v>22.28</v>
      </c>
      <c r="AM65" s="124">
        <f>INDEX([1]data!$1:$1048576,MATCH([1]Monthly_products!$A65&amp;",THS_T," &amp; LOWER([1]Monthly_products!$B65),[1]data!$P:$P,0),10+MATCH(AM$1,[1]data!$K$2:$ZZ$2,0))</f>
        <v>21.69</v>
      </c>
      <c r="AN65" s="124">
        <f>INDEX([1]data!$1:$1048576,MATCH([1]Monthly_products!$A65&amp;",THS_T," &amp; LOWER([1]Monthly_products!$B65),[1]data!$P:$P,0),10+MATCH(AN$1,[1]data!$K$2:$ZZ$2,0))</f>
        <v>26.23</v>
      </c>
      <c r="AO65" s="124">
        <f>INDEX([1]data!$1:$1048576,MATCH([1]Monthly_products!$A65&amp;",THS_T," &amp; LOWER([1]Monthly_products!$B65),[1]data!$P:$P,0),10+MATCH(AO$1,[1]data!$K$2:$ZZ$2,0))</f>
        <v>21.33</v>
      </c>
      <c r="AP65" s="124">
        <f>INDEX([1]data!$1:$1048576,MATCH([1]Monthly_products!$A65&amp;",THS_T," &amp; LOWER([1]Monthly_products!$B65),[1]data!$P:$P,0),10+MATCH(AP$1,[1]data!$K$2:$ZZ$2,0))</f>
        <v>21.94</v>
      </c>
    </row>
    <row r="66" spans="1:49" ht="14.4" customHeight="1" x14ac:dyDescent="0.3">
      <c r="A66" s="185" t="s">
        <v>254</v>
      </c>
      <c r="B66" s="263" t="s">
        <v>49</v>
      </c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254"/>
      <c r="AB66" s="255"/>
      <c r="AC66" s="255"/>
      <c r="AD66" s="255"/>
      <c r="AE66" s="256">
        <f>INDEX([1]data!$1:$1048576,MATCH([1]Monthly_products!$A66&amp;",THS_T," &amp; LOWER([1]Monthly_products!$B66),[1]data!$P:$P,0),10+MATCH(AE$1,[1]data!$K$2:$ZZ$2,0))</f>
        <v>52.59</v>
      </c>
      <c r="AF66" s="124">
        <f>INDEX([1]data!$1:$1048576,MATCH([1]Monthly_products!$A66&amp;",THS_T," &amp; LOWER([1]Monthly_products!$B66),[1]data!$P:$P,0),10+MATCH(AF$1,[1]data!$K$2:$ZZ$2,0))</f>
        <v>46.83</v>
      </c>
      <c r="AG66" s="124">
        <f>INDEX([1]data!$1:$1048576,MATCH([1]Monthly_products!$A66&amp;",THS_T," &amp; LOWER([1]Monthly_products!$B66),[1]data!$P:$P,0),10+MATCH(AG$1,[1]data!$K$2:$ZZ$2,0))</f>
        <v>49.56</v>
      </c>
      <c r="AH66" s="124">
        <f>INDEX([1]data!$1:$1048576,MATCH([1]Monthly_products!$A66&amp;",THS_T," &amp; LOWER([1]Monthly_products!$B66),[1]data!$P:$P,0),10+MATCH(AH$1,[1]data!$K$2:$ZZ$2,0))</f>
        <v>46.78</v>
      </c>
      <c r="AI66" s="124">
        <f>INDEX([1]data!$1:$1048576,MATCH([1]Monthly_products!$A66&amp;",THS_T," &amp; LOWER([1]Monthly_products!$B66),[1]data!$P:$P,0),10+MATCH(AI$1,[1]data!$K$2:$ZZ$2,0))</f>
        <v>46.36</v>
      </c>
      <c r="AJ66" s="124">
        <f>INDEX([1]data!$1:$1048576,MATCH([1]Monthly_products!$A66&amp;",THS_T," &amp; LOWER([1]Monthly_products!$B66),[1]data!$P:$P,0),10+MATCH(AJ$1,[1]data!$K$2:$ZZ$2,0))</f>
        <v>45.79</v>
      </c>
      <c r="AK66" s="124">
        <f>INDEX([1]data!$1:$1048576,MATCH([1]Monthly_products!$A66&amp;",THS_T," &amp; LOWER([1]Monthly_products!$B66),[1]data!$P:$P,0),10+MATCH(AK$1,[1]data!$K$2:$ZZ$2,0))</f>
        <v>43.4</v>
      </c>
      <c r="AL66" s="124">
        <f>INDEX([1]data!$1:$1048576,MATCH([1]Monthly_products!$A66&amp;",THS_T," &amp; LOWER([1]Monthly_products!$B66),[1]data!$P:$P,0),10+MATCH(AL$1,[1]data!$K$2:$ZZ$2,0))</f>
        <v>46.21</v>
      </c>
      <c r="AM66" s="124">
        <f>INDEX([1]data!$1:$1048576,MATCH([1]Monthly_products!$A66&amp;",THS_T," &amp; LOWER([1]Monthly_products!$B66),[1]data!$P:$P,0),10+MATCH(AM$1,[1]data!$K$2:$ZZ$2,0))</f>
        <v>49.18</v>
      </c>
      <c r="AN66" s="124">
        <f>INDEX([1]data!$1:$1048576,MATCH([1]Monthly_products!$A66&amp;",THS_T," &amp; LOWER([1]Monthly_products!$B66),[1]data!$P:$P,0),10+MATCH(AN$1,[1]data!$K$2:$ZZ$2,0))</f>
        <v>50.06</v>
      </c>
      <c r="AO66" s="124">
        <f>INDEX([1]data!$1:$1048576,MATCH([1]Monthly_products!$A66&amp;",THS_T," &amp; LOWER([1]Monthly_products!$B66),[1]data!$P:$P,0),10+MATCH(AO$1,[1]data!$K$2:$ZZ$2,0))</f>
        <v>44.5</v>
      </c>
      <c r="AP66" s="124">
        <f>INDEX([1]data!$1:$1048576,MATCH([1]Monthly_products!$A66&amp;",THS_T," &amp; LOWER([1]Monthly_products!$B66),[1]data!$P:$P,0),10+MATCH(AP$1,[1]data!$K$2:$ZZ$2,0))</f>
        <v>49.74</v>
      </c>
    </row>
    <row r="67" spans="1:49" ht="14.4" customHeight="1" x14ac:dyDescent="0.3">
      <c r="A67" s="185" t="s">
        <v>254</v>
      </c>
      <c r="B67" s="259" t="s">
        <v>50</v>
      </c>
      <c r="C67" s="124" t="s">
        <v>121</v>
      </c>
      <c r="D67" s="124" t="s">
        <v>121</v>
      </c>
      <c r="E67" s="124" t="s">
        <v>121</v>
      </c>
      <c r="F67" s="350" t="s">
        <v>121</v>
      </c>
      <c r="G67" s="124" t="s">
        <v>121</v>
      </c>
      <c r="H67" s="124" t="s">
        <v>121</v>
      </c>
      <c r="I67" s="124" t="s">
        <v>121</v>
      </c>
      <c r="J67" s="124" t="s">
        <v>121</v>
      </c>
      <c r="K67" s="124" t="s">
        <v>121</v>
      </c>
      <c r="L67" s="124" t="s">
        <v>121</v>
      </c>
      <c r="M67" s="124" t="s">
        <v>121</v>
      </c>
      <c r="N67" s="124">
        <v>60.17</v>
      </c>
      <c r="O67" s="124">
        <v>59.34</v>
      </c>
      <c r="P67" s="124">
        <v>58.01</v>
      </c>
      <c r="Q67" s="124">
        <v>59.02</v>
      </c>
      <c r="R67" s="124">
        <v>57.28</v>
      </c>
      <c r="S67" s="124">
        <v>58.84</v>
      </c>
      <c r="T67" s="124">
        <v>52.13</v>
      </c>
      <c r="U67" s="124">
        <v>53.28</v>
      </c>
      <c r="V67" s="124">
        <v>60.58</v>
      </c>
      <c r="W67" s="124">
        <v>57.68</v>
      </c>
      <c r="X67" s="124">
        <v>60.65</v>
      </c>
      <c r="Y67" s="124">
        <v>54.53</v>
      </c>
      <c r="Z67" s="124">
        <v>59.55</v>
      </c>
      <c r="AA67" s="254"/>
      <c r="AB67" s="255"/>
      <c r="AC67" s="255"/>
      <c r="AD67" s="255"/>
      <c r="AE67" s="256">
        <f>INDEX([1]data!$1:$1048576,MATCH([1]Monthly_products!$A67&amp;",THS_T," &amp; LOWER([1]Monthly_products!$B67),[1]data!$P:$P,0),10+MATCH(AE$1,[1]data!$K$2:$ZZ$2,0))</f>
        <v>60.96</v>
      </c>
      <c r="AF67" s="124">
        <f>INDEX([1]data!$1:$1048576,MATCH([1]Monthly_products!$A67&amp;",THS_T," &amp; LOWER([1]Monthly_products!$B67),[1]data!$P:$P,0),10+MATCH(AF$1,[1]data!$K$2:$ZZ$2,0))</f>
        <v>57.63</v>
      </c>
      <c r="AG67" s="124">
        <f>INDEX([1]data!$1:$1048576,MATCH([1]Monthly_products!$A67&amp;",THS_T," &amp; LOWER([1]Monthly_products!$B67),[1]data!$P:$P,0),10+MATCH(AG$1,[1]data!$K$2:$ZZ$2,0))</f>
        <v>59.52</v>
      </c>
      <c r="AH67" s="124">
        <f>INDEX([1]data!$1:$1048576,MATCH([1]Monthly_products!$A67&amp;",THS_T," &amp; LOWER([1]Monthly_products!$B67),[1]data!$P:$P,0),10+MATCH(AH$1,[1]data!$K$2:$ZZ$2,0))</f>
        <v>57.68</v>
      </c>
      <c r="AI67" s="124">
        <f>INDEX([1]data!$1:$1048576,MATCH([1]Monthly_products!$A67&amp;",THS_T," &amp; LOWER([1]Monthly_products!$B67),[1]data!$P:$P,0),10+MATCH(AI$1,[1]data!$K$2:$ZZ$2,0))</f>
        <v>55.88</v>
      </c>
      <c r="AJ67" s="124">
        <f>INDEX([1]data!$1:$1048576,MATCH([1]Monthly_products!$A67&amp;",THS_T," &amp; LOWER([1]Monthly_products!$B67),[1]data!$P:$P,0),10+MATCH(AJ$1,[1]data!$K$2:$ZZ$2,0))</f>
        <v>55.49</v>
      </c>
      <c r="AK67" s="124">
        <f>INDEX([1]data!$1:$1048576,MATCH([1]Monthly_products!$A67&amp;",THS_T," &amp; LOWER([1]Monthly_products!$B67),[1]data!$P:$P,0),10+MATCH(AK$1,[1]data!$K$2:$ZZ$2,0))</f>
        <v>54.99</v>
      </c>
      <c r="AL67" s="124">
        <f>INDEX([1]data!$1:$1048576,MATCH([1]Monthly_products!$A67&amp;",THS_T," &amp; LOWER([1]Monthly_products!$B67),[1]data!$P:$P,0),10+MATCH(AL$1,[1]data!$K$2:$ZZ$2,0))</f>
        <v>57.62</v>
      </c>
      <c r="AM67" s="124">
        <f>INDEX([1]data!$1:$1048576,MATCH([1]Monthly_products!$A67&amp;",THS_T," &amp; LOWER([1]Monthly_products!$B67),[1]data!$P:$P,0),10+MATCH(AM$1,[1]data!$K$2:$ZZ$2,0))</f>
        <v>56.95</v>
      </c>
      <c r="AN67" s="124">
        <f>INDEX([1]data!$1:$1048576,MATCH([1]Monthly_products!$A67&amp;",THS_T," &amp; LOWER([1]Monthly_products!$B67),[1]data!$P:$P,0),10+MATCH(AN$1,[1]data!$K$2:$ZZ$2,0))</f>
        <v>59.41</v>
      </c>
      <c r="AO67" s="262">
        <f>INDEX([1]data!$1:$1048576,MATCH([1]Monthly_products!$A67&amp;",THS_T," &amp; LOWER([1]Monthly_products!$B67),[1]data!$P:$P,0),10+MATCH(AO$1,[1]data!$K$2:$ZZ$2,0))</f>
        <v>56.59</v>
      </c>
      <c r="AP67" s="124">
        <f>INDEX([1]data!$1:$1048576,MATCH([1]Monthly_products!$A67&amp;",THS_T," &amp; LOWER([1]Monthly_products!$B67),[1]data!$P:$P,0),10+MATCH(AP$1,[1]data!$K$2:$ZZ$2,0))</f>
        <v>61.33</v>
      </c>
    </row>
    <row r="68" spans="1:49" s="268" customFormat="1" ht="24" customHeight="1" x14ac:dyDescent="0.3">
      <c r="A68" s="188"/>
      <c r="B68" s="182" t="s">
        <v>109</v>
      </c>
      <c r="C68" s="184">
        <v>0</v>
      </c>
      <c r="D68" s="184">
        <v>0</v>
      </c>
      <c r="E68" s="184">
        <v>0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4">
        <v>0</v>
      </c>
      <c r="L68" s="184">
        <v>0</v>
      </c>
      <c r="M68" s="184">
        <v>0</v>
      </c>
      <c r="N68" s="184">
        <v>1958.3700000000003</v>
      </c>
      <c r="O68" s="184">
        <v>1916.32</v>
      </c>
      <c r="P68" s="184">
        <v>1838.38</v>
      </c>
      <c r="Q68" s="184">
        <v>1857.1399999999999</v>
      </c>
      <c r="R68" s="184">
        <v>1754.52</v>
      </c>
      <c r="S68" s="184">
        <v>1781.43</v>
      </c>
      <c r="T68" s="184">
        <v>1771.44</v>
      </c>
      <c r="U68" s="184">
        <v>1801.94</v>
      </c>
      <c r="V68" s="184">
        <v>1904.1100000000004</v>
      </c>
      <c r="W68" s="184">
        <v>1854.0900000000001</v>
      </c>
      <c r="X68" s="184">
        <v>1968.8600000000001</v>
      </c>
      <c r="Y68" s="184">
        <v>1825.58</v>
      </c>
      <c r="Z68" s="184">
        <v>1936.4800000000005</v>
      </c>
      <c r="AA68" s="289"/>
      <c r="AB68" s="290"/>
      <c r="AC68" s="290"/>
      <c r="AD68" s="290"/>
      <c r="AE68" s="291">
        <f t="shared" ref="AE68:AP68" si="5">SUM(AE41:AE67)</f>
        <v>2022.49</v>
      </c>
      <c r="AF68" s="184">
        <f t="shared" si="5"/>
        <v>1913.04</v>
      </c>
      <c r="AG68" s="184">
        <f t="shared" si="5"/>
        <v>1943.3900000000003</v>
      </c>
      <c r="AH68" s="184">
        <f t="shared" si="5"/>
        <v>1849.19</v>
      </c>
      <c r="AI68" s="184">
        <f t="shared" si="5"/>
        <v>1802.44</v>
      </c>
      <c r="AJ68" s="184">
        <f t="shared" si="5"/>
        <v>1835.8200000000004</v>
      </c>
      <c r="AK68" s="184">
        <f t="shared" si="5"/>
        <v>1840.3499999999997</v>
      </c>
      <c r="AL68" s="184">
        <f t="shared" si="5"/>
        <v>1896.16</v>
      </c>
      <c r="AM68" s="184">
        <f t="shared" si="5"/>
        <v>2037.3799999999999</v>
      </c>
      <c r="AN68" s="184">
        <f t="shared" si="5"/>
        <v>2096.6999999999998</v>
      </c>
      <c r="AO68" s="184">
        <f t="shared" si="5"/>
        <v>1817.8700000000001</v>
      </c>
      <c r="AP68" s="184">
        <f t="shared" si="5"/>
        <v>1971.3300000000002</v>
      </c>
      <c r="AQ68" s="207"/>
      <c r="AT68" s="292"/>
      <c r="AW68" s="292"/>
    </row>
    <row r="69" spans="1:49" s="281" customFormat="1" ht="8.4" customHeight="1" x14ac:dyDescent="0.3">
      <c r="A69" s="189"/>
      <c r="B69" s="279"/>
      <c r="C69" s="279"/>
      <c r="D69" s="279"/>
      <c r="E69" s="279"/>
      <c r="F69" s="279"/>
      <c r="G69" s="279"/>
      <c r="H69" s="279"/>
      <c r="I69" s="279"/>
      <c r="J69" s="279"/>
      <c r="K69" s="279"/>
      <c r="L69" s="279"/>
      <c r="M69" s="279"/>
      <c r="N69" s="280"/>
      <c r="O69" s="279"/>
      <c r="P69" s="279"/>
      <c r="Q69" s="279"/>
      <c r="R69" s="279"/>
      <c r="S69" s="279"/>
      <c r="T69" s="279"/>
      <c r="U69" s="279"/>
      <c r="V69" s="279"/>
      <c r="W69" s="279"/>
      <c r="X69" s="279"/>
      <c r="Y69" s="279"/>
      <c r="Z69" s="280"/>
      <c r="AA69" s="280"/>
      <c r="AB69" s="280"/>
      <c r="AC69" s="280"/>
      <c r="AD69" s="280"/>
      <c r="AE69" s="280"/>
      <c r="AF69" s="280"/>
      <c r="AG69" s="280"/>
      <c r="AH69" s="280"/>
      <c r="AI69" s="280"/>
      <c r="AJ69" s="280"/>
      <c r="AK69" s="280"/>
      <c r="AL69" s="280"/>
      <c r="AM69" s="280"/>
      <c r="AN69" s="280"/>
      <c r="AO69" s="280"/>
      <c r="AP69" s="280"/>
      <c r="AQ69" s="210"/>
      <c r="AT69" s="282"/>
      <c r="AW69" s="282"/>
    </row>
    <row r="70" spans="1:49" s="281" customFormat="1" ht="12.6" customHeight="1" x14ac:dyDescent="0.3">
      <c r="A70" s="189"/>
      <c r="B70" s="279"/>
      <c r="C70" s="283"/>
      <c r="D70" s="280"/>
      <c r="G70" s="284"/>
      <c r="H70" s="283" t="s">
        <v>112</v>
      </c>
      <c r="I70" s="280"/>
      <c r="J70" s="280"/>
      <c r="K70" s="280"/>
      <c r="L70" s="280"/>
      <c r="N70" s="285"/>
      <c r="O70" s="283" t="s">
        <v>111</v>
      </c>
      <c r="P70" s="280"/>
      <c r="Q70" s="280"/>
      <c r="R70" s="280"/>
      <c r="AI70" s="283"/>
      <c r="AJ70" s="283"/>
      <c r="AK70" s="280"/>
      <c r="AL70" s="280"/>
      <c r="AM70" s="280"/>
      <c r="AN70" s="280"/>
      <c r="AP70" s="280"/>
      <c r="AQ70" s="190"/>
    </row>
    <row r="72" spans="1:49" s="244" customFormat="1" ht="15.6" x14ac:dyDescent="0.3">
      <c r="A72" s="187" t="s">
        <v>255</v>
      </c>
      <c r="B72" s="245" t="s">
        <v>11</v>
      </c>
      <c r="C72" s="245"/>
      <c r="D72" s="245"/>
      <c r="E72" s="245"/>
      <c r="F72" s="245"/>
      <c r="G72" s="245"/>
      <c r="H72" s="245"/>
      <c r="I72" s="245"/>
      <c r="J72" s="245"/>
      <c r="K72" s="245"/>
      <c r="L72" s="245"/>
      <c r="M72" s="245"/>
      <c r="N72" s="122"/>
      <c r="O72" s="245"/>
      <c r="P72" s="245"/>
      <c r="Q72" s="245"/>
      <c r="R72" s="245"/>
      <c r="S72" s="245"/>
      <c r="T72" s="245"/>
      <c r="U72" s="245"/>
      <c r="V72" s="245"/>
      <c r="W72" s="245"/>
      <c r="X72" s="245"/>
      <c r="Y72" s="245"/>
      <c r="Z72" s="246" t="s">
        <v>108</v>
      </c>
      <c r="AA72" s="122"/>
      <c r="AB72" s="122"/>
      <c r="AC72" s="122"/>
      <c r="AD72" s="122"/>
      <c r="AE72" s="122"/>
      <c r="AF72" s="122"/>
      <c r="AG72" s="122"/>
      <c r="AH72" s="122"/>
      <c r="AI72" s="122"/>
      <c r="AJ72" s="122"/>
      <c r="AK72" s="122"/>
      <c r="AL72" s="122"/>
      <c r="AM72" s="122"/>
      <c r="AN72" s="122"/>
      <c r="AO72" s="122"/>
      <c r="AP72" s="122"/>
      <c r="AQ72"/>
      <c r="AR72"/>
      <c r="AT72" s="287"/>
      <c r="AW72" s="287"/>
    </row>
    <row r="73" spans="1:49" s="250" customFormat="1" ht="33.6" customHeight="1" x14ac:dyDescent="0.25">
      <c r="A73" s="185" t="s">
        <v>255</v>
      </c>
      <c r="B73" s="247"/>
      <c r="C73" s="193" t="s">
        <v>268</v>
      </c>
      <c r="D73" s="193" t="s">
        <v>269</v>
      </c>
      <c r="E73" s="193" t="s">
        <v>270</v>
      </c>
      <c r="F73" s="193" t="s">
        <v>271</v>
      </c>
      <c r="G73" s="193" t="s">
        <v>272</v>
      </c>
      <c r="H73" s="193" t="s">
        <v>273</v>
      </c>
      <c r="I73" s="193" t="s">
        <v>274</v>
      </c>
      <c r="J73" s="193" t="s">
        <v>275</v>
      </c>
      <c r="K73" s="193" t="s">
        <v>276</v>
      </c>
      <c r="L73" s="193" t="s">
        <v>277</v>
      </c>
      <c r="M73" s="193" t="s">
        <v>278</v>
      </c>
      <c r="N73" s="193" t="s">
        <v>265</v>
      </c>
      <c r="O73" s="212" t="s">
        <v>189</v>
      </c>
      <c r="P73" s="212" t="s">
        <v>190</v>
      </c>
      <c r="Q73" s="212" t="s">
        <v>191</v>
      </c>
      <c r="R73" s="212" t="s">
        <v>192</v>
      </c>
      <c r="S73" s="212" t="s">
        <v>193</v>
      </c>
      <c r="T73" s="212" t="s">
        <v>194</v>
      </c>
      <c r="U73" s="212" t="s">
        <v>195</v>
      </c>
      <c r="V73" s="212" t="s">
        <v>196</v>
      </c>
      <c r="W73" s="212" t="s">
        <v>197</v>
      </c>
      <c r="X73" s="212" t="s">
        <v>198</v>
      </c>
      <c r="Y73" s="212" t="s">
        <v>199</v>
      </c>
      <c r="Z73" s="212" t="s">
        <v>174</v>
      </c>
      <c r="AA73" s="248"/>
      <c r="AB73" s="248"/>
      <c r="AC73" s="248"/>
      <c r="AD73" s="248"/>
      <c r="AE73" s="212" t="str">
        <f t="shared" ref="AE73:AP73" si="6">TEXT(DATE(LEFT(TRIM(AE$1),4),RIGHT(TRIM(AE$1),2),1),"mmm yyyy")</f>
        <v>Dec 2020</v>
      </c>
      <c r="AF73" s="249" t="str">
        <f t="shared" si="6"/>
        <v>Nov 2020</v>
      </c>
      <c r="AG73" s="249" t="str">
        <f t="shared" si="6"/>
        <v>Oct 2020</v>
      </c>
      <c r="AH73" s="249" t="str">
        <f t="shared" si="6"/>
        <v>Sep 2020</v>
      </c>
      <c r="AI73" s="249" t="str">
        <f t="shared" si="6"/>
        <v>Aug 2020</v>
      </c>
      <c r="AJ73" s="249" t="str">
        <f t="shared" si="6"/>
        <v>Jul 2020</v>
      </c>
      <c r="AK73" s="249" t="str">
        <f t="shared" si="6"/>
        <v>Jun 2020</v>
      </c>
      <c r="AL73" s="249" t="str">
        <f t="shared" si="6"/>
        <v>May 2020</v>
      </c>
      <c r="AM73" s="249" t="str">
        <f t="shared" si="6"/>
        <v>Apr 2020</v>
      </c>
      <c r="AN73" s="249" t="str">
        <f t="shared" si="6"/>
        <v>Mar 2020</v>
      </c>
      <c r="AO73" s="249" t="str">
        <f t="shared" si="6"/>
        <v>Feb 2020</v>
      </c>
      <c r="AP73" s="249" t="str">
        <f t="shared" si="6"/>
        <v>Jan 2020</v>
      </c>
      <c r="AT73" s="288"/>
      <c r="AW73" s="288"/>
    </row>
    <row r="74" spans="1:49" ht="14.4" customHeight="1" x14ac:dyDescent="0.3">
      <c r="A74" s="185" t="s">
        <v>255</v>
      </c>
      <c r="B74" s="253" t="s">
        <v>23</v>
      </c>
      <c r="C74" s="124" t="s">
        <v>121</v>
      </c>
      <c r="D74" s="124" t="s">
        <v>121</v>
      </c>
      <c r="E74" s="124" t="s">
        <v>121</v>
      </c>
      <c r="F74" s="124" t="s">
        <v>121</v>
      </c>
      <c r="G74" s="124" t="s">
        <v>121</v>
      </c>
      <c r="H74" s="124" t="s">
        <v>121</v>
      </c>
      <c r="I74" s="124" t="s">
        <v>121</v>
      </c>
      <c r="J74" s="124" t="s">
        <v>121</v>
      </c>
      <c r="K74" s="124" t="s">
        <v>121</v>
      </c>
      <c r="L74" s="124" t="s">
        <v>121</v>
      </c>
      <c r="M74" s="124" t="s">
        <v>121</v>
      </c>
      <c r="N74" s="124">
        <v>29.18</v>
      </c>
      <c r="O74" s="124">
        <v>24.14</v>
      </c>
      <c r="P74" s="124">
        <v>27.76</v>
      </c>
      <c r="Q74" s="124">
        <v>28.39</v>
      </c>
      <c r="R74" s="124">
        <v>26.12</v>
      </c>
      <c r="S74" s="124">
        <v>25.54</v>
      </c>
      <c r="T74" s="124">
        <v>26.7</v>
      </c>
      <c r="U74" s="124">
        <v>23.24</v>
      </c>
      <c r="V74" s="124">
        <v>25.04</v>
      </c>
      <c r="W74" s="124">
        <v>25.94</v>
      </c>
      <c r="X74" s="124">
        <v>28.83</v>
      </c>
      <c r="Y74" s="124">
        <v>27.01</v>
      </c>
      <c r="Z74" s="124">
        <v>29.85</v>
      </c>
      <c r="AA74" s="254"/>
      <c r="AB74" s="255"/>
      <c r="AC74" s="255"/>
      <c r="AD74" s="255"/>
      <c r="AE74" s="256">
        <f>INDEX([1]data!$1:$1048576,MATCH([1]Monthly_products!$A76&amp;",THS_T," &amp; LOWER([1]Monthly_products!$B76),[1]data!$P:$P,0),10+MATCH(AE$1,[1]data!$K$2:$ZZ$2,0))</f>
        <v>26.35</v>
      </c>
      <c r="AF74" s="124">
        <f>INDEX([1]data!$1:$1048576,MATCH([1]Monthly_products!$A76&amp;",THS_T," &amp; LOWER([1]Monthly_products!$B76),[1]data!$P:$P,0),10+MATCH(AF$1,[1]data!$K$2:$ZZ$2,0))</f>
        <v>26.85</v>
      </c>
      <c r="AG74" s="124">
        <f>INDEX([1]data!$1:$1048576,MATCH([1]Monthly_products!$A76&amp;",THS_T," &amp; LOWER([1]Monthly_products!$B76),[1]data!$P:$P,0),10+MATCH(AG$1,[1]data!$K$2:$ZZ$2,0))</f>
        <v>30.18</v>
      </c>
      <c r="AH74" s="124">
        <f>INDEX([1]data!$1:$1048576,MATCH([1]Monthly_products!$A76&amp;",THS_T," &amp; LOWER([1]Monthly_products!$B76),[1]data!$P:$P,0),10+MATCH(AH$1,[1]data!$K$2:$ZZ$2,0))</f>
        <v>27.93</v>
      </c>
      <c r="AI74" s="124">
        <f>INDEX([1]data!$1:$1048576,MATCH([1]Monthly_products!$A76&amp;",THS_T," &amp; LOWER([1]Monthly_products!$B76),[1]data!$P:$P,0),10+MATCH(AI$1,[1]data!$K$2:$ZZ$2,0))</f>
        <v>26.66</v>
      </c>
      <c r="AJ74" s="124">
        <f>INDEX([1]data!$1:$1048576,MATCH([1]Monthly_products!$A76&amp;",THS_T," &amp; LOWER([1]Monthly_products!$B76),[1]data!$P:$P,0),10+MATCH(AJ$1,[1]data!$K$2:$ZZ$2,0))</f>
        <v>24.08</v>
      </c>
      <c r="AK74" s="124">
        <f>INDEX([1]data!$1:$1048576,MATCH([1]Monthly_products!$A76&amp;",THS_T," &amp; LOWER([1]Monthly_products!$B76),[1]data!$P:$P,0),10+MATCH(AK$1,[1]data!$K$2:$ZZ$2,0))</f>
        <v>25.31</v>
      </c>
      <c r="AL74" s="124">
        <f>INDEX([1]data!$1:$1048576,MATCH([1]Monthly_products!$A76&amp;",THS_T," &amp; LOWER([1]Monthly_products!$B76),[1]data!$P:$P,0),10+MATCH(AL$1,[1]data!$K$2:$ZZ$2,0))</f>
        <v>26.46</v>
      </c>
      <c r="AM74" s="124">
        <f>INDEX([1]data!$1:$1048576,MATCH([1]Monthly_products!$A76&amp;",THS_T," &amp; LOWER([1]Monthly_products!$B76),[1]data!$P:$P,0),10+MATCH(AM$1,[1]data!$K$2:$ZZ$2,0))</f>
        <v>28.62</v>
      </c>
      <c r="AN74" s="124">
        <f>INDEX([1]data!$1:$1048576,MATCH([1]Monthly_products!$A76&amp;",THS_T," &amp; LOWER([1]Monthly_products!$B76),[1]data!$P:$P,0),10+MATCH(AN$1,[1]data!$K$2:$ZZ$2,0))</f>
        <v>28.15</v>
      </c>
      <c r="AO74" s="262">
        <f>INDEX([1]data!$1:$1048576,MATCH([1]Monthly_products!$A76&amp;",THS_T," &amp; LOWER([1]Monthly_products!$B76),[1]data!$P:$P,0),10+MATCH(AO$1,[1]data!$K$2:$ZZ$2,0))</f>
        <v>24.11</v>
      </c>
      <c r="AP74" s="124">
        <f>INDEX([1]data!$1:$1048576,MATCH([1]Monthly_products!$A76&amp;",THS_T," &amp; LOWER([1]Monthly_products!$B76),[1]data!$P:$P,0),10+MATCH(AP$1,[1]data!$K$2:$ZZ$2,0))</f>
        <v>28.26</v>
      </c>
    </row>
    <row r="75" spans="1:49" ht="14.4" customHeight="1" x14ac:dyDescent="0.3">
      <c r="A75" s="185" t="s">
        <v>255</v>
      </c>
      <c r="B75" s="259" t="s">
        <v>25</v>
      </c>
      <c r="C75" s="124" t="s">
        <v>121</v>
      </c>
      <c r="D75" s="124" t="s">
        <v>121</v>
      </c>
      <c r="E75" s="124" t="s">
        <v>121</v>
      </c>
      <c r="F75" s="124" t="s">
        <v>121</v>
      </c>
      <c r="G75" s="124" t="s">
        <v>121</v>
      </c>
      <c r="H75" s="124" t="s">
        <v>121</v>
      </c>
      <c r="I75" s="124" t="s">
        <v>121</v>
      </c>
      <c r="J75" s="124" t="s">
        <v>121</v>
      </c>
      <c r="K75" s="124" t="s">
        <v>121</v>
      </c>
      <c r="L75" s="124" t="s">
        <v>121</v>
      </c>
      <c r="M75" s="124" t="s">
        <v>121</v>
      </c>
      <c r="N75" s="124">
        <v>12.37</v>
      </c>
      <c r="O75" s="124">
        <v>11.52</v>
      </c>
      <c r="P75" s="124">
        <v>12.4</v>
      </c>
      <c r="Q75" s="124">
        <v>14.04</v>
      </c>
      <c r="R75" s="124">
        <v>12.19</v>
      </c>
      <c r="S75" s="124">
        <v>15.2</v>
      </c>
      <c r="T75" s="124">
        <v>15.3</v>
      </c>
      <c r="U75" s="124">
        <v>15.55</v>
      </c>
      <c r="V75" s="124">
        <v>14.13</v>
      </c>
      <c r="W75" s="124">
        <v>12.32</v>
      </c>
      <c r="X75" s="124">
        <v>13.48</v>
      </c>
      <c r="Y75" s="124">
        <v>11.62</v>
      </c>
      <c r="Z75" s="124">
        <v>13.32</v>
      </c>
      <c r="AA75" s="254"/>
      <c r="AB75" s="255"/>
      <c r="AC75" s="255"/>
      <c r="AD75" s="255"/>
      <c r="AE75" s="256">
        <f>INDEX([1]data!$1:$1048576,MATCH([1]Monthly_products!$A77&amp;",THS_T," &amp; LOWER([1]Monthly_products!$B77),[1]data!$P:$P,0),10+MATCH(AE$1,[1]data!$K$2:$ZZ$2,0))</f>
        <v>12.76</v>
      </c>
      <c r="AF75" s="124">
        <f>INDEX([1]data!$1:$1048576,MATCH([1]Monthly_products!$A77&amp;",THS_T," &amp; LOWER([1]Monthly_products!$B77),[1]data!$P:$P,0),10+MATCH(AF$1,[1]data!$K$2:$ZZ$2,0))</f>
        <v>12.49</v>
      </c>
      <c r="AG75" s="124">
        <f>INDEX([1]data!$1:$1048576,MATCH([1]Monthly_products!$A77&amp;",THS_T," &amp; LOWER([1]Monthly_products!$B77),[1]data!$P:$P,0),10+MATCH(AG$1,[1]data!$K$2:$ZZ$2,0))</f>
        <v>13.83</v>
      </c>
      <c r="AH75" s="124">
        <f>INDEX([1]data!$1:$1048576,MATCH([1]Monthly_products!$A77&amp;",THS_T," &amp; LOWER([1]Monthly_products!$B77),[1]data!$P:$P,0),10+MATCH(AH$1,[1]data!$K$2:$ZZ$2,0))</f>
        <v>14.66</v>
      </c>
      <c r="AI75" s="124">
        <f>INDEX([1]data!$1:$1048576,MATCH([1]Monthly_products!$A77&amp;",THS_T," &amp; LOWER([1]Monthly_products!$B77),[1]data!$P:$P,0),10+MATCH(AI$1,[1]data!$K$2:$ZZ$2,0))</f>
        <v>15.61</v>
      </c>
      <c r="AJ75" s="124">
        <f>INDEX([1]data!$1:$1048576,MATCH([1]Monthly_products!$A77&amp;",THS_T," &amp; LOWER([1]Monthly_products!$B77),[1]data!$P:$P,0),10+MATCH(AJ$1,[1]data!$K$2:$ZZ$2,0))</f>
        <v>16.350000000000001</v>
      </c>
      <c r="AK75" s="124">
        <f>INDEX([1]data!$1:$1048576,MATCH([1]Monthly_products!$A77&amp;",THS_T," &amp; LOWER([1]Monthly_products!$B77),[1]data!$P:$P,0),10+MATCH(AK$1,[1]data!$K$2:$ZZ$2,0))</f>
        <v>14.7</v>
      </c>
      <c r="AL75" s="124">
        <f>INDEX([1]data!$1:$1048576,MATCH([1]Monthly_products!$A77&amp;",THS_T," &amp; LOWER([1]Monthly_products!$B77),[1]data!$P:$P,0),10+MATCH(AL$1,[1]data!$K$2:$ZZ$2,0))</f>
        <v>15</v>
      </c>
      <c r="AM75" s="124">
        <f>INDEX([1]data!$1:$1048576,MATCH([1]Monthly_products!$A77&amp;",THS_T," &amp; LOWER([1]Monthly_products!$B77),[1]data!$P:$P,0),10+MATCH(AM$1,[1]data!$K$2:$ZZ$2,0))</f>
        <v>13.86</v>
      </c>
      <c r="AN75" s="124">
        <f>INDEX([1]data!$1:$1048576,MATCH([1]Monthly_products!$A77&amp;",THS_T," &amp; LOWER([1]Monthly_products!$B77),[1]data!$P:$P,0),10+MATCH(AN$1,[1]data!$K$2:$ZZ$2,0))</f>
        <v>14.26</v>
      </c>
      <c r="AO75" s="124">
        <f>INDEX([1]data!$1:$1048576,MATCH([1]Monthly_products!$A77&amp;",THS_T," &amp; LOWER([1]Monthly_products!$B77),[1]data!$P:$P,0),10+MATCH(AO$1,[1]data!$K$2:$ZZ$2,0))</f>
        <v>12.97</v>
      </c>
      <c r="AP75" s="124">
        <f>INDEX([1]data!$1:$1048576,MATCH([1]Monthly_products!$A77&amp;",THS_T," &amp; LOWER([1]Monthly_products!$B77),[1]data!$P:$P,0),10+MATCH(AP$1,[1]data!$K$2:$ZZ$2,0))</f>
        <v>12.9</v>
      </c>
    </row>
    <row r="76" spans="1:49" ht="14.4" customHeight="1" x14ac:dyDescent="0.3">
      <c r="A76" s="185" t="s">
        <v>255</v>
      </c>
      <c r="B76" s="259" t="s">
        <v>26</v>
      </c>
      <c r="C76" s="124" t="s">
        <v>121</v>
      </c>
      <c r="D76" s="124" t="s">
        <v>121</v>
      </c>
      <c r="E76" s="124" t="s">
        <v>121</v>
      </c>
      <c r="F76" s="124" t="s">
        <v>121</v>
      </c>
      <c r="G76" s="124" t="s">
        <v>121</v>
      </c>
      <c r="H76" s="124" t="s">
        <v>121</v>
      </c>
      <c r="I76" s="124" t="s">
        <v>121</v>
      </c>
      <c r="J76" s="124" t="s">
        <v>121</v>
      </c>
      <c r="K76" s="124" t="s">
        <v>121</v>
      </c>
      <c r="L76" s="124" t="s">
        <v>121</v>
      </c>
      <c r="M76" s="124" t="s">
        <v>121</v>
      </c>
      <c r="N76" s="124">
        <v>15.63</v>
      </c>
      <c r="O76" s="124">
        <v>12.42</v>
      </c>
      <c r="P76" s="124">
        <v>14.34</v>
      </c>
      <c r="Q76" s="124">
        <v>15.93</v>
      </c>
      <c r="R76" s="124">
        <v>15.13</v>
      </c>
      <c r="S76" s="124">
        <v>15.04</v>
      </c>
      <c r="T76" s="124">
        <v>14.63</v>
      </c>
      <c r="U76" s="124">
        <v>15.44</v>
      </c>
      <c r="V76" s="124">
        <v>16.25</v>
      </c>
      <c r="W76" s="124">
        <v>14.81</v>
      </c>
      <c r="X76" s="124">
        <v>16.579999999999998</v>
      </c>
      <c r="Y76" s="124">
        <v>14.35</v>
      </c>
      <c r="Z76" s="124">
        <v>15.69</v>
      </c>
      <c r="AA76" s="254"/>
      <c r="AB76" s="255"/>
      <c r="AC76" s="255"/>
      <c r="AD76" s="255"/>
      <c r="AE76" s="256">
        <f>INDEX([1]data!$1:$1048576,MATCH([1]Monthly_products!$A78&amp;",THS_T," &amp; LOWER([1]Monthly_products!$B78),[1]data!$P:$P,0),10+MATCH(AE$1,[1]data!$K$2:$ZZ$2,0))</f>
        <v>12.85</v>
      </c>
      <c r="AF76" s="124">
        <f>INDEX([1]data!$1:$1048576,MATCH([1]Monthly_products!$A78&amp;",THS_T," &amp; LOWER([1]Monthly_products!$B78),[1]data!$P:$P,0),10+MATCH(AF$1,[1]data!$K$2:$ZZ$2,0))</f>
        <v>14.36</v>
      </c>
      <c r="AG76" s="124">
        <f>INDEX([1]data!$1:$1048576,MATCH([1]Monthly_products!$A78&amp;",THS_T," &amp; LOWER([1]Monthly_products!$B78),[1]data!$P:$P,0),10+MATCH(AG$1,[1]data!$K$2:$ZZ$2,0))</f>
        <v>14.95</v>
      </c>
      <c r="AH76" s="124">
        <f>INDEX([1]data!$1:$1048576,MATCH([1]Monthly_products!$A78&amp;",THS_T," &amp; LOWER([1]Monthly_products!$B78),[1]data!$P:$P,0),10+MATCH(AH$1,[1]data!$K$2:$ZZ$2,0))</f>
        <v>14.59</v>
      </c>
      <c r="AI76" s="124">
        <f>INDEX([1]data!$1:$1048576,MATCH([1]Monthly_products!$A78&amp;",THS_T," &amp; LOWER([1]Monthly_products!$B78),[1]data!$P:$P,0),10+MATCH(AI$1,[1]data!$K$2:$ZZ$2,0))</f>
        <v>14.34</v>
      </c>
      <c r="AJ76" s="124">
        <f>INDEX([1]data!$1:$1048576,MATCH([1]Monthly_products!$A78&amp;",THS_T," &amp; LOWER([1]Monthly_products!$B78),[1]data!$P:$P,0),10+MATCH(AJ$1,[1]data!$K$2:$ZZ$2,0))</f>
        <v>20.73</v>
      </c>
      <c r="AK76" s="124">
        <f>INDEX([1]data!$1:$1048576,MATCH([1]Monthly_products!$A78&amp;",THS_T," &amp; LOWER([1]Monthly_products!$B78),[1]data!$P:$P,0),10+MATCH(AK$1,[1]data!$K$2:$ZZ$2,0))</f>
        <v>15.42</v>
      </c>
      <c r="AL76" s="124">
        <f>INDEX([1]data!$1:$1048576,MATCH([1]Monthly_products!$A78&amp;",THS_T," &amp; LOWER([1]Monthly_products!$B78),[1]data!$P:$P,0),10+MATCH(AL$1,[1]data!$K$2:$ZZ$2,0))</f>
        <v>16.22</v>
      </c>
      <c r="AM76" s="124">
        <f>INDEX([1]data!$1:$1048576,MATCH([1]Monthly_products!$A78&amp;",THS_T," &amp; LOWER([1]Monthly_products!$B78),[1]data!$P:$P,0),10+MATCH(AM$1,[1]data!$K$2:$ZZ$2,0))</f>
        <v>15.94</v>
      </c>
      <c r="AN76" s="124">
        <f>INDEX([1]data!$1:$1048576,MATCH([1]Monthly_products!$A78&amp;",THS_T," &amp; LOWER([1]Monthly_products!$B78),[1]data!$P:$P,0),10+MATCH(AN$1,[1]data!$K$2:$ZZ$2,0))</f>
        <v>17.190000000000001</v>
      </c>
      <c r="AO76" s="124">
        <f>INDEX([1]data!$1:$1048576,MATCH([1]Monthly_products!$A78&amp;",THS_T," &amp; LOWER([1]Monthly_products!$B78),[1]data!$P:$P,0),10+MATCH(AO$1,[1]data!$K$2:$ZZ$2,0))</f>
        <v>14.47</v>
      </c>
      <c r="AP76" s="124">
        <f>INDEX([1]data!$1:$1048576,MATCH([1]Monthly_products!$A78&amp;",THS_T," &amp; LOWER([1]Monthly_products!$B78),[1]data!$P:$P,0),10+MATCH(AP$1,[1]data!$K$2:$ZZ$2,0))</f>
        <v>16.62</v>
      </c>
    </row>
    <row r="77" spans="1:49" ht="14.4" customHeight="1" x14ac:dyDescent="0.3">
      <c r="A77" s="185" t="s">
        <v>255</v>
      </c>
      <c r="B77" s="259" t="s">
        <v>27</v>
      </c>
      <c r="C77" s="124" t="s">
        <v>121</v>
      </c>
      <c r="D77" s="124" t="s">
        <v>121</v>
      </c>
      <c r="E77" s="124" t="s">
        <v>121</v>
      </c>
      <c r="F77" s="124" t="s">
        <v>121</v>
      </c>
      <c r="G77" s="124" t="s">
        <v>121</v>
      </c>
      <c r="H77" s="124" t="s">
        <v>121</v>
      </c>
      <c r="I77" s="124" t="s">
        <v>121</v>
      </c>
      <c r="J77" s="124" t="s">
        <v>121</v>
      </c>
      <c r="K77" s="124" t="s">
        <v>121</v>
      </c>
      <c r="L77" s="124" t="s">
        <v>121</v>
      </c>
      <c r="M77" s="124" t="s">
        <v>121</v>
      </c>
      <c r="N77" s="124">
        <v>10</v>
      </c>
      <c r="O77" s="124">
        <v>10.3</v>
      </c>
      <c r="P77" s="124">
        <v>9.6</v>
      </c>
      <c r="Q77" s="124">
        <v>9.5</v>
      </c>
      <c r="R77" s="124">
        <v>11</v>
      </c>
      <c r="S77" s="124">
        <v>11.4</v>
      </c>
      <c r="T77" s="124">
        <v>9.6</v>
      </c>
      <c r="U77" s="124">
        <v>11.4</v>
      </c>
      <c r="V77" s="124">
        <v>11.2</v>
      </c>
      <c r="W77" s="124">
        <v>10.7</v>
      </c>
      <c r="X77" s="124">
        <v>11.2</v>
      </c>
      <c r="Y77" s="124">
        <v>9.1999999999999993</v>
      </c>
      <c r="Z77" s="124">
        <v>10.1</v>
      </c>
      <c r="AA77" s="254"/>
      <c r="AB77" s="255"/>
      <c r="AC77" s="255"/>
      <c r="AD77" s="255"/>
      <c r="AE77" s="256">
        <f>INDEX([1]data!$1:$1048576,MATCH([1]Monthly_products!$A79&amp;",THS_T," &amp; LOWER([1]Monthly_products!$B79),[1]data!$P:$P,0),10+MATCH(AE$1,[1]data!$K$2:$ZZ$2,0))</f>
        <v>10.7</v>
      </c>
      <c r="AF77" s="124">
        <f>INDEX([1]data!$1:$1048576,MATCH([1]Monthly_products!$A79&amp;",THS_T," &amp; LOWER([1]Monthly_products!$B79),[1]data!$P:$P,0),10+MATCH(AF$1,[1]data!$K$2:$ZZ$2,0))</f>
        <v>9.6</v>
      </c>
      <c r="AG77" s="124">
        <f>INDEX([1]data!$1:$1048576,MATCH([1]Monthly_products!$A79&amp;",THS_T," &amp; LOWER([1]Monthly_products!$B79),[1]data!$P:$P,0),10+MATCH(AG$1,[1]data!$K$2:$ZZ$2,0))</f>
        <v>10.8</v>
      </c>
      <c r="AH77" s="124">
        <f>INDEX([1]data!$1:$1048576,MATCH([1]Monthly_products!$A79&amp;",THS_T," &amp; LOWER([1]Monthly_products!$B79),[1]data!$P:$P,0),10+MATCH(AH$1,[1]data!$K$2:$ZZ$2,0))</f>
        <v>10.3</v>
      </c>
      <c r="AI77" s="124">
        <f>INDEX([1]data!$1:$1048576,MATCH([1]Monthly_products!$A79&amp;",THS_T," &amp; LOWER([1]Monthly_products!$B79),[1]data!$P:$P,0),10+MATCH(AI$1,[1]data!$K$2:$ZZ$2,0))</f>
        <v>11.3</v>
      </c>
      <c r="AJ77" s="124">
        <f>INDEX([1]data!$1:$1048576,MATCH([1]Monthly_products!$A79&amp;",THS_T," &amp; LOWER([1]Monthly_products!$B79),[1]data!$P:$P,0),10+MATCH(AJ$1,[1]data!$K$2:$ZZ$2,0))</f>
        <v>10.4</v>
      </c>
      <c r="AK77" s="124">
        <f>INDEX([1]data!$1:$1048576,MATCH([1]Monthly_products!$A79&amp;",THS_T," &amp; LOWER([1]Monthly_products!$B79),[1]data!$P:$P,0),10+MATCH(AK$1,[1]data!$K$2:$ZZ$2,0))</f>
        <v>11</v>
      </c>
      <c r="AL77" s="124">
        <f>INDEX([1]data!$1:$1048576,MATCH([1]Monthly_products!$A79&amp;",THS_T," &amp; LOWER([1]Monthly_products!$B79),[1]data!$P:$P,0),10+MATCH(AL$1,[1]data!$K$2:$ZZ$2,0))</f>
        <v>10.8</v>
      </c>
      <c r="AM77" s="124">
        <f>INDEX([1]data!$1:$1048576,MATCH([1]Monthly_products!$A79&amp;",THS_T," &amp; LOWER([1]Monthly_products!$B79),[1]data!$P:$P,0),10+MATCH(AM$1,[1]data!$K$2:$ZZ$2,0))</f>
        <v>10.1</v>
      </c>
      <c r="AN77" s="124">
        <f>INDEX([1]data!$1:$1048576,MATCH([1]Monthly_products!$A79&amp;",THS_T," &amp; LOWER([1]Monthly_products!$B79),[1]data!$P:$P,0),10+MATCH(AN$1,[1]data!$K$2:$ZZ$2,0))</f>
        <v>10.3</v>
      </c>
      <c r="AO77" s="124">
        <f>INDEX([1]data!$1:$1048576,MATCH([1]Monthly_products!$A79&amp;",THS_T," &amp; LOWER([1]Monthly_products!$B79),[1]data!$P:$P,0),10+MATCH(AO$1,[1]data!$K$2:$ZZ$2,0))</f>
        <v>10</v>
      </c>
      <c r="AP77" s="124">
        <f>INDEX([1]data!$1:$1048576,MATCH([1]Monthly_products!$A79&amp;",THS_T," &amp; LOWER([1]Monthly_products!$B79),[1]data!$P:$P,0),10+MATCH(AP$1,[1]data!$K$2:$ZZ$2,0))</f>
        <v>9.5</v>
      </c>
    </row>
    <row r="78" spans="1:49" ht="14.4" customHeight="1" x14ac:dyDescent="0.3">
      <c r="A78" s="185" t="s">
        <v>255</v>
      </c>
      <c r="B78" s="259" t="s">
        <v>28</v>
      </c>
      <c r="C78" s="124" t="s">
        <v>121</v>
      </c>
      <c r="D78" s="124" t="s">
        <v>121</v>
      </c>
      <c r="E78" s="124" t="s">
        <v>121</v>
      </c>
      <c r="F78" s="124" t="s">
        <v>121</v>
      </c>
      <c r="G78" s="124" t="s">
        <v>121</v>
      </c>
      <c r="H78" s="124" t="s">
        <v>121</v>
      </c>
      <c r="I78" s="124" t="s">
        <v>121</v>
      </c>
      <c r="J78" s="124" t="s">
        <v>121</v>
      </c>
      <c r="K78" s="124" t="s">
        <v>121</v>
      </c>
      <c r="L78" s="124" t="s">
        <v>121</v>
      </c>
      <c r="M78" s="124" t="s">
        <v>121</v>
      </c>
      <c r="N78" s="124">
        <v>146.97999999999999</v>
      </c>
      <c r="O78" s="124">
        <v>120.15</v>
      </c>
      <c r="P78" s="124">
        <v>141.65</v>
      </c>
      <c r="Q78" s="124">
        <v>146.4</v>
      </c>
      <c r="R78" s="124">
        <v>140.66</v>
      </c>
      <c r="S78" s="124">
        <v>147.22</v>
      </c>
      <c r="T78" s="124">
        <v>143.61000000000001</v>
      </c>
      <c r="U78" s="124">
        <v>147.44999999999999</v>
      </c>
      <c r="V78" s="124">
        <v>149.37</v>
      </c>
      <c r="W78" s="124">
        <v>133.69999999999999</v>
      </c>
      <c r="X78" s="124">
        <v>155.47</v>
      </c>
      <c r="Y78" s="124">
        <v>135.47999999999999</v>
      </c>
      <c r="Z78" s="124">
        <v>134.32</v>
      </c>
      <c r="AA78" s="254"/>
      <c r="AB78" s="255"/>
      <c r="AC78" s="255"/>
      <c r="AD78" s="255"/>
      <c r="AE78" s="256">
        <f>INDEX([1]data!$1:$1048576,MATCH([1]Monthly_products!$A80&amp;",THS_T," &amp; LOWER([1]Monthly_products!$B80),[1]data!$P:$P,0),10+MATCH(AE$1,[1]data!$K$2:$ZZ$2,0))</f>
        <v>137.94999999999999</v>
      </c>
      <c r="AF78" s="124">
        <f>INDEX([1]data!$1:$1048576,MATCH([1]Monthly_products!$A80&amp;",THS_T," &amp; LOWER([1]Monthly_products!$B80),[1]data!$P:$P,0),10+MATCH(AF$1,[1]data!$K$2:$ZZ$2,0))</f>
        <v>141.9</v>
      </c>
      <c r="AG78" s="124">
        <f>INDEX([1]data!$1:$1048576,MATCH([1]Monthly_products!$A80&amp;",THS_T," &amp; LOWER([1]Monthly_products!$B80),[1]data!$P:$P,0),10+MATCH(AG$1,[1]data!$K$2:$ZZ$2,0))</f>
        <v>148.18</v>
      </c>
      <c r="AH78" s="124">
        <f>INDEX([1]data!$1:$1048576,MATCH([1]Monthly_products!$A80&amp;",THS_T," &amp; LOWER([1]Monthly_products!$B80),[1]data!$P:$P,0),10+MATCH(AH$1,[1]data!$K$2:$ZZ$2,0))</f>
        <v>149.94999999999999</v>
      </c>
      <c r="AI78" s="124">
        <f>INDEX([1]data!$1:$1048576,MATCH([1]Monthly_products!$A80&amp;",THS_T," &amp; LOWER([1]Monthly_products!$B80),[1]data!$P:$P,0),10+MATCH(AI$1,[1]data!$K$2:$ZZ$2,0))</f>
        <v>150.47</v>
      </c>
      <c r="AJ78" s="124">
        <f>INDEX([1]data!$1:$1048576,MATCH([1]Monthly_products!$A80&amp;",THS_T," &amp; LOWER([1]Monthly_products!$B80),[1]data!$P:$P,0),10+MATCH(AJ$1,[1]data!$K$2:$ZZ$2,0))</f>
        <v>153.72</v>
      </c>
      <c r="AK78" s="124">
        <f>INDEX([1]data!$1:$1048576,MATCH([1]Monthly_products!$A80&amp;",THS_T," &amp; LOWER([1]Monthly_products!$B80),[1]data!$P:$P,0),10+MATCH(AK$1,[1]data!$K$2:$ZZ$2,0))</f>
        <v>154.29</v>
      </c>
      <c r="AL78" s="124">
        <f>INDEX([1]data!$1:$1048576,MATCH([1]Monthly_products!$A80&amp;",THS_T," &amp; LOWER([1]Monthly_products!$B80),[1]data!$P:$P,0),10+MATCH(AL$1,[1]data!$K$2:$ZZ$2,0))</f>
        <v>160.01</v>
      </c>
      <c r="AM78" s="124">
        <f>INDEX([1]data!$1:$1048576,MATCH([1]Monthly_products!$A80&amp;",THS_T," &amp; LOWER([1]Monthly_products!$B80),[1]data!$P:$P,0),10+MATCH(AM$1,[1]data!$K$2:$ZZ$2,0))</f>
        <v>151.27000000000001</v>
      </c>
      <c r="AN78" s="124">
        <f>INDEX([1]data!$1:$1048576,MATCH([1]Monthly_products!$A80&amp;",THS_T," &amp; LOWER([1]Monthly_products!$B80),[1]data!$P:$P,0),10+MATCH(AN$1,[1]data!$K$2:$ZZ$2,0))</f>
        <v>168.12</v>
      </c>
      <c r="AO78" s="124">
        <f>INDEX([1]data!$1:$1048576,MATCH([1]Monthly_products!$A80&amp;",THS_T," &amp; LOWER([1]Monthly_products!$B80),[1]data!$P:$P,0),10+MATCH(AO$1,[1]data!$K$2:$ZZ$2,0))</f>
        <v>151.27000000000001</v>
      </c>
      <c r="AP78" s="124">
        <f>INDEX([1]data!$1:$1048576,MATCH([1]Monthly_products!$A80&amp;",THS_T," &amp; LOWER([1]Monthly_products!$B80),[1]data!$P:$P,0),10+MATCH(AP$1,[1]data!$K$2:$ZZ$2,0))</f>
        <v>156.44</v>
      </c>
    </row>
    <row r="79" spans="1:49" ht="14.4" customHeight="1" x14ac:dyDescent="0.3">
      <c r="A79" s="185" t="s">
        <v>255</v>
      </c>
      <c r="B79" s="259" t="s">
        <v>29</v>
      </c>
      <c r="C79" s="124" t="s">
        <v>121</v>
      </c>
      <c r="D79" s="124" t="s">
        <v>121</v>
      </c>
      <c r="E79" s="124" t="s">
        <v>121</v>
      </c>
      <c r="F79" s="124" t="s">
        <v>121</v>
      </c>
      <c r="G79" s="124" t="s">
        <v>121</v>
      </c>
      <c r="H79" s="124" t="s">
        <v>121</v>
      </c>
      <c r="I79" s="124" t="s">
        <v>121</v>
      </c>
      <c r="J79" s="124" t="s">
        <v>121</v>
      </c>
      <c r="K79" s="124" t="s">
        <v>121</v>
      </c>
      <c r="L79" s="124" t="s">
        <v>121</v>
      </c>
      <c r="M79" s="124" t="s">
        <v>121</v>
      </c>
      <c r="N79" s="124">
        <v>2.7</v>
      </c>
      <c r="O79" s="124">
        <v>2.5</v>
      </c>
      <c r="P79" s="124">
        <v>2.7</v>
      </c>
      <c r="Q79" s="124">
        <v>3</v>
      </c>
      <c r="R79" s="124">
        <v>2.9</v>
      </c>
      <c r="S79" s="124">
        <v>3.1</v>
      </c>
      <c r="T79" s="124">
        <v>3.1</v>
      </c>
      <c r="U79" s="124">
        <v>3.4</v>
      </c>
      <c r="V79" s="124">
        <v>3.3</v>
      </c>
      <c r="W79" s="124">
        <v>3</v>
      </c>
      <c r="X79" s="124">
        <v>3</v>
      </c>
      <c r="Y79" s="124">
        <v>2.8</v>
      </c>
      <c r="Z79" s="124">
        <v>3.1</v>
      </c>
      <c r="AA79" s="254"/>
      <c r="AB79" s="255"/>
      <c r="AC79" s="255"/>
      <c r="AD79" s="255"/>
      <c r="AE79" s="256">
        <f>INDEX([1]data!$1:$1048576,MATCH([1]Monthly_products!$A81&amp;",THS_T," &amp; LOWER([1]Monthly_products!$B81),[1]data!$P:$P,0),10+MATCH(AE$1,[1]data!$K$2:$ZZ$2,0))</f>
        <v>2.9</v>
      </c>
      <c r="AF79" s="124">
        <f>INDEX([1]data!$1:$1048576,MATCH([1]Monthly_products!$A81&amp;",THS_T," &amp; LOWER([1]Monthly_products!$B81),[1]data!$P:$P,0),10+MATCH(AF$1,[1]data!$K$2:$ZZ$2,0))</f>
        <v>3.1</v>
      </c>
      <c r="AG79" s="124">
        <f>INDEX([1]data!$1:$1048576,MATCH([1]Monthly_products!$A81&amp;",THS_T," &amp; LOWER([1]Monthly_products!$B81),[1]data!$P:$P,0),10+MATCH(AG$1,[1]data!$K$2:$ZZ$2,0))</f>
        <v>3.3</v>
      </c>
      <c r="AH79" s="124">
        <f>INDEX([1]data!$1:$1048576,MATCH([1]Monthly_products!$A81&amp;",THS_T," &amp; LOWER([1]Monthly_products!$B81),[1]data!$P:$P,0),10+MATCH(AH$1,[1]data!$K$2:$ZZ$2,0))</f>
        <v>3.1</v>
      </c>
      <c r="AI79" s="124">
        <f>INDEX([1]data!$1:$1048576,MATCH([1]Monthly_products!$A81&amp;",THS_T," &amp; LOWER([1]Monthly_products!$B81),[1]data!$P:$P,0),10+MATCH(AI$1,[1]data!$K$2:$ZZ$2,0))</f>
        <v>3.4</v>
      </c>
      <c r="AJ79" s="124">
        <f>INDEX([1]data!$1:$1048576,MATCH([1]Monthly_products!$A81&amp;",THS_T," &amp; LOWER([1]Monthly_products!$B81),[1]data!$P:$P,0),10+MATCH(AJ$1,[1]data!$K$2:$ZZ$2,0))</f>
        <v>3.5</v>
      </c>
      <c r="AK79" s="124">
        <f>INDEX([1]data!$1:$1048576,MATCH([1]Monthly_products!$A81&amp;",THS_T," &amp; LOWER([1]Monthly_products!$B81),[1]data!$P:$P,0),10+MATCH(AK$1,[1]data!$K$2:$ZZ$2,0))</f>
        <v>3.8</v>
      </c>
      <c r="AL79" s="124">
        <f>INDEX([1]data!$1:$1048576,MATCH([1]Monthly_products!$A81&amp;",THS_T," &amp; LOWER([1]Monthly_products!$B81),[1]data!$P:$P,0),10+MATCH(AL$1,[1]data!$K$2:$ZZ$2,0))</f>
        <v>3.6</v>
      </c>
      <c r="AM79" s="124">
        <f>INDEX([1]data!$1:$1048576,MATCH([1]Monthly_products!$A81&amp;",THS_T," &amp; LOWER([1]Monthly_products!$B81),[1]data!$P:$P,0),10+MATCH(AM$1,[1]data!$K$2:$ZZ$2,0))</f>
        <v>3.3</v>
      </c>
      <c r="AN79" s="124">
        <f>INDEX([1]data!$1:$1048576,MATCH([1]Monthly_products!$A81&amp;",THS_T," &amp; LOWER([1]Monthly_products!$B81),[1]data!$P:$P,0),10+MATCH(AN$1,[1]data!$K$2:$ZZ$2,0))</f>
        <v>3.4</v>
      </c>
      <c r="AO79" s="124">
        <f>INDEX([1]data!$1:$1048576,MATCH([1]Monthly_products!$A81&amp;",THS_T," &amp; LOWER([1]Monthly_products!$B81),[1]data!$P:$P,0),10+MATCH(AO$1,[1]data!$K$2:$ZZ$2,0))</f>
        <v>3.1</v>
      </c>
      <c r="AP79" s="124">
        <f>INDEX([1]data!$1:$1048576,MATCH([1]Monthly_products!$A81&amp;",THS_T," &amp; LOWER([1]Monthly_products!$B81),[1]data!$P:$P,0),10+MATCH(AP$1,[1]data!$K$2:$ZZ$2,0))</f>
        <v>3.3</v>
      </c>
    </row>
    <row r="80" spans="1:49" ht="14.4" customHeight="1" x14ac:dyDescent="0.3">
      <c r="A80" s="185" t="s">
        <v>255</v>
      </c>
      <c r="B80" s="263" t="s">
        <v>30</v>
      </c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254"/>
      <c r="AB80" s="255"/>
      <c r="AC80" s="255"/>
      <c r="AD80" s="255"/>
      <c r="AE80" s="264"/>
      <c r="AF80" s="125"/>
      <c r="AG80" s="125"/>
      <c r="AH80" s="125"/>
      <c r="AI80" s="125"/>
      <c r="AJ80" s="125"/>
      <c r="AK80" s="125"/>
      <c r="AL80" s="125"/>
      <c r="AM80" s="125"/>
      <c r="AN80" s="125"/>
      <c r="AO80" s="125"/>
      <c r="AP80" s="125"/>
    </row>
    <row r="81" spans="1:42" ht="14.4" customHeight="1" x14ac:dyDescent="0.3">
      <c r="A81" s="185" t="s">
        <v>255</v>
      </c>
      <c r="B81" s="259" t="s">
        <v>31</v>
      </c>
      <c r="C81" s="124" t="s">
        <v>121</v>
      </c>
      <c r="D81" s="124" t="s">
        <v>121</v>
      </c>
      <c r="E81" s="124" t="s">
        <v>121</v>
      </c>
      <c r="F81" s="124" t="s">
        <v>121</v>
      </c>
      <c r="G81" s="124" t="s">
        <v>121</v>
      </c>
      <c r="H81" s="124" t="s">
        <v>121</v>
      </c>
      <c r="I81" s="124" t="s">
        <v>121</v>
      </c>
      <c r="J81" s="124" t="s">
        <v>121</v>
      </c>
      <c r="K81" s="124" t="s">
        <v>121</v>
      </c>
      <c r="L81" s="124" t="s">
        <v>121</v>
      </c>
      <c r="M81" s="124" t="s">
        <v>121</v>
      </c>
      <c r="N81" s="124">
        <v>13.56</v>
      </c>
      <c r="O81" s="124">
        <v>12.97</v>
      </c>
      <c r="P81" s="124">
        <v>13.39</v>
      </c>
      <c r="Q81" s="124">
        <v>14.13</v>
      </c>
      <c r="R81" s="124">
        <v>16.010000000000002</v>
      </c>
      <c r="S81" s="124">
        <v>15.57</v>
      </c>
      <c r="T81" s="124">
        <v>17.03</v>
      </c>
      <c r="U81" s="124">
        <v>16.7</v>
      </c>
      <c r="V81" s="124">
        <v>16.14</v>
      </c>
      <c r="W81" s="124">
        <v>14.92</v>
      </c>
      <c r="X81" s="124">
        <v>15.49</v>
      </c>
      <c r="Y81" s="124">
        <v>14.19</v>
      </c>
      <c r="Z81" s="124">
        <v>13.32</v>
      </c>
      <c r="AA81" s="254"/>
      <c r="AB81" s="255"/>
      <c r="AC81" s="255"/>
      <c r="AD81" s="255"/>
      <c r="AE81" s="256">
        <f>INDEX([1]data!$1:$1048576,MATCH([1]Monthly_products!$A83&amp;",THS_T," &amp; LOWER([1]Monthly_products!$B83),[1]data!$P:$P,0),10+MATCH(AE$1,[1]data!$K$2:$ZZ$2,0))</f>
        <v>10.59</v>
      </c>
      <c r="AF81" s="124">
        <f>INDEX([1]data!$1:$1048576,MATCH([1]Monthly_products!$A83&amp;",THS_T," &amp; LOWER([1]Monthly_products!$B83),[1]data!$P:$P,0),10+MATCH(AF$1,[1]data!$K$2:$ZZ$2,0))</f>
        <v>11.68</v>
      </c>
      <c r="AG81" s="124">
        <f>INDEX([1]data!$1:$1048576,MATCH([1]Monthly_products!$A83&amp;",THS_T," &amp; LOWER([1]Monthly_products!$B83),[1]data!$P:$P,0),10+MATCH(AG$1,[1]data!$K$2:$ZZ$2,0))</f>
        <v>13.26</v>
      </c>
      <c r="AH81" s="124">
        <f>INDEX([1]data!$1:$1048576,MATCH([1]Monthly_products!$A83&amp;",THS_T," &amp; LOWER([1]Monthly_products!$B83),[1]data!$P:$P,0),10+MATCH(AH$1,[1]data!$K$2:$ZZ$2,0))</f>
        <v>13.28</v>
      </c>
      <c r="AI81" s="124">
        <f>INDEX([1]data!$1:$1048576,MATCH([1]Monthly_products!$A83&amp;",THS_T," &amp; LOWER([1]Monthly_products!$B83),[1]data!$P:$P,0),10+MATCH(AI$1,[1]data!$K$2:$ZZ$2,0))</f>
        <v>13.47</v>
      </c>
      <c r="AJ81" s="124">
        <f>INDEX([1]data!$1:$1048576,MATCH([1]Monthly_products!$A83&amp;",THS_T," &amp; LOWER([1]Monthly_products!$B83),[1]data!$P:$P,0),10+MATCH(AJ$1,[1]data!$K$2:$ZZ$2,0))</f>
        <v>15.59</v>
      </c>
      <c r="AK81" s="124">
        <f>INDEX([1]data!$1:$1048576,MATCH([1]Monthly_products!$A83&amp;",THS_T," &amp; LOWER([1]Monthly_products!$B83),[1]data!$P:$P,0),10+MATCH(AK$1,[1]data!$K$2:$ZZ$2,0))</f>
        <v>14.41</v>
      </c>
      <c r="AL81" s="124">
        <f>INDEX([1]data!$1:$1048576,MATCH([1]Monthly_products!$A83&amp;",THS_T," &amp; LOWER([1]Monthly_products!$B83),[1]data!$P:$P,0),10+MATCH(AL$1,[1]data!$K$2:$ZZ$2,0))</f>
        <v>15.31</v>
      </c>
      <c r="AM81" s="124">
        <f>INDEX([1]data!$1:$1048576,MATCH([1]Monthly_products!$A83&amp;",THS_T," &amp; LOWER([1]Monthly_products!$B83),[1]data!$P:$P,0),10+MATCH(AM$1,[1]data!$K$2:$ZZ$2,0))</f>
        <v>12.13</v>
      </c>
      <c r="AN81" s="124">
        <f>INDEX([1]data!$1:$1048576,MATCH([1]Monthly_products!$A83&amp;",THS_T," &amp; LOWER([1]Monthly_products!$B83),[1]data!$P:$P,0),10+MATCH(AN$1,[1]data!$K$2:$ZZ$2,0))</f>
        <v>11.98</v>
      </c>
      <c r="AO81" s="124">
        <f>INDEX([1]data!$1:$1048576,MATCH([1]Monthly_products!$A83&amp;",THS_T," &amp; LOWER([1]Monthly_products!$B83),[1]data!$P:$P,0),10+MATCH(AO$1,[1]data!$K$2:$ZZ$2,0))</f>
        <v>11.16</v>
      </c>
      <c r="AP81" s="124">
        <f>INDEX([1]data!$1:$1048576,MATCH([1]Monthly_products!$A83&amp;",THS_T," &amp; LOWER([1]Monthly_products!$B83),[1]data!$P:$P,0),10+MATCH(AP$1,[1]data!$K$2:$ZZ$2,0))</f>
        <v>11.78</v>
      </c>
    </row>
    <row r="82" spans="1:42" ht="14.4" customHeight="1" x14ac:dyDescent="0.3">
      <c r="A82" s="185" t="s">
        <v>255</v>
      </c>
      <c r="B82" s="259" t="s">
        <v>32</v>
      </c>
      <c r="C82" s="124" t="s">
        <v>121</v>
      </c>
      <c r="D82" s="124" t="s">
        <v>121</v>
      </c>
      <c r="E82" s="124" t="s">
        <v>121</v>
      </c>
      <c r="F82" s="124" t="s">
        <v>121</v>
      </c>
      <c r="G82" s="124" t="s">
        <v>121</v>
      </c>
      <c r="H82" s="124" t="s">
        <v>121</v>
      </c>
      <c r="I82" s="124" t="s">
        <v>121</v>
      </c>
      <c r="J82" s="124" t="s">
        <v>121</v>
      </c>
      <c r="K82" s="124" t="s">
        <v>121</v>
      </c>
      <c r="L82" s="124" t="s">
        <v>121</v>
      </c>
      <c r="M82" s="124" t="s">
        <v>121</v>
      </c>
      <c r="N82" s="124">
        <v>95.81</v>
      </c>
      <c r="O82" s="124">
        <v>84.87</v>
      </c>
      <c r="P82" s="124">
        <v>93.02</v>
      </c>
      <c r="Q82" s="124">
        <v>103.24</v>
      </c>
      <c r="R82" s="124">
        <v>96.51</v>
      </c>
      <c r="S82" s="124">
        <v>91.67</v>
      </c>
      <c r="T82" s="124">
        <v>94.88</v>
      </c>
      <c r="U82" s="124">
        <v>88.86</v>
      </c>
      <c r="V82" s="124">
        <v>94.21</v>
      </c>
      <c r="W82" s="124">
        <v>99.89</v>
      </c>
      <c r="X82" s="124">
        <v>89.16</v>
      </c>
      <c r="Y82" s="124">
        <v>79.59</v>
      </c>
      <c r="Z82" s="124">
        <v>82.24</v>
      </c>
      <c r="AA82" s="254"/>
      <c r="AB82" s="255"/>
      <c r="AC82" s="255"/>
      <c r="AD82" s="255"/>
      <c r="AE82" s="256">
        <f>INDEX([1]data!$1:$1048576,MATCH([1]Monthly_products!$A84&amp;",THS_T," &amp; LOWER([1]Monthly_products!$B84),[1]data!$P:$P,0),10+MATCH(AE$1,[1]data!$K$2:$ZZ$2,0))</f>
        <v>71.95</v>
      </c>
      <c r="AF82" s="124">
        <f>INDEX([1]data!$1:$1048576,MATCH([1]Monthly_products!$A84&amp;",THS_T," &amp; LOWER([1]Monthly_products!$B84),[1]data!$P:$P,0),10+MATCH(AF$1,[1]data!$K$2:$ZZ$2,0))</f>
        <v>75.209999999999994</v>
      </c>
      <c r="AG82" s="124">
        <f>INDEX([1]data!$1:$1048576,MATCH([1]Monthly_products!$A84&amp;",THS_T," &amp; LOWER([1]Monthly_products!$B84),[1]data!$P:$P,0),10+MATCH(AG$1,[1]data!$K$2:$ZZ$2,0))</f>
        <v>79.66</v>
      </c>
      <c r="AH82" s="124">
        <f>INDEX([1]data!$1:$1048576,MATCH([1]Monthly_products!$A84&amp;",THS_T," &amp; LOWER([1]Monthly_products!$B84),[1]data!$P:$P,0),10+MATCH(AH$1,[1]data!$K$2:$ZZ$2,0))</f>
        <v>79.959999999999994</v>
      </c>
      <c r="AI82" s="124">
        <f>INDEX([1]data!$1:$1048576,MATCH([1]Monthly_products!$A84&amp;",THS_T," &amp; LOWER([1]Monthly_products!$B84),[1]data!$P:$P,0),10+MATCH(AI$1,[1]data!$K$2:$ZZ$2,0))</f>
        <v>72.150000000000006</v>
      </c>
      <c r="AJ82" s="124">
        <f>INDEX([1]data!$1:$1048576,MATCH([1]Monthly_products!$A84&amp;",THS_T," &amp; LOWER([1]Monthly_products!$B84),[1]data!$P:$P,0),10+MATCH(AJ$1,[1]data!$K$2:$ZZ$2,0))</f>
        <v>77</v>
      </c>
      <c r="AK82" s="124">
        <f>INDEX([1]data!$1:$1048576,MATCH([1]Monthly_products!$A84&amp;",THS_T," &amp; LOWER([1]Monthly_products!$B84),[1]data!$P:$P,0),10+MATCH(AK$1,[1]data!$K$2:$ZZ$2,0))</f>
        <v>72.38</v>
      </c>
      <c r="AL82" s="262">
        <f>INDEX([1]data!$1:$1048576,MATCH([1]Monthly_products!$A84&amp;",THS_T," &amp; LOWER([1]Monthly_products!$B84),[1]data!$P:$P,0),10+MATCH(AL$1,[1]data!$K$2:$ZZ$2,0))</f>
        <v>75.28</v>
      </c>
      <c r="AM82" s="124">
        <f>INDEX([1]data!$1:$1048576,MATCH([1]Monthly_products!$A84&amp;",THS_T," &amp; LOWER([1]Monthly_products!$B84),[1]data!$P:$P,0),10+MATCH(AM$1,[1]data!$K$2:$ZZ$2,0))</f>
        <v>82.73</v>
      </c>
      <c r="AN82" s="124">
        <f>INDEX([1]data!$1:$1048576,MATCH([1]Monthly_products!$A84&amp;",THS_T," &amp; LOWER([1]Monthly_products!$B84),[1]data!$P:$P,0),10+MATCH(AN$1,[1]data!$K$2:$ZZ$2,0))</f>
        <v>85.21</v>
      </c>
      <c r="AO82" s="124">
        <f>INDEX([1]data!$1:$1048576,MATCH([1]Monthly_products!$A84&amp;",THS_T," &amp; LOWER([1]Monthly_products!$B84),[1]data!$P:$P,0),10+MATCH(AO$1,[1]data!$K$2:$ZZ$2,0))</f>
        <v>75.53</v>
      </c>
      <c r="AP82" s="124">
        <f>INDEX([1]data!$1:$1048576,MATCH([1]Monthly_products!$A84&amp;",THS_T," &amp; LOWER([1]Monthly_products!$B84),[1]data!$P:$P,0),10+MATCH(AP$1,[1]data!$K$2:$ZZ$2,0))</f>
        <v>79.36</v>
      </c>
    </row>
    <row r="83" spans="1:42" ht="14.4" customHeight="1" x14ac:dyDescent="0.3">
      <c r="A83" s="185" t="s">
        <v>255</v>
      </c>
      <c r="B83" s="259" t="s">
        <v>33</v>
      </c>
      <c r="C83" s="124" t="s">
        <v>121</v>
      </c>
      <c r="D83" s="124" t="s">
        <v>121</v>
      </c>
      <c r="E83" s="124" t="s">
        <v>121</v>
      </c>
      <c r="F83" s="124" t="s">
        <v>121</v>
      </c>
      <c r="G83" s="124" t="s">
        <v>121</v>
      </c>
      <c r="H83" s="124" t="s">
        <v>121</v>
      </c>
      <c r="I83" s="124" t="s">
        <v>121</v>
      </c>
      <c r="J83" s="124" t="s">
        <v>121</v>
      </c>
      <c r="K83" s="124" t="s">
        <v>121</v>
      </c>
      <c r="L83" s="124" t="s">
        <v>121</v>
      </c>
      <c r="M83" s="124" t="s">
        <v>121</v>
      </c>
      <c r="N83" s="124">
        <v>115.43</v>
      </c>
      <c r="O83" s="124">
        <v>98.67</v>
      </c>
      <c r="P83" s="124">
        <v>114.95</v>
      </c>
      <c r="Q83" s="124">
        <v>117.55</v>
      </c>
      <c r="R83" s="124">
        <v>113.82</v>
      </c>
      <c r="S83" s="124">
        <v>115.4</v>
      </c>
      <c r="T83" s="124">
        <v>100.59</v>
      </c>
      <c r="U83" s="124">
        <v>113.36</v>
      </c>
      <c r="V83" s="124">
        <v>116.14</v>
      </c>
      <c r="W83" s="124">
        <v>109.94</v>
      </c>
      <c r="X83" s="124">
        <v>126.28</v>
      </c>
      <c r="Y83" s="124">
        <v>105.55</v>
      </c>
      <c r="Z83" s="124">
        <v>110.99</v>
      </c>
      <c r="AA83" s="254"/>
      <c r="AB83" s="255"/>
      <c r="AC83" s="255"/>
      <c r="AD83" s="255"/>
      <c r="AE83" s="256">
        <f>INDEX([1]data!$1:$1048576,MATCH([1]Monthly_products!$A85&amp;",THS_T," &amp; LOWER([1]Monthly_products!$B85),[1]data!$P:$P,0),10+MATCH(AE$1,[1]data!$K$2:$ZZ$2,0))</f>
        <v>110.85</v>
      </c>
      <c r="AF83" s="124">
        <f>INDEX([1]data!$1:$1048576,MATCH([1]Monthly_products!$A85&amp;",THS_T," &amp; LOWER([1]Monthly_products!$B85),[1]data!$P:$P,0),10+MATCH(AF$1,[1]data!$K$2:$ZZ$2,0))</f>
        <v>111.47</v>
      </c>
      <c r="AG83" s="124">
        <f>INDEX([1]data!$1:$1048576,MATCH([1]Monthly_products!$A85&amp;",THS_T," &amp; LOWER([1]Monthly_products!$B85),[1]data!$P:$P,0),10+MATCH(AG$1,[1]data!$K$2:$ZZ$2,0))</f>
        <v>115.04</v>
      </c>
      <c r="AH83" s="124">
        <f>INDEX([1]data!$1:$1048576,MATCH([1]Monthly_products!$A85&amp;",THS_T," &amp; LOWER([1]Monthly_products!$B85),[1]data!$P:$P,0),10+MATCH(AH$1,[1]data!$K$2:$ZZ$2,0))</f>
        <v>123.76</v>
      </c>
      <c r="AI83" s="124">
        <f>INDEX([1]data!$1:$1048576,MATCH([1]Monthly_products!$A85&amp;",THS_T," &amp; LOWER([1]Monthly_products!$B85),[1]data!$P:$P,0),10+MATCH(AI$1,[1]data!$K$2:$ZZ$2,0))</f>
        <v>112.75</v>
      </c>
      <c r="AJ83" s="124">
        <f>INDEX([1]data!$1:$1048576,MATCH([1]Monthly_products!$A85&amp;",THS_T," &amp; LOWER([1]Monthly_products!$B85),[1]data!$P:$P,0),10+MATCH(AJ$1,[1]data!$K$2:$ZZ$2,0))</f>
        <v>108.62</v>
      </c>
      <c r="AK83" s="124">
        <f>INDEX([1]data!$1:$1048576,MATCH([1]Monthly_products!$A85&amp;",THS_T," &amp; LOWER([1]Monthly_products!$B85),[1]data!$P:$P,0),10+MATCH(AK$1,[1]data!$K$2:$ZZ$2,0))</f>
        <v>113.05</v>
      </c>
      <c r="AL83" s="124">
        <f>INDEX([1]data!$1:$1048576,MATCH([1]Monthly_products!$A85&amp;",THS_T," &amp; LOWER([1]Monthly_products!$B85),[1]data!$P:$P,0),10+MATCH(AL$1,[1]data!$K$2:$ZZ$2,0))</f>
        <v>121.7</v>
      </c>
      <c r="AM83" s="124">
        <f>INDEX([1]data!$1:$1048576,MATCH([1]Monthly_products!$A85&amp;",THS_T," &amp; LOWER([1]Monthly_products!$B85),[1]data!$P:$P,0),10+MATCH(AM$1,[1]data!$K$2:$ZZ$2,0))</f>
        <v>134.91</v>
      </c>
      <c r="AN83" s="124">
        <f>INDEX([1]data!$1:$1048576,MATCH([1]Monthly_products!$A85&amp;",THS_T," &amp; LOWER([1]Monthly_products!$B85),[1]data!$P:$P,0),10+MATCH(AN$1,[1]data!$K$2:$ZZ$2,0))</f>
        <v>132.87</v>
      </c>
      <c r="AO83" s="124">
        <f>INDEX([1]data!$1:$1048576,MATCH([1]Monthly_products!$A85&amp;",THS_T," &amp; LOWER([1]Monthly_products!$B85),[1]data!$P:$P,0),10+MATCH(AO$1,[1]data!$K$2:$ZZ$2,0))</f>
        <v>110.38</v>
      </c>
      <c r="AP83" s="124">
        <f>INDEX([1]data!$1:$1048576,MATCH([1]Monthly_products!$A85&amp;",THS_T," &amp; LOWER([1]Monthly_products!$B85),[1]data!$P:$P,0),10+MATCH(AP$1,[1]data!$K$2:$ZZ$2,0))</f>
        <v>119.74</v>
      </c>
    </row>
    <row r="84" spans="1:42" ht="14.4" customHeight="1" x14ac:dyDescent="0.3">
      <c r="A84" s="185" t="s">
        <v>255</v>
      </c>
      <c r="B84" s="259" t="s">
        <v>34</v>
      </c>
      <c r="C84" s="124" t="s">
        <v>121</v>
      </c>
      <c r="D84" s="124" t="s">
        <v>121</v>
      </c>
      <c r="E84" s="124" t="s">
        <v>121</v>
      </c>
      <c r="F84" s="124" t="s">
        <v>121</v>
      </c>
      <c r="G84" s="124" t="s">
        <v>121</v>
      </c>
      <c r="H84" s="124" t="s">
        <v>121</v>
      </c>
      <c r="I84" s="124" t="s">
        <v>121</v>
      </c>
      <c r="J84" s="124" t="s">
        <v>121</v>
      </c>
      <c r="K84" s="124" t="s">
        <v>121</v>
      </c>
      <c r="L84" s="124" t="s">
        <v>121</v>
      </c>
      <c r="M84" s="124" t="s">
        <v>121</v>
      </c>
      <c r="N84" s="124">
        <v>7.41</v>
      </c>
      <c r="O84" s="124">
        <v>5.67</v>
      </c>
      <c r="P84" s="124">
        <v>6.83</v>
      </c>
      <c r="Q84" s="124">
        <v>7.49</v>
      </c>
      <c r="R84" s="124">
        <v>7.78</v>
      </c>
      <c r="S84" s="124">
        <v>8.5399999999999991</v>
      </c>
      <c r="T84" s="124">
        <v>8.93</v>
      </c>
      <c r="U84" s="124">
        <v>8.9499999999999993</v>
      </c>
      <c r="V84" s="124">
        <v>7.62</v>
      </c>
      <c r="W84" s="124">
        <v>7.15</v>
      </c>
      <c r="X84" s="124">
        <v>6.97</v>
      </c>
      <c r="Y84" s="124">
        <v>6.61</v>
      </c>
      <c r="Z84" s="124">
        <v>6.69</v>
      </c>
      <c r="AA84" s="254"/>
      <c r="AB84" s="255"/>
      <c r="AC84" s="255"/>
      <c r="AD84" s="255"/>
      <c r="AE84" s="256">
        <f>INDEX([1]data!$1:$1048576,MATCH([1]Monthly_products!$A86&amp;",THS_T," &amp; LOWER([1]Monthly_products!$B86),[1]data!$P:$P,0),10+MATCH(AE$1,[1]data!$K$2:$ZZ$2,0))</f>
        <v>6.62</v>
      </c>
      <c r="AF84" s="124">
        <f>INDEX([1]data!$1:$1048576,MATCH([1]Monthly_products!$A86&amp;",THS_T," &amp; LOWER([1]Monthly_products!$B86),[1]data!$P:$P,0),10+MATCH(AF$1,[1]data!$K$2:$ZZ$2,0))</f>
        <v>6.91</v>
      </c>
      <c r="AG84" s="124">
        <f>INDEX([1]data!$1:$1048576,MATCH([1]Monthly_products!$A86&amp;",THS_T," &amp; LOWER([1]Monthly_products!$B86),[1]data!$P:$P,0),10+MATCH(AG$1,[1]data!$K$2:$ZZ$2,0))</f>
        <v>6.76</v>
      </c>
      <c r="AH84" s="124">
        <f>INDEX([1]data!$1:$1048576,MATCH([1]Monthly_products!$A86&amp;",THS_T," &amp; LOWER([1]Monthly_products!$B86),[1]data!$P:$P,0),10+MATCH(AH$1,[1]data!$K$2:$ZZ$2,0))</f>
        <v>7.65</v>
      </c>
      <c r="AI84" s="124">
        <f>INDEX([1]data!$1:$1048576,MATCH([1]Monthly_products!$A86&amp;",THS_T," &amp; LOWER([1]Monthly_products!$B86),[1]data!$P:$P,0),10+MATCH(AI$1,[1]data!$K$2:$ZZ$2,0))</f>
        <v>8.2899999999999991</v>
      </c>
      <c r="AJ84" s="124">
        <f>INDEX([1]data!$1:$1048576,MATCH([1]Monthly_products!$A86&amp;",THS_T," &amp; LOWER([1]Monthly_products!$B86),[1]data!$P:$P,0),10+MATCH(AJ$1,[1]data!$K$2:$ZZ$2,0))</f>
        <v>8.86</v>
      </c>
      <c r="AK84" s="124">
        <f>INDEX([1]data!$1:$1048576,MATCH([1]Monthly_products!$A86&amp;",THS_T," &amp; LOWER([1]Monthly_products!$B86),[1]data!$P:$P,0),10+MATCH(AK$1,[1]data!$K$2:$ZZ$2,0))</f>
        <v>7.33</v>
      </c>
      <c r="AL84" s="124">
        <f>INDEX([1]data!$1:$1048576,MATCH([1]Monthly_products!$A86&amp;",THS_T," &amp; LOWER([1]Monthly_products!$B86),[1]data!$P:$P,0),10+MATCH(AL$1,[1]data!$K$2:$ZZ$2,0))</f>
        <v>7.39</v>
      </c>
      <c r="AM84" s="124">
        <f>INDEX([1]data!$1:$1048576,MATCH([1]Monthly_products!$A86&amp;",THS_T," &amp; LOWER([1]Monthly_products!$B86),[1]data!$P:$P,0),10+MATCH(AM$1,[1]data!$K$2:$ZZ$2,0))</f>
        <v>6.57</v>
      </c>
      <c r="AN84" s="124">
        <f>INDEX([1]data!$1:$1048576,MATCH([1]Monthly_products!$A86&amp;",THS_T," &amp; LOWER([1]Monthly_products!$B86),[1]data!$P:$P,0),10+MATCH(AN$1,[1]data!$K$2:$ZZ$2,0))</f>
        <v>7.81</v>
      </c>
      <c r="AO84" s="124">
        <f>INDEX([1]data!$1:$1048576,MATCH([1]Monthly_products!$A86&amp;",THS_T," &amp; LOWER([1]Monthly_products!$B86),[1]data!$P:$P,0),10+MATCH(AO$1,[1]data!$K$2:$ZZ$2,0))</f>
        <v>7.23</v>
      </c>
      <c r="AP84" s="124">
        <f>INDEX([1]data!$1:$1048576,MATCH([1]Monthly_products!$A86&amp;",THS_T," &amp; LOWER([1]Monthly_products!$B86),[1]data!$P:$P,0),10+MATCH(AP$1,[1]data!$K$2:$ZZ$2,0))</f>
        <v>7.39</v>
      </c>
    </row>
    <row r="85" spans="1:42" ht="14.4" customHeight="1" x14ac:dyDescent="0.3">
      <c r="A85" s="185" t="s">
        <v>255</v>
      </c>
      <c r="B85" s="259" t="s">
        <v>35</v>
      </c>
      <c r="C85" s="124" t="s">
        <v>121</v>
      </c>
      <c r="D85" s="124" t="s">
        <v>121</v>
      </c>
      <c r="E85" s="124" t="s">
        <v>121</v>
      </c>
      <c r="F85" s="124" t="s">
        <v>121</v>
      </c>
      <c r="G85" s="124" t="s">
        <v>121</v>
      </c>
      <c r="H85" s="124" t="s">
        <v>121</v>
      </c>
      <c r="I85" s="124" t="s">
        <v>121</v>
      </c>
      <c r="J85" s="124" t="s">
        <v>121</v>
      </c>
      <c r="K85" s="124" t="s">
        <v>121</v>
      </c>
      <c r="L85" s="124" t="s">
        <v>121</v>
      </c>
      <c r="M85" s="124" t="s">
        <v>121</v>
      </c>
      <c r="N85" s="124">
        <v>24.45</v>
      </c>
      <c r="O85" s="124">
        <v>23.7</v>
      </c>
      <c r="P85" s="124">
        <v>23.52</v>
      </c>
      <c r="Q85" s="124">
        <v>23.81</v>
      </c>
      <c r="R85" s="124">
        <v>22.19</v>
      </c>
      <c r="S85" s="124">
        <v>23.48</v>
      </c>
      <c r="T85" s="124">
        <v>24.94</v>
      </c>
      <c r="U85" s="124">
        <v>23.61</v>
      </c>
      <c r="V85" s="124">
        <v>22.15</v>
      </c>
      <c r="W85" s="124">
        <v>22.77</v>
      </c>
      <c r="X85" s="124">
        <v>23.77</v>
      </c>
      <c r="Y85" s="124">
        <v>23.01</v>
      </c>
      <c r="Z85" s="124">
        <v>26.33</v>
      </c>
      <c r="AA85" s="254"/>
      <c r="AB85" s="255"/>
      <c r="AC85" s="255"/>
      <c r="AD85" s="255"/>
      <c r="AE85" s="256">
        <f>INDEX([1]data!$1:$1048576,MATCH([1]Monthly_products!$A87&amp;",THS_T," &amp; LOWER([1]Monthly_products!$B87),[1]data!$P:$P,0),10+MATCH(AE$1,[1]data!$K$2:$ZZ$2,0))</f>
        <v>18.21</v>
      </c>
      <c r="AF85" s="124">
        <f>INDEX([1]data!$1:$1048576,MATCH([1]Monthly_products!$A87&amp;",THS_T," &amp; LOWER([1]Monthly_products!$B87),[1]data!$P:$P,0),10+MATCH(AF$1,[1]data!$K$2:$ZZ$2,0))</f>
        <v>23.21</v>
      </c>
      <c r="AG85" s="124">
        <f>INDEX([1]data!$1:$1048576,MATCH([1]Monthly_products!$A87&amp;",THS_T," &amp; LOWER([1]Monthly_products!$B87),[1]data!$P:$P,0),10+MATCH(AG$1,[1]data!$K$2:$ZZ$2,0))</f>
        <v>22.15</v>
      </c>
      <c r="AH85" s="124">
        <f>INDEX([1]data!$1:$1048576,MATCH([1]Monthly_products!$A87&amp;",THS_T," &amp; LOWER([1]Monthly_products!$B87),[1]data!$P:$P,0),10+MATCH(AH$1,[1]data!$K$2:$ZZ$2,0))</f>
        <v>22.64</v>
      </c>
      <c r="AI85" s="124">
        <f>INDEX([1]data!$1:$1048576,MATCH([1]Monthly_products!$A87&amp;",THS_T," &amp; LOWER([1]Monthly_products!$B87),[1]data!$P:$P,0),10+MATCH(AI$1,[1]data!$K$2:$ZZ$2,0))</f>
        <v>22.68</v>
      </c>
      <c r="AJ85" s="124">
        <f>INDEX([1]data!$1:$1048576,MATCH([1]Monthly_products!$A87&amp;",THS_T," &amp; LOWER([1]Monthly_products!$B87),[1]data!$P:$P,0),10+MATCH(AJ$1,[1]data!$K$2:$ZZ$2,0))</f>
        <v>25.77</v>
      </c>
      <c r="AK85" s="124">
        <f>INDEX([1]data!$1:$1048576,MATCH([1]Monthly_products!$A87&amp;",THS_T," &amp; LOWER([1]Monthly_products!$B87),[1]data!$P:$P,0),10+MATCH(AK$1,[1]data!$K$2:$ZZ$2,0))</f>
        <v>23.71</v>
      </c>
      <c r="AL85" s="124">
        <f>INDEX([1]data!$1:$1048576,MATCH([1]Monthly_products!$A87&amp;",THS_T," &amp; LOWER([1]Monthly_products!$B87),[1]data!$P:$P,0),10+MATCH(AL$1,[1]data!$K$2:$ZZ$2,0))</f>
        <v>22.7</v>
      </c>
      <c r="AM85" s="124">
        <f>INDEX([1]data!$1:$1048576,MATCH([1]Monthly_products!$A87&amp;",THS_T," &amp; LOWER([1]Monthly_products!$B87),[1]data!$P:$P,0),10+MATCH(AM$1,[1]data!$K$2:$ZZ$2,0))</f>
        <v>21.82</v>
      </c>
      <c r="AN85" s="124">
        <f>INDEX([1]data!$1:$1048576,MATCH([1]Monthly_products!$A87&amp;",THS_T," &amp; LOWER([1]Monthly_products!$B87),[1]data!$P:$P,0),10+MATCH(AN$1,[1]data!$K$2:$ZZ$2,0))</f>
        <v>22.19</v>
      </c>
      <c r="AO85" s="262">
        <f>INDEX([1]data!$1:$1048576,MATCH([1]Monthly_products!$A87&amp;",THS_T," &amp; LOWER([1]Monthly_products!$B87),[1]data!$P:$P,0),10+MATCH(AO$1,[1]data!$K$2:$ZZ$2,0))</f>
        <v>20.54</v>
      </c>
      <c r="AP85" s="124">
        <f>INDEX([1]data!$1:$1048576,MATCH([1]Monthly_products!$A87&amp;",THS_T," &amp; LOWER([1]Monthly_products!$B87),[1]data!$P:$P,0),10+MATCH(AP$1,[1]data!$K$2:$ZZ$2,0))</f>
        <v>21.39</v>
      </c>
    </row>
    <row r="86" spans="1:42" ht="14.4" customHeight="1" x14ac:dyDescent="0.3">
      <c r="A86" s="185" t="s">
        <v>255</v>
      </c>
      <c r="B86" s="259" t="s">
        <v>36</v>
      </c>
      <c r="C86" s="124" t="s">
        <v>121</v>
      </c>
      <c r="D86" s="124" t="s">
        <v>121</v>
      </c>
      <c r="E86" s="124" t="s">
        <v>121</v>
      </c>
      <c r="F86" s="124" t="s">
        <v>121</v>
      </c>
      <c r="G86" s="124" t="s">
        <v>121</v>
      </c>
      <c r="H86" s="124" t="s">
        <v>121</v>
      </c>
      <c r="I86" s="124" t="s">
        <v>121</v>
      </c>
      <c r="J86" s="124" t="s">
        <v>121</v>
      </c>
      <c r="K86" s="124" t="s">
        <v>121</v>
      </c>
      <c r="L86" s="124" t="s">
        <v>121</v>
      </c>
      <c r="M86" s="124" t="s">
        <v>121</v>
      </c>
      <c r="N86" s="124">
        <v>0.69</v>
      </c>
      <c r="O86" s="124">
        <v>0.69</v>
      </c>
      <c r="P86" s="124">
        <v>0.69</v>
      </c>
      <c r="Q86" s="124">
        <v>0.69</v>
      </c>
      <c r="R86" s="124">
        <v>0.68</v>
      </c>
      <c r="S86" s="124">
        <v>0.69</v>
      </c>
      <c r="T86" s="124">
        <v>0.68</v>
      </c>
      <c r="U86" s="124">
        <v>0.69</v>
      </c>
      <c r="V86" s="124">
        <v>0.69</v>
      </c>
      <c r="W86" s="124">
        <v>0.64</v>
      </c>
      <c r="X86" s="124">
        <v>0.6</v>
      </c>
      <c r="Y86" s="124">
        <v>0.66</v>
      </c>
      <c r="Z86" s="124">
        <v>0.59</v>
      </c>
      <c r="AA86" s="254"/>
      <c r="AB86" s="255"/>
      <c r="AC86" s="255"/>
      <c r="AD86" s="255"/>
      <c r="AE86" s="256">
        <f>INDEX([1]data!$1:$1048576,MATCH([1]Monthly_products!$A88&amp;",THS_T," &amp; LOWER([1]Monthly_products!$B88),[1]data!$P:$P,0),10+MATCH(AE$1,[1]data!$K$2:$ZZ$2,0))</f>
        <v>0.34</v>
      </c>
      <c r="AF86" s="124">
        <f>INDEX([1]data!$1:$1048576,MATCH([1]Monthly_products!$A88&amp;",THS_T," &amp; LOWER([1]Monthly_products!$B88),[1]data!$P:$P,0),10+MATCH(AF$1,[1]data!$K$2:$ZZ$2,0))</f>
        <v>0.33</v>
      </c>
      <c r="AG86" s="124">
        <f>INDEX([1]data!$1:$1048576,MATCH([1]Monthly_products!$A88&amp;",THS_T," &amp; LOWER([1]Monthly_products!$B88),[1]data!$P:$P,0),10+MATCH(AG$1,[1]data!$K$2:$ZZ$2,0))</f>
        <v>0.35</v>
      </c>
      <c r="AH86" s="124">
        <f>INDEX([1]data!$1:$1048576,MATCH([1]Monthly_products!$A88&amp;",THS_T," &amp; LOWER([1]Monthly_products!$B88),[1]data!$P:$P,0),10+MATCH(AH$1,[1]data!$K$2:$ZZ$2,0))</f>
        <v>0.32</v>
      </c>
      <c r="AI86" s="124">
        <f>INDEX([1]data!$1:$1048576,MATCH([1]Monthly_products!$A88&amp;",THS_T," &amp; LOWER([1]Monthly_products!$B88),[1]data!$P:$P,0),10+MATCH(AI$1,[1]data!$K$2:$ZZ$2,0))</f>
        <v>0.37</v>
      </c>
      <c r="AJ86" s="124">
        <f>INDEX([1]data!$1:$1048576,MATCH([1]Monthly_products!$A88&amp;",THS_T," &amp; LOWER([1]Monthly_products!$B88),[1]data!$P:$P,0),10+MATCH(AJ$1,[1]data!$K$2:$ZZ$2,0))</f>
        <v>0.4</v>
      </c>
      <c r="AK86" s="124">
        <f>INDEX([1]data!$1:$1048576,MATCH([1]Monthly_products!$A88&amp;",THS_T," &amp; LOWER([1]Monthly_products!$B88),[1]data!$P:$P,0),10+MATCH(AK$1,[1]data!$K$2:$ZZ$2,0))</f>
        <v>0.42</v>
      </c>
      <c r="AL86" s="124">
        <f>INDEX([1]data!$1:$1048576,MATCH([1]Monthly_products!$A88&amp;",THS_T," &amp; LOWER([1]Monthly_products!$B88),[1]data!$P:$P,0),10+MATCH(AL$1,[1]data!$K$2:$ZZ$2,0))</f>
        <v>0.43</v>
      </c>
      <c r="AM86" s="124">
        <f>INDEX([1]data!$1:$1048576,MATCH([1]Monthly_products!$A88&amp;",THS_T," &amp; LOWER([1]Monthly_products!$B88),[1]data!$P:$P,0),10+MATCH(AM$1,[1]data!$K$2:$ZZ$2,0))</f>
        <v>0.41</v>
      </c>
      <c r="AN86" s="124">
        <f>INDEX([1]data!$1:$1048576,MATCH([1]Monthly_products!$A88&amp;",THS_T," &amp; LOWER([1]Monthly_products!$B88),[1]data!$P:$P,0),10+MATCH(AN$1,[1]data!$K$2:$ZZ$2,0))</f>
        <v>0.48</v>
      </c>
      <c r="AO86" s="124">
        <f>INDEX([1]data!$1:$1048576,MATCH([1]Monthly_products!$A88&amp;",THS_T," &amp; LOWER([1]Monthly_products!$B88),[1]data!$P:$P,0),10+MATCH(AO$1,[1]data!$K$2:$ZZ$2,0))</f>
        <v>0.44</v>
      </c>
      <c r="AP86" s="124">
        <f>INDEX([1]data!$1:$1048576,MATCH([1]Monthly_products!$A88&amp;",THS_T," &amp; LOWER([1]Monthly_products!$B88),[1]data!$P:$P,0),10+MATCH(AP$1,[1]data!$K$2:$ZZ$2,0))</f>
        <v>0.44</v>
      </c>
    </row>
    <row r="87" spans="1:42" ht="14.4" customHeight="1" x14ac:dyDescent="0.3">
      <c r="A87" s="185" t="s">
        <v>255</v>
      </c>
      <c r="B87" s="259" t="s">
        <v>37</v>
      </c>
      <c r="C87" s="124" t="s">
        <v>121</v>
      </c>
      <c r="D87" s="124" t="s">
        <v>121</v>
      </c>
      <c r="E87" s="124" t="s">
        <v>121</v>
      </c>
      <c r="F87" s="124" t="s">
        <v>121</v>
      </c>
      <c r="G87" s="124" t="s">
        <v>121</v>
      </c>
      <c r="H87" s="124" t="s">
        <v>121</v>
      </c>
      <c r="I87" s="124" t="s">
        <v>121</v>
      </c>
      <c r="J87" s="124" t="s">
        <v>121</v>
      </c>
      <c r="K87" s="124" t="s">
        <v>121</v>
      </c>
      <c r="L87" s="124" t="s">
        <v>121</v>
      </c>
      <c r="M87" s="124" t="s">
        <v>121</v>
      </c>
      <c r="N87" s="124">
        <v>2.94</v>
      </c>
      <c r="O87" s="124">
        <v>2.42</v>
      </c>
      <c r="P87" s="124">
        <v>2.68</v>
      </c>
      <c r="Q87" s="124">
        <v>2.79</v>
      </c>
      <c r="R87" s="124">
        <v>2.73</v>
      </c>
      <c r="S87" s="124">
        <v>3.01</v>
      </c>
      <c r="T87" s="124">
        <v>3.34</v>
      </c>
      <c r="U87" s="124">
        <v>3.99</v>
      </c>
      <c r="V87" s="124">
        <v>3.97</v>
      </c>
      <c r="W87" s="124">
        <v>3.08</v>
      </c>
      <c r="X87" s="124">
        <v>2.91</v>
      </c>
      <c r="Y87" s="124">
        <v>2.8</v>
      </c>
      <c r="Z87" s="124">
        <v>2.5299999999999998</v>
      </c>
      <c r="AA87" s="254"/>
      <c r="AB87" s="255"/>
      <c r="AC87" s="255"/>
      <c r="AD87" s="255"/>
      <c r="AE87" s="256">
        <f>INDEX([1]data!$1:$1048576,MATCH([1]Monthly_products!$A89&amp;",THS_T," &amp; LOWER([1]Monthly_products!$B89),[1]data!$P:$P,0),10+MATCH(AE$1,[1]data!$K$2:$ZZ$2,0))</f>
        <v>2.57</v>
      </c>
      <c r="AF87" s="124">
        <f>INDEX([1]data!$1:$1048576,MATCH([1]Monthly_products!$A89&amp;",THS_T," &amp; LOWER([1]Monthly_products!$B89),[1]data!$P:$P,0),10+MATCH(AF$1,[1]data!$K$2:$ZZ$2,0))</f>
        <v>2.63</v>
      </c>
      <c r="AG87" s="124">
        <f>INDEX([1]data!$1:$1048576,MATCH([1]Monthly_products!$A89&amp;",THS_T," &amp; LOWER([1]Monthly_products!$B89),[1]data!$P:$P,0),10+MATCH(AG$1,[1]data!$K$2:$ZZ$2,0))</f>
        <v>2.8</v>
      </c>
      <c r="AH87" s="124">
        <f>INDEX([1]data!$1:$1048576,MATCH([1]Monthly_products!$A89&amp;",THS_T," &amp; LOWER([1]Monthly_products!$B89),[1]data!$P:$P,0),10+MATCH(AH$1,[1]data!$K$2:$ZZ$2,0))</f>
        <v>2.7</v>
      </c>
      <c r="AI87" s="124">
        <f>INDEX([1]data!$1:$1048576,MATCH([1]Monthly_products!$A89&amp;",THS_T," &amp; LOWER([1]Monthly_products!$B89),[1]data!$P:$P,0),10+MATCH(AI$1,[1]data!$K$2:$ZZ$2,0))</f>
        <v>3.38</v>
      </c>
      <c r="AJ87" s="124">
        <f>INDEX([1]data!$1:$1048576,MATCH([1]Monthly_products!$A89&amp;",THS_T," &amp; LOWER([1]Monthly_products!$B89),[1]data!$P:$P,0),10+MATCH(AJ$1,[1]data!$K$2:$ZZ$2,0))</f>
        <v>3.66</v>
      </c>
      <c r="AK87" s="124">
        <f>INDEX([1]data!$1:$1048576,MATCH([1]Monthly_products!$A89&amp;",THS_T," &amp; LOWER([1]Monthly_products!$B89),[1]data!$P:$P,0),10+MATCH(AK$1,[1]data!$K$2:$ZZ$2,0))</f>
        <v>4.26</v>
      </c>
      <c r="AL87" s="124">
        <f>INDEX([1]data!$1:$1048576,MATCH([1]Monthly_products!$A89&amp;",THS_T," &amp; LOWER([1]Monthly_products!$B89),[1]data!$P:$P,0),10+MATCH(AL$1,[1]data!$K$2:$ZZ$2,0))</f>
        <v>3.73</v>
      </c>
      <c r="AM87" s="124">
        <f>INDEX([1]data!$1:$1048576,MATCH([1]Monthly_products!$A89&amp;",THS_T," &amp; LOWER([1]Monthly_products!$B89),[1]data!$P:$P,0),10+MATCH(AM$1,[1]data!$K$2:$ZZ$2,0))</f>
        <v>3.21</v>
      </c>
      <c r="AN87" s="124">
        <f>INDEX([1]data!$1:$1048576,MATCH([1]Monthly_products!$A89&amp;",THS_T," &amp; LOWER([1]Monthly_products!$B89),[1]data!$P:$P,0),10+MATCH(AN$1,[1]data!$K$2:$ZZ$2,0))</f>
        <v>3.12</v>
      </c>
      <c r="AO87" s="124">
        <f>INDEX([1]data!$1:$1048576,MATCH([1]Monthly_products!$A89&amp;",THS_T," &amp; LOWER([1]Monthly_products!$B89),[1]data!$P:$P,0),10+MATCH(AO$1,[1]data!$K$2:$ZZ$2,0))</f>
        <v>2.87</v>
      </c>
      <c r="AP87" s="124">
        <f>INDEX([1]data!$1:$1048576,MATCH([1]Monthly_products!$A89&amp;",THS_T," &amp; LOWER([1]Monthly_products!$B89),[1]data!$P:$P,0),10+MATCH(AP$1,[1]data!$K$2:$ZZ$2,0))</f>
        <v>3.07</v>
      </c>
    </row>
    <row r="88" spans="1:42" ht="14.4" customHeight="1" x14ac:dyDescent="0.3">
      <c r="A88" s="185" t="s">
        <v>255</v>
      </c>
      <c r="B88" s="259" t="s">
        <v>38</v>
      </c>
      <c r="C88" s="124" t="s">
        <v>121</v>
      </c>
      <c r="D88" s="124" t="s">
        <v>121</v>
      </c>
      <c r="E88" s="124" t="s">
        <v>121</v>
      </c>
      <c r="F88" s="124" t="s">
        <v>121</v>
      </c>
      <c r="G88" s="124" t="s">
        <v>121</v>
      </c>
      <c r="H88" s="124" t="s">
        <v>121</v>
      </c>
      <c r="I88" s="124" t="s">
        <v>121</v>
      </c>
      <c r="J88" s="124" t="s">
        <v>121</v>
      </c>
      <c r="K88" s="124" t="s">
        <v>121</v>
      </c>
      <c r="L88" s="124" t="s">
        <v>121</v>
      </c>
      <c r="M88" s="124" t="s">
        <v>121</v>
      </c>
      <c r="N88" s="124">
        <v>5.34</v>
      </c>
      <c r="O88" s="124">
        <v>4.78</v>
      </c>
      <c r="P88" s="124">
        <v>5.1100000000000003</v>
      </c>
      <c r="Q88" s="124">
        <v>5.42</v>
      </c>
      <c r="R88" s="124">
        <v>5.69</v>
      </c>
      <c r="S88" s="124">
        <v>6.8</v>
      </c>
      <c r="T88" s="124">
        <v>6.98</v>
      </c>
      <c r="U88" s="124">
        <v>7.86</v>
      </c>
      <c r="V88" s="124">
        <v>7.85</v>
      </c>
      <c r="W88" s="124">
        <v>5.88</v>
      </c>
      <c r="X88" s="124">
        <v>5.94</v>
      </c>
      <c r="Y88" s="124">
        <v>4.9800000000000004</v>
      </c>
      <c r="Z88" s="124">
        <v>5.4</v>
      </c>
      <c r="AA88" s="254"/>
      <c r="AB88" s="255"/>
      <c r="AC88" s="255"/>
      <c r="AD88" s="255"/>
      <c r="AE88" s="256">
        <f>INDEX([1]data!$1:$1048576,MATCH([1]Monthly_products!$A90&amp;",THS_T," &amp; LOWER([1]Monthly_products!$B90),[1]data!$P:$P,0),10+MATCH(AE$1,[1]data!$K$2:$ZZ$2,0))</f>
        <v>5.14</v>
      </c>
      <c r="AF88" s="124">
        <f>INDEX([1]data!$1:$1048576,MATCH([1]Monthly_products!$A90&amp;",THS_T," &amp; LOWER([1]Monthly_products!$B90),[1]data!$P:$P,0),10+MATCH(AF$1,[1]data!$K$2:$ZZ$2,0))</f>
        <v>5.35</v>
      </c>
      <c r="AG88" s="124">
        <f>INDEX([1]data!$1:$1048576,MATCH([1]Monthly_products!$A90&amp;",THS_T," &amp; LOWER([1]Monthly_products!$B90),[1]data!$P:$P,0),10+MATCH(AG$1,[1]data!$K$2:$ZZ$2,0))</f>
        <v>5.53</v>
      </c>
      <c r="AH88" s="124">
        <f>INDEX([1]data!$1:$1048576,MATCH([1]Monthly_products!$A90&amp;",THS_T," &amp; LOWER([1]Monthly_products!$B90),[1]data!$P:$P,0),10+MATCH(AH$1,[1]data!$K$2:$ZZ$2,0))</f>
        <v>5.47</v>
      </c>
      <c r="AI88" s="124">
        <f>INDEX([1]data!$1:$1048576,MATCH([1]Monthly_products!$A90&amp;",THS_T," &amp; LOWER([1]Monthly_products!$B90),[1]data!$P:$P,0),10+MATCH(AI$1,[1]data!$K$2:$ZZ$2,0))</f>
        <v>6.83</v>
      </c>
      <c r="AJ88" s="124">
        <f>INDEX([1]data!$1:$1048576,MATCH([1]Monthly_products!$A90&amp;",THS_T," &amp; LOWER([1]Monthly_products!$B90),[1]data!$P:$P,0),10+MATCH(AJ$1,[1]data!$K$2:$ZZ$2,0))</f>
        <v>7.16</v>
      </c>
      <c r="AK88" s="124">
        <f>INDEX([1]data!$1:$1048576,MATCH([1]Monthly_products!$A90&amp;",THS_T," &amp; LOWER([1]Monthly_products!$B90),[1]data!$P:$P,0),10+MATCH(AK$1,[1]data!$K$2:$ZZ$2,0))</f>
        <v>8.2100000000000009</v>
      </c>
      <c r="AL88" s="124">
        <f>INDEX([1]data!$1:$1048576,MATCH([1]Monthly_products!$A90&amp;",THS_T," &amp; LOWER([1]Monthly_products!$B90),[1]data!$P:$P,0),10+MATCH(AL$1,[1]data!$K$2:$ZZ$2,0))</f>
        <v>7.15</v>
      </c>
      <c r="AM88" s="124">
        <f>INDEX([1]data!$1:$1048576,MATCH([1]Monthly_products!$A90&amp;",THS_T," &amp; LOWER([1]Monthly_products!$B90),[1]data!$P:$P,0),10+MATCH(AM$1,[1]data!$K$2:$ZZ$2,0))</f>
        <v>6.68</v>
      </c>
      <c r="AN88" s="124">
        <f>INDEX([1]data!$1:$1048576,MATCH([1]Monthly_products!$A90&amp;",THS_T," &amp; LOWER([1]Monthly_products!$B90),[1]data!$P:$P,0),10+MATCH(AN$1,[1]data!$K$2:$ZZ$2,0))</f>
        <v>6.26</v>
      </c>
      <c r="AO88" s="124">
        <f>INDEX([1]data!$1:$1048576,MATCH([1]Monthly_products!$A90&amp;",THS_T," &amp; LOWER([1]Monthly_products!$B90),[1]data!$P:$P,0),10+MATCH(AO$1,[1]data!$K$2:$ZZ$2,0))</f>
        <v>5.49</v>
      </c>
      <c r="AP88" s="124">
        <f>INDEX([1]data!$1:$1048576,MATCH([1]Monthly_products!$A90&amp;",THS_T," &amp; LOWER([1]Monthly_products!$B90),[1]data!$P:$P,0),10+MATCH(AP$1,[1]data!$K$2:$ZZ$2,0))</f>
        <v>5.69</v>
      </c>
    </row>
    <row r="89" spans="1:42" ht="14.4" customHeight="1" x14ac:dyDescent="0.3">
      <c r="A89" s="185" t="s">
        <v>255</v>
      </c>
      <c r="B89" s="263" t="s">
        <v>39</v>
      </c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254"/>
      <c r="AB89" s="255"/>
      <c r="AC89" s="255"/>
      <c r="AD89" s="255"/>
      <c r="AE89" s="264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</row>
    <row r="90" spans="1:42" ht="14.4" customHeight="1" x14ac:dyDescent="0.3">
      <c r="A90" s="185" t="s">
        <v>255</v>
      </c>
      <c r="B90" s="259" t="s">
        <v>40</v>
      </c>
      <c r="C90" s="124" t="s">
        <v>121</v>
      </c>
      <c r="D90" s="124" t="s">
        <v>121</v>
      </c>
      <c r="E90" s="124" t="s">
        <v>121</v>
      </c>
      <c r="F90" s="124" t="s">
        <v>121</v>
      </c>
      <c r="G90" s="124" t="s">
        <v>121</v>
      </c>
      <c r="H90" s="124" t="s">
        <v>121</v>
      </c>
      <c r="I90" s="124" t="s">
        <v>121</v>
      </c>
      <c r="J90" s="124" t="s">
        <v>121</v>
      </c>
      <c r="K90" s="124" t="s">
        <v>121</v>
      </c>
      <c r="L90" s="124" t="s">
        <v>121</v>
      </c>
      <c r="M90" s="124" t="s">
        <v>121</v>
      </c>
      <c r="N90" s="124">
        <v>8.6199999999999992</v>
      </c>
      <c r="O90" s="124">
        <v>8.9499999999999993</v>
      </c>
      <c r="P90" s="124">
        <v>10.050000000000001</v>
      </c>
      <c r="Q90" s="124">
        <v>9.33</v>
      </c>
      <c r="R90" s="124">
        <v>8.7799999999999994</v>
      </c>
      <c r="S90" s="124">
        <v>7.35</v>
      </c>
      <c r="T90" s="124">
        <v>9.06</v>
      </c>
      <c r="U90" s="124">
        <v>8.4</v>
      </c>
      <c r="V90" s="124">
        <v>8.89</v>
      </c>
      <c r="W90" s="124">
        <v>8.33</v>
      </c>
      <c r="X90" s="124">
        <v>9.4700000000000006</v>
      </c>
      <c r="Y90" s="124">
        <v>8.1</v>
      </c>
      <c r="Z90" s="124">
        <v>8.0299999999999994</v>
      </c>
      <c r="AA90" s="254"/>
      <c r="AB90" s="255"/>
      <c r="AC90" s="255"/>
      <c r="AD90" s="255"/>
      <c r="AE90" s="256">
        <f>INDEX([1]data!$1:$1048576,MATCH([1]Monthly_products!$A92&amp;",THS_T," &amp; LOWER([1]Monthly_products!$B92),[1]data!$P:$P,0),10+MATCH(AE$1,[1]data!$K$2:$ZZ$2,0))</f>
        <v>10.36</v>
      </c>
      <c r="AF90" s="124">
        <f>INDEX([1]data!$1:$1048576,MATCH([1]Monthly_products!$A92&amp;",THS_T," &amp; LOWER([1]Monthly_products!$B92),[1]data!$P:$P,0),10+MATCH(AF$1,[1]data!$K$2:$ZZ$2,0))</f>
        <v>9.83</v>
      </c>
      <c r="AG90" s="124">
        <f>INDEX([1]data!$1:$1048576,MATCH([1]Monthly_products!$A92&amp;",THS_T," &amp; LOWER([1]Monthly_products!$B92),[1]data!$P:$P,0),10+MATCH(AG$1,[1]data!$K$2:$ZZ$2,0))</f>
        <v>10.25</v>
      </c>
      <c r="AH90" s="124">
        <f>INDEX([1]data!$1:$1048576,MATCH([1]Monthly_products!$A92&amp;",THS_T," &amp; LOWER([1]Monthly_products!$B92),[1]data!$P:$P,0),10+MATCH(AH$1,[1]data!$K$2:$ZZ$2,0))</f>
        <v>10.029999999999999</v>
      </c>
      <c r="AI90" s="124">
        <f>INDEX([1]data!$1:$1048576,MATCH([1]Monthly_products!$A92&amp;",THS_T," &amp; LOWER([1]Monthly_products!$B92),[1]data!$P:$P,0),10+MATCH(AI$1,[1]data!$K$2:$ZZ$2,0))</f>
        <v>9.64</v>
      </c>
      <c r="AJ90" s="124">
        <f>INDEX([1]data!$1:$1048576,MATCH([1]Monthly_products!$A92&amp;",THS_T," &amp; LOWER([1]Monthly_products!$B92),[1]data!$P:$P,0),10+MATCH(AJ$1,[1]data!$K$2:$ZZ$2,0))</f>
        <v>10.26</v>
      </c>
      <c r="AK90" s="124">
        <f>INDEX([1]data!$1:$1048576,MATCH([1]Monthly_products!$A92&amp;",THS_T," &amp; LOWER([1]Monthly_products!$B92),[1]data!$P:$P,0),10+MATCH(AK$1,[1]data!$K$2:$ZZ$2,0))</f>
        <v>10.08</v>
      </c>
      <c r="AL90" s="124">
        <f>INDEX([1]data!$1:$1048576,MATCH([1]Monthly_products!$A92&amp;",THS_T," &amp; LOWER([1]Monthly_products!$B92),[1]data!$P:$P,0),10+MATCH(AL$1,[1]data!$K$2:$ZZ$2,0))</f>
        <v>10.02</v>
      </c>
      <c r="AM90" s="124">
        <f>INDEX([1]data!$1:$1048576,MATCH([1]Monthly_products!$A92&amp;",THS_T," &amp; LOWER([1]Monthly_products!$B92),[1]data!$P:$P,0),10+MATCH(AM$1,[1]data!$K$2:$ZZ$2,0))</f>
        <v>9.8800000000000008</v>
      </c>
      <c r="AN90" s="124">
        <f>INDEX([1]data!$1:$1048576,MATCH([1]Monthly_products!$A92&amp;",THS_T," &amp; LOWER([1]Monthly_products!$B92),[1]data!$P:$P,0),10+MATCH(AN$1,[1]data!$K$2:$ZZ$2,0))</f>
        <v>11.15</v>
      </c>
      <c r="AO90" s="124">
        <f>INDEX([1]data!$1:$1048576,MATCH([1]Monthly_products!$A92&amp;",THS_T," &amp; LOWER([1]Monthly_products!$B92),[1]data!$P:$P,0),10+MATCH(AO$1,[1]data!$K$2:$ZZ$2,0))</f>
        <v>9.52</v>
      </c>
      <c r="AP90" s="124">
        <f>INDEX([1]data!$1:$1048576,MATCH([1]Monthly_products!$A92&amp;",THS_T," &amp; LOWER([1]Monthly_products!$B92),[1]data!$P:$P,0),10+MATCH(AP$1,[1]data!$K$2:$ZZ$2,0))</f>
        <v>10.4</v>
      </c>
    </row>
    <row r="91" spans="1:42" ht="14.4" customHeight="1" x14ac:dyDescent="0.3">
      <c r="A91" s="185" t="s">
        <v>255</v>
      </c>
      <c r="B91" s="263" t="s">
        <v>41</v>
      </c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254"/>
      <c r="AB91" s="255"/>
      <c r="AC91" s="255"/>
      <c r="AD91" s="255"/>
      <c r="AE91" s="264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</row>
    <row r="92" spans="1:42" ht="14.4" customHeight="1" x14ac:dyDescent="0.3">
      <c r="A92" s="185" t="s">
        <v>255</v>
      </c>
      <c r="B92" s="259" t="s">
        <v>42</v>
      </c>
      <c r="C92" s="124" t="s">
        <v>121</v>
      </c>
      <c r="D92" s="124" t="s">
        <v>121</v>
      </c>
      <c r="E92" s="124" t="s">
        <v>121</v>
      </c>
      <c r="F92" s="124" t="s">
        <v>121</v>
      </c>
      <c r="G92" s="124" t="s">
        <v>121</v>
      </c>
      <c r="H92" s="124" t="s">
        <v>121</v>
      </c>
      <c r="I92" s="124" t="s">
        <v>121</v>
      </c>
      <c r="J92" s="124" t="s">
        <v>121</v>
      </c>
      <c r="K92" s="124" t="s">
        <v>121</v>
      </c>
      <c r="L92" s="124" t="s">
        <v>121</v>
      </c>
      <c r="M92" s="124" t="s">
        <v>121</v>
      </c>
      <c r="N92" s="124">
        <v>21.3</v>
      </c>
      <c r="O92" s="124">
        <v>20.7</v>
      </c>
      <c r="P92" s="124">
        <v>22.3</v>
      </c>
      <c r="Q92" s="124">
        <v>23.4</v>
      </c>
      <c r="R92" s="124">
        <v>23.7</v>
      </c>
      <c r="S92" s="124">
        <v>21.9</v>
      </c>
      <c r="T92" s="124">
        <v>23</v>
      </c>
      <c r="U92" s="124">
        <v>23.7</v>
      </c>
      <c r="V92" s="124">
        <v>23.3</v>
      </c>
      <c r="W92" s="124">
        <v>23.1</v>
      </c>
      <c r="X92" s="124">
        <v>23.7</v>
      </c>
      <c r="Y92" s="124">
        <v>23.1</v>
      </c>
      <c r="Z92" s="124">
        <v>23</v>
      </c>
      <c r="AA92" s="254"/>
      <c r="AB92" s="255"/>
      <c r="AC92" s="255"/>
      <c r="AD92" s="255"/>
      <c r="AE92" s="256">
        <f>INDEX([1]data!$1:$1048576,MATCH([1]Monthly_products!$A94&amp;",THS_T," &amp; LOWER([1]Monthly_products!$B94),[1]data!$P:$P,0),10+MATCH(AE$1,[1]data!$K$2:$ZZ$2,0))</f>
        <v>24.4</v>
      </c>
      <c r="AF92" s="124">
        <f>INDEX([1]data!$1:$1048576,MATCH([1]Monthly_products!$A94&amp;",THS_T," &amp; LOWER([1]Monthly_products!$B94),[1]data!$P:$P,0),10+MATCH(AF$1,[1]data!$K$2:$ZZ$2,0))</f>
        <v>27.9</v>
      </c>
      <c r="AG92" s="124">
        <f>INDEX([1]data!$1:$1048576,MATCH([1]Monthly_products!$A94&amp;",THS_T," &amp; LOWER([1]Monthly_products!$B94),[1]data!$P:$P,0),10+MATCH(AG$1,[1]data!$K$2:$ZZ$2,0))</f>
        <v>28.3</v>
      </c>
      <c r="AH92" s="124">
        <f>INDEX([1]data!$1:$1048576,MATCH([1]Monthly_products!$A94&amp;",THS_T," &amp; LOWER([1]Monthly_products!$B94),[1]data!$P:$P,0),10+MATCH(AH$1,[1]data!$K$2:$ZZ$2,0))</f>
        <v>30.6</v>
      </c>
      <c r="AI92" s="124">
        <f>INDEX([1]data!$1:$1048576,MATCH([1]Monthly_products!$A94&amp;",THS_T," &amp; LOWER([1]Monthly_products!$B94),[1]data!$P:$P,0),10+MATCH(AI$1,[1]data!$K$2:$ZZ$2,0))</f>
        <v>27.4</v>
      </c>
      <c r="AJ92" s="124">
        <f>INDEX([1]data!$1:$1048576,MATCH([1]Monthly_products!$A94&amp;",THS_T," &amp; LOWER([1]Monthly_products!$B94),[1]data!$P:$P,0),10+MATCH(AJ$1,[1]data!$K$2:$ZZ$2,0))</f>
        <v>27</v>
      </c>
      <c r="AK92" s="124">
        <f>INDEX([1]data!$1:$1048576,MATCH([1]Monthly_products!$A94&amp;",THS_T," &amp; LOWER([1]Monthly_products!$B94),[1]data!$P:$P,0),10+MATCH(AK$1,[1]data!$K$2:$ZZ$2,0))</f>
        <v>27.9</v>
      </c>
      <c r="AL92" s="262">
        <f>INDEX([1]data!$1:$1048576,MATCH([1]Monthly_products!$A94&amp;",THS_T," &amp; LOWER([1]Monthly_products!$B94),[1]data!$P:$P,0),10+MATCH(AL$1,[1]data!$K$2:$ZZ$2,0))</f>
        <v>27.8</v>
      </c>
      <c r="AM92" s="124">
        <f>INDEX([1]data!$1:$1048576,MATCH([1]Monthly_products!$A94&amp;",THS_T," &amp; LOWER([1]Monthly_products!$B94),[1]data!$P:$P,0),10+MATCH(AM$1,[1]data!$K$2:$ZZ$2,0))</f>
        <v>27.3</v>
      </c>
      <c r="AN92" s="124">
        <f>INDEX([1]data!$1:$1048576,MATCH([1]Monthly_products!$A94&amp;",THS_T," &amp; LOWER([1]Monthly_products!$B94),[1]data!$P:$P,0),10+MATCH(AN$1,[1]data!$K$2:$ZZ$2,0))</f>
        <v>28.9</v>
      </c>
      <c r="AO92" s="262">
        <f>INDEX([1]data!$1:$1048576,MATCH([1]Monthly_products!$A94&amp;",THS_T," &amp; LOWER([1]Monthly_products!$B94),[1]data!$P:$P,0),10+MATCH(AO$1,[1]data!$K$2:$ZZ$2,0))</f>
        <v>24.6</v>
      </c>
      <c r="AP92" s="124">
        <f>INDEX([1]data!$1:$1048576,MATCH([1]Monthly_products!$A94&amp;",THS_T," &amp; LOWER([1]Monthly_products!$B94),[1]data!$P:$P,0),10+MATCH(AP$1,[1]data!$K$2:$ZZ$2,0))</f>
        <v>26.8</v>
      </c>
    </row>
    <row r="93" spans="1:42" ht="14.4" customHeight="1" x14ac:dyDescent="0.3">
      <c r="A93" s="185" t="s">
        <v>255</v>
      </c>
      <c r="B93" s="259" t="s">
        <v>43</v>
      </c>
      <c r="C93" s="124" t="s">
        <v>121</v>
      </c>
      <c r="D93" s="124" t="s">
        <v>121</v>
      </c>
      <c r="E93" s="124" t="s">
        <v>121</v>
      </c>
      <c r="F93" s="124" t="s">
        <v>121</v>
      </c>
      <c r="G93" s="124" t="s">
        <v>121</v>
      </c>
      <c r="H93" s="124" t="s">
        <v>121</v>
      </c>
      <c r="I93" s="124" t="s">
        <v>121</v>
      </c>
      <c r="J93" s="124" t="s">
        <v>121</v>
      </c>
      <c r="K93" s="124" t="s">
        <v>121</v>
      </c>
      <c r="L93" s="124" t="s">
        <v>121</v>
      </c>
      <c r="M93" s="124" t="s">
        <v>121</v>
      </c>
      <c r="N93" s="124">
        <v>22.44</v>
      </c>
      <c r="O93" s="124">
        <v>15.76</v>
      </c>
      <c r="P93" s="124">
        <v>20</v>
      </c>
      <c r="Q93" s="124">
        <v>23.64</v>
      </c>
      <c r="R93" s="124">
        <v>24.1</v>
      </c>
      <c r="S93" s="124">
        <v>23.91</v>
      </c>
      <c r="T93" s="124">
        <v>23.73</v>
      </c>
      <c r="U93" s="124">
        <v>24.21</v>
      </c>
      <c r="V93" s="124">
        <v>23.51</v>
      </c>
      <c r="W93" s="124">
        <v>20.34</v>
      </c>
      <c r="X93" s="124">
        <v>22.65</v>
      </c>
      <c r="Y93" s="124">
        <v>21.01</v>
      </c>
      <c r="Z93" s="124">
        <v>21.5</v>
      </c>
      <c r="AA93" s="254"/>
      <c r="AB93" s="255"/>
      <c r="AC93" s="255"/>
      <c r="AD93" s="255"/>
      <c r="AE93" s="256">
        <f>INDEX([1]data!$1:$1048576,MATCH([1]Monthly_products!$A95&amp;",THS_T," &amp; LOWER([1]Monthly_products!$B95),[1]data!$P:$P,0),10+MATCH(AE$1,[1]data!$K$2:$ZZ$2,0))</f>
        <v>18.18</v>
      </c>
      <c r="AF93" s="124">
        <f>INDEX([1]data!$1:$1048576,MATCH([1]Monthly_products!$A95&amp;",THS_T," &amp; LOWER([1]Monthly_products!$B95),[1]data!$P:$P,0),10+MATCH(AF$1,[1]data!$K$2:$ZZ$2,0))</f>
        <v>18.23</v>
      </c>
      <c r="AG93" s="124">
        <f>INDEX([1]data!$1:$1048576,MATCH([1]Monthly_products!$A95&amp;",THS_T," &amp; LOWER([1]Monthly_products!$B95),[1]data!$P:$P,0),10+MATCH(AG$1,[1]data!$K$2:$ZZ$2,0))</f>
        <v>20.41</v>
      </c>
      <c r="AH93" s="124">
        <f>INDEX([1]data!$1:$1048576,MATCH([1]Monthly_products!$A95&amp;",THS_T," &amp; LOWER([1]Monthly_products!$B95),[1]data!$P:$P,0),10+MATCH(AH$1,[1]data!$K$2:$ZZ$2,0))</f>
        <v>21.95</v>
      </c>
      <c r="AI93" s="124">
        <f>INDEX([1]data!$1:$1048576,MATCH([1]Monthly_products!$A95&amp;",THS_T," &amp; LOWER([1]Monthly_products!$B95),[1]data!$P:$P,0),10+MATCH(AI$1,[1]data!$K$2:$ZZ$2,0))</f>
        <v>20.94</v>
      </c>
      <c r="AJ93" s="124">
        <f>INDEX([1]data!$1:$1048576,MATCH([1]Monthly_products!$A95&amp;",THS_T," &amp; LOWER([1]Monthly_products!$B95),[1]data!$P:$P,0),10+MATCH(AJ$1,[1]data!$K$2:$ZZ$2,0))</f>
        <v>21.18</v>
      </c>
      <c r="AK93" s="124">
        <f>INDEX([1]data!$1:$1048576,MATCH([1]Monthly_products!$A95&amp;",THS_T," &amp; LOWER([1]Monthly_products!$B95),[1]data!$P:$P,0),10+MATCH(AK$1,[1]data!$K$2:$ZZ$2,0))</f>
        <v>21.77</v>
      </c>
      <c r="AL93" s="262">
        <f>INDEX([1]data!$1:$1048576,MATCH([1]Monthly_products!$A95&amp;",THS_T," &amp; LOWER([1]Monthly_products!$B95),[1]data!$P:$P,0),10+MATCH(AL$1,[1]data!$K$2:$ZZ$2,0))</f>
        <v>23.74</v>
      </c>
      <c r="AM93" s="124">
        <f>INDEX([1]data!$1:$1048576,MATCH([1]Monthly_products!$A95&amp;",THS_T," &amp; LOWER([1]Monthly_products!$B95),[1]data!$P:$P,0),10+MATCH(AM$1,[1]data!$K$2:$ZZ$2,0))</f>
        <v>21.4</v>
      </c>
      <c r="AN93" s="124">
        <f>INDEX([1]data!$1:$1048576,MATCH([1]Monthly_products!$A95&amp;",THS_T," &amp; LOWER([1]Monthly_products!$B95),[1]data!$P:$P,0),10+MATCH(AN$1,[1]data!$K$2:$ZZ$2,0))</f>
        <v>24.48</v>
      </c>
      <c r="AO93" s="262">
        <f>INDEX([1]data!$1:$1048576,MATCH([1]Monthly_products!$A95&amp;",THS_T," &amp; LOWER([1]Monthly_products!$B95),[1]data!$P:$P,0),10+MATCH(AO$1,[1]data!$K$2:$ZZ$2,0))</f>
        <v>22.18</v>
      </c>
      <c r="AP93" s="124">
        <f>INDEX([1]data!$1:$1048576,MATCH([1]Monthly_products!$A95&amp;",THS_T," &amp; LOWER([1]Monthly_products!$B95),[1]data!$P:$P,0),10+MATCH(AP$1,[1]data!$K$2:$ZZ$2,0))</f>
        <v>21.82</v>
      </c>
    </row>
    <row r="94" spans="1:42" ht="14.4" customHeight="1" x14ac:dyDescent="0.3">
      <c r="A94" s="185" t="s">
        <v>255</v>
      </c>
      <c r="B94" s="259" t="s">
        <v>44</v>
      </c>
      <c r="C94" s="124" t="s">
        <v>121</v>
      </c>
      <c r="D94" s="124" t="s">
        <v>121</v>
      </c>
      <c r="E94" s="124" t="s">
        <v>121</v>
      </c>
      <c r="F94" s="124" t="s">
        <v>121</v>
      </c>
      <c r="G94" s="124" t="s">
        <v>121</v>
      </c>
      <c r="H94" s="124" t="s">
        <v>121</v>
      </c>
      <c r="I94" s="124" t="s">
        <v>121</v>
      </c>
      <c r="J94" s="124" t="s">
        <v>121</v>
      </c>
      <c r="K94" s="124" t="s">
        <v>121</v>
      </c>
      <c r="L94" s="124" t="s">
        <v>121</v>
      </c>
      <c r="M94" s="124" t="s">
        <v>121</v>
      </c>
      <c r="N94" s="124">
        <v>50.1</v>
      </c>
      <c r="O94" s="124">
        <v>37.42</v>
      </c>
      <c r="P94" s="124">
        <v>46.04</v>
      </c>
      <c r="Q94" s="124">
        <v>50.73</v>
      </c>
      <c r="R94" s="124">
        <v>49.79</v>
      </c>
      <c r="S94" s="124">
        <v>52.63</v>
      </c>
      <c r="T94" s="124">
        <v>56.98</v>
      </c>
      <c r="U94" s="124">
        <v>57.69</v>
      </c>
      <c r="V94" s="124">
        <v>56.48</v>
      </c>
      <c r="W94" s="124">
        <v>48.48</v>
      </c>
      <c r="X94" s="124">
        <v>51.33</v>
      </c>
      <c r="Y94" s="124">
        <v>44.98</v>
      </c>
      <c r="Z94" s="124">
        <v>47.61</v>
      </c>
      <c r="AA94" s="254"/>
      <c r="AB94" s="255"/>
      <c r="AC94" s="255"/>
      <c r="AD94" s="255"/>
      <c r="AE94" s="256">
        <f>INDEX([1]data!$1:$1048576,MATCH([1]Monthly_products!$A96&amp;",THS_T," &amp; LOWER([1]Monthly_products!$B96),[1]data!$P:$P,0),10+MATCH(AE$1,[1]data!$K$2:$ZZ$2,0))</f>
        <v>34.659999999999997</v>
      </c>
      <c r="AF94" s="124">
        <f>INDEX([1]data!$1:$1048576,MATCH([1]Monthly_products!$A96&amp;",THS_T," &amp; LOWER([1]Monthly_products!$B96),[1]data!$P:$P,0),10+MATCH(AF$1,[1]data!$K$2:$ZZ$2,0))</f>
        <v>39.380000000000003</v>
      </c>
      <c r="AG94" s="124">
        <f>INDEX([1]data!$1:$1048576,MATCH([1]Monthly_products!$A96&amp;",THS_T," &amp; LOWER([1]Monthly_products!$B96),[1]data!$P:$P,0),10+MATCH(AG$1,[1]data!$K$2:$ZZ$2,0))</f>
        <v>42.95</v>
      </c>
      <c r="AH94" s="124">
        <f>INDEX([1]data!$1:$1048576,MATCH([1]Monthly_products!$A96&amp;",THS_T," &amp; LOWER([1]Monthly_products!$B96),[1]data!$P:$P,0),10+MATCH(AH$1,[1]data!$K$2:$ZZ$2,0))</f>
        <v>43.44</v>
      </c>
      <c r="AI94" s="124">
        <f>INDEX([1]data!$1:$1048576,MATCH([1]Monthly_products!$A96&amp;",THS_T," &amp; LOWER([1]Monthly_products!$B96),[1]data!$P:$P,0),10+MATCH(AI$1,[1]data!$K$2:$ZZ$2,0))</f>
        <v>47.34</v>
      </c>
      <c r="AJ94" s="124">
        <f>INDEX([1]data!$1:$1048576,MATCH([1]Monthly_products!$A96&amp;",THS_T," &amp; LOWER([1]Monthly_products!$B96),[1]data!$P:$P,0),10+MATCH(AJ$1,[1]data!$K$2:$ZZ$2,0))</f>
        <v>50.28</v>
      </c>
      <c r="AK94" s="124">
        <f>INDEX([1]data!$1:$1048576,MATCH([1]Monthly_products!$A96&amp;",THS_T," &amp; LOWER([1]Monthly_products!$B96),[1]data!$P:$P,0),10+MATCH(AK$1,[1]data!$K$2:$ZZ$2,0))</f>
        <v>50.64</v>
      </c>
      <c r="AL94" s="124">
        <f>INDEX([1]data!$1:$1048576,MATCH([1]Monthly_products!$A96&amp;",THS_T," &amp; LOWER([1]Monthly_products!$B96),[1]data!$P:$P,0),10+MATCH(AL$1,[1]data!$K$2:$ZZ$2,0))</f>
        <v>49.47</v>
      </c>
      <c r="AM94" s="124">
        <f>INDEX([1]data!$1:$1048576,MATCH([1]Monthly_products!$A96&amp;",THS_T," &amp; LOWER([1]Monthly_products!$B96),[1]data!$P:$P,0),10+MATCH(AM$1,[1]data!$K$2:$ZZ$2,0))</f>
        <v>45.97</v>
      </c>
      <c r="AN94" s="124">
        <f>INDEX([1]data!$1:$1048576,MATCH([1]Monthly_products!$A96&amp;",THS_T," &amp; LOWER([1]Monthly_products!$B96),[1]data!$P:$P,0),10+MATCH(AN$1,[1]data!$K$2:$ZZ$2,0))</f>
        <v>47.91</v>
      </c>
      <c r="AO94" s="124">
        <f>INDEX([1]data!$1:$1048576,MATCH([1]Monthly_products!$A96&amp;",THS_T," &amp; LOWER([1]Monthly_products!$B96),[1]data!$P:$P,0),10+MATCH(AO$1,[1]data!$K$2:$ZZ$2,0))</f>
        <v>42.05</v>
      </c>
      <c r="AP94" s="124">
        <f>INDEX([1]data!$1:$1048576,MATCH([1]Monthly_products!$A96&amp;",THS_T," &amp; LOWER([1]Monthly_products!$B96),[1]data!$P:$P,0),10+MATCH(AP$1,[1]data!$K$2:$ZZ$2,0))</f>
        <v>44.01</v>
      </c>
    </row>
    <row r="95" spans="1:42" ht="14.4" customHeight="1" x14ac:dyDescent="0.3">
      <c r="A95" s="185" t="s">
        <v>255</v>
      </c>
      <c r="B95" s="259" t="s">
        <v>45</v>
      </c>
      <c r="C95" s="124" t="s">
        <v>121</v>
      </c>
      <c r="D95" s="124" t="s">
        <v>121</v>
      </c>
      <c r="E95" s="124" t="s">
        <v>121</v>
      </c>
      <c r="F95" s="124" t="s">
        <v>121</v>
      </c>
      <c r="G95" s="124" t="s">
        <v>121</v>
      </c>
      <c r="H95" s="124" t="s">
        <v>121</v>
      </c>
      <c r="I95" s="124" t="s">
        <v>121</v>
      </c>
      <c r="J95" s="124" t="s">
        <v>121</v>
      </c>
      <c r="K95" s="124" t="s">
        <v>121</v>
      </c>
      <c r="L95" s="124" t="s">
        <v>121</v>
      </c>
      <c r="M95" s="124" t="s">
        <v>121</v>
      </c>
      <c r="N95" s="124">
        <v>9.52</v>
      </c>
      <c r="O95" s="124">
        <v>9.23</v>
      </c>
      <c r="P95" s="124">
        <v>9.74</v>
      </c>
      <c r="Q95" s="124">
        <v>11.79</v>
      </c>
      <c r="R95" s="124">
        <v>11.14</v>
      </c>
      <c r="S95" s="124">
        <v>10.82</v>
      </c>
      <c r="T95" s="124">
        <v>10.59</v>
      </c>
      <c r="U95" s="124">
        <v>10.53</v>
      </c>
      <c r="V95" s="124">
        <v>11.47</v>
      </c>
      <c r="W95" s="124">
        <v>9.81</v>
      </c>
      <c r="X95" s="124">
        <v>10.87</v>
      </c>
      <c r="Y95" s="124">
        <v>9.51</v>
      </c>
      <c r="Z95" s="124">
        <v>10.11</v>
      </c>
      <c r="AA95" s="254"/>
      <c r="AB95" s="255"/>
      <c r="AC95" s="255"/>
      <c r="AD95" s="255"/>
      <c r="AE95" s="256">
        <f>INDEX([1]data!$1:$1048576,MATCH([1]Monthly_products!$A97&amp;",THS_T," &amp; LOWER([1]Monthly_products!$B97),[1]data!$P:$P,0),10+MATCH(AE$1,[1]data!$K$2:$ZZ$2,0))</f>
        <v>8.85</v>
      </c>
      <c r="AF95" s="124">
        <f>INDEX([1]data!$1:$1048576,MATCH([1]Monthly_products!$A97&amp;",THS_T," &amp; LOWER([1]Monthly_products!$B97),[1]data!$P:$P,0),10+MATCH(AF$1,[1]data!$K$2:$ZZ$2,0))</f>
        <v>9.1</v>
      </c>
      <c r="AG95" s="124">
        <f>INDEX([1]data!$1:$1048576,MATCH([1]Monthly_products!$A97&amp;",THS_T," &amp; LOWER([1]Monthly_products!$B97),[1]data!$P:$P,0),10+MATCH(AG$1,[1]data!$K$2:$ZZ$2,0))</f>
        <v>10.37</v>
      </c>
      <c r="AH95" s="124">
        <f>INDEX([1]data!$1:$1048576,MATCH([1]Monthly_products!$A97&amp;",THS_T," &amp; LOWER([1]Monthly_products!$B97),[1]data!$P:$P,0),10+MATCH(AH$1,[1]data!$K$2:$ZZ$2,0))</f>
        <v>10.86</v>
      </c>
      <c r="AI95" s="124">
        <f>INDEX([1]data!$1:$1048576,MATCH([1]Monthly_products!$A97&amp;",THS_T," &amp; LOWER([1]Monthly_products!$B97),[1]data!$P:$P,0),10+MATCH(AI$1,[1]data!$K$2:$ZZ$2,0))</f>
        <v>9.7200000000000006</v>
      </c>
      <c r="AJ95" s="124">
        <f>INDEX([1]data!$1:$1048576,MATCH([1]Monthly_products!$A97&amp;",THS_T," &amp; LOWER([1]Monthly_products!$B97),[1]data!$P:$P,0),10+MATCH(AJ$1,[1]data!$K$2:$ZZ$2,0))</f>
        <v>10.97</v>
      </c>
      <c r="AK95" s="124">
        <f>INDEX([1]data!$1:$1048576,MATCH([1]Monthly_products!$A97&amp;",THS_T," &amp; LOWER([1]Monthly_products!$B97),[1]data!$P:$P,0),10+MATCH(AK$1,[1]data!$K$2:$ZZ$2,0))</f>
        <v>9.9700000000000006</v>
      </c>
      <c r="AL95" s="124">
        <f>INDEX([1]data!$1:$1048576,MATCH([1]Monthly_products!$A97&amp;",THS_T," &amp; LOWER([1]Monthly_products!$B97),[1]data!$P:$P,0),10+MATCH(AL$1,[1]data!$K$2:$ZZ$2,0))</f>
        <v>9.57</v>
      </c>
      <c r="AM95" s="124">
        <f>INDEX([1]data!$1:$1048576,MATCH([1]Monthly_products!$A97&amp;",THS_T," &amp; LOWER([1]Monthly_products!$B97),[1]data!$P:$P,0),10+MATCH(AM$1,[1]data!$K$2:$ZZ$2,0))</f>
        <v>10.08</v>
      </c>
      <c r="AN95" s="124">
        <f>INDEX([1]data!$1:$1048576,MATCH([1]Monthly_products!$A97&amp;",THS_T," &amp; LOWER([1]Monthly_products!$B97),[1]data!$P:$P,0),10+MATCH(AN$1,[1]data!$K$2:$ZZ$2,0))</f>
        <v>9.93</v>
      </c>
      <c r="AO95" s="124">
        <f>INDEX([1]data!$1:$1048576,MATCH([1]Monthly_products!$A97&amp;",THS_T," &amp; LOWER([1]Monthly_products!$B97),[1]data!$P:$P,0),10+MATCH(AO$1,[1]data!$K$2:$ZZ$2,0))</f>
        <v>9.09</v>
      </c>
      <c r="AP95" s="124">
        <f>INDEX([1]data!$1:$1048576,MATCH([1]Monthly_products!$A97&amp;",THS_T," &amp; LOWER([1]Monthly_products!$B97),[1]data!$P:$P,0),10+MATCH(AP$1,[1]data!$K$2:$ZZ$2,0))</f>
        <v>8.9700000000000006</v>
      </c>
    </row>
    <row r="96" spans="1:42" ht="14.4" customHeight="1" x14ac:dyDescent="0.3">
      <c r="A96" s="185" t="s">
        <v>255</v>
      </c>
      <c r="B96" s="259" t="s">
        <v>46</v>
      </c>
      <c r="C96" s="124" t="s">
        <v>121</v>
      </c>
      <c r="D96" s="124" t="s">
        <v>121</v>
      </c>
      <c r="E96" s="124" t="s">
        <v>121</v>
      </c>
      <c r="F96" s="124" t="s">
        <v>121</v>
      </c>
      <c r="G96" s="124" t="s">
        <v>121</v>
      </c>
      <c r="H96" s="124" t="s">
        <v>121</v>
      </c>
      <c r="I96" s="124" t="s">
        <v>121</v>
      </c>
      <c r="J96" s="124" t="s">
        <v>121</v>
      </c>
      <c r="K96" s="124" t="s">
        <v>121</v>
      </c>
      <c r="L96" s="124" t="s">
        <v>121</v>
      </c>
      <c r="M96" s="124" t="s">
        <v>121</v>
      </c>
      <c r="N96" s="124">
        <v>17.97</v>
      </c>
      <c r="O96" s="124">
        <v>14.75</v>
      </c>
      <c r="P96" s="124">
        <v>16.489999999999998</v>
      </c>
      <c r="Q96" s="124">
        <v>16.98</v>
      </c>
      <c r="R96" s="124">
        <v>17.87</v>
      </c>
      <c r="S96" s="124">
        <v>18.23</v>
      </c>
      <c r="T96" s="124">
        <v>17.55</v>
      </c>
      <c r="U96" s="124">
        <v>16.57</v>
      </c>
      <c r="V96" s="124">
        <v>18.68</v>
      </c>
      <c r="W96" s="124">
        <v>14.43</v>
      </c>
      <c r="X96" s="124">
        <v>16.97</v>
      </c>
      <c r="Y96" s="124">
        <v>16.46</v>
      </c>
      <c r="Z96" s="124">
        <v>17.79</v>
      </c>
      <c r="AA96" s="254"/>
      <c r="AB96" s="255"/>
      <c r="AC96" s="255"/>
      <c r="AD96" s="255"/>
      <c r="AE96" s="256">
        <f>INDEX([1]data!$1:$1048576,MATCH([1]Monthly_products!$A98&amp;",THS_T," &amp; LOWER([1]Monthly_products!$B98),[1]data!$P:$P,0),10+MATCH(AE$1,[1]data!$K$2:$ZZ$2,0))</f>
        <v>17.43</v>
      </c>
      <c r="AF96" s="124">
        <f>INDEX([1]data!$1:$1048576,MATCH([1]Monthly_products!$A98&amp;",THS_T," &amp; LOWER([1]Monthly_products!$B98),[1]data!$P:$P,0),10+MATCH(AF$1,[1]data!$K$2:$ZZ$2,0))</f>
        <v>17.34</v>
      </c>
      <c r="AG96" s="124">
        <f>INDEX([1]data!$1:$1048576,MATCH([1]Monthly_products!$A98&amp;",THS_T," &amp; LOWER([1]Monthly_products!$B98),[1]data!$P:$P,0),10+MATCH(AG$1,[1]data!$K$2:$ZZ$2,0))</f>
        <v>19.059999999999999</v>
      </c>
      <c r="AH96" s="124">
        <f>INDEX([1]data!$1:$1048576,MATCH([1]Monthly_products!$A98&amp;",THS_T," &amp; LOWER([1]Monthly_products!$B98),[1]data!$P:$P,0),10+MATCH(AH$1,[1]data!$K$2:$ZZ$2,0))</f>
        <v>19.21</v>
      </c>
      <c r="AI96" s="124">
        <f>INDEX([1]data!$1:$1048576,MATCH([1]Monthly_products!$A98&amp;",THS_T," &amp; LOWER([1]Monthly_products!$B98),[1]data!$P:$P,0),10+MATCH(AI$1,[1]data!$K$2:$ZZ$2,0))</f>
        <v>18.11</v>
      </c>
      <c r="AJ96" s="124">
        <f>INDEX([1]data!$1:$1048576,MATCH([1]Monthly_products!$A98&amp;",THS_T," &amp; LOWER([1]Monthly_products!$B98),[1]data!$P:$P,0),10+MATCH(AJ$1,[1]data!$K$2:$ZZ$2,0))</f>
        <v>18.690000000000001</v>
      </c>
      <c r="AK96" s="124">
        <f>INDEX([1]data!$1:$1048576,MATCH([1]Monthly_products!$A98&amp;",THS_T," &amp; LOWER([1]Monthly_products!$B98),[1]data!$P:$P,0),10+MATCH(AK$1,[1]data!$K$2:$ZZ$2,0))</f>
        <v>17.27</v>
      </c>
      <c r="AL96" s="124">
        <f>INDEX([1]data!$1:$1048576,MATCH([1]Monthly_products!$A98&amp;",THS_T," &amp; LOWER([1]Monthly_products!$B98),[1]data!$P:$P,0),10+MATCH(AL$1,[1]data!$K$2:$ZZ$2,0))</f>
        <v>20.6</v>
      </c>
      <c r="AM96" s="124">
        <f>INDEX([1]data!$1:$1048576,MATCH([1]Monthly_products!$A98&amp;",THS_T," &amp; LOWER([1]Monthly_products!$B98),[1]data!$P:$P,0),10+MATCH(AM$1,[1]data!$K$2:$ZZ$2,0))</f>
        <v>16.420000000000002</v>
      </c>
      <c r="AN96" s="124">
        <f>INDEX([1]data!$1:$1048576,MATCH([1]Monthly_products!$A98&amp;",THS_T," &amp; LOWER([1]Monthly_products!$B98),[1]data!$P:$P,0),10+MATCH(AN$1,[1]data!$K$2:$ZZ$2,0))</f>
        <v>20.65</v>
      </c>
      <c r="AO96" s="124">
        <f>INDEX([1]data!$1:$1048576,MATCH([1]Monthly_products!$A98&amp;",THS_T," &amp; LOWER([1]Monthly_products!$B98),[1]data!$P:$P,0),10+MATCH(AO$1,[1]data!$K$2:$ZZ$2,0))</f>
        <v>20.059999999999999</v>
      </c>
      <c r="AP96" s="124">
        <f>INDEX([1]data!$1:$1048576,MATCH([1]Monthly_products!$A98&amp;",THS_T," &amp; LOWER([1]Monthly_products!$B98),[1]data!$P:$P,0),10+MATCH(AP$1,[1]data!$K$2:$ZZ$2,0))</f>
        <v>20.86</v>
      </c>
    </row>
    <row r="97" spans="1:49" ht="14.4" customHeight="1" x14ac:dyDescent="0.3">
      <c r="A97" s="185" t="s">
        <v>255</v>
      </c>
      <c r="B97" s="259" t="s">
        <v>47</v>
      </c>
      <c r="C97" s="124" t="s">
        <v>121</v>
      </c>
      <c r="D97" s="124" t="s">
        <v>121</v>
      </c>
      <c r="E97" s="124" t="s">
        <v>121</v>
      </c>
      <c r="F97" s="124" t="s">
        <v>121</v>
      </c>
      <c r="G97" s="124" t="s">
        <v>121</v>
      </c>
      <c r="H97" s="124" t="s">
        <v>121</v>
      </c>
      <c r="I97" s="124" t="s">
        <v>121</v>
      </c>
      <c r="J97" s="124" t="s">
        <v>121</v>
      </c>
      <c r="K97" s="124" t="s">
        <v>121</v>
      </c>
      <c r="L97" s="124" t="s">
        <v>121</v>
      </c>
      <c r="M97" s="124" t="s">
        <v>121</v>
      </c>
      <c r="N97" s="124">
        <v>4.21</v>
      </c>
      <c r="O97" s="124">
        <v>3.62</v>
      </c>
      <c r="P97" s="124">
        <v>4.0999999999999996</v>
      </c>
      <c r="Q97" s="124">
        <v>4.57</v>
      </c>
      <c r="R97" s="124">
        <v>4.29</v>
      </c>
      <c r="S97" s="124">
        <v>4.6100000000000003</v>
      </c>
      <c r="T97" s="124">
        <v>4.58</v>
      </c>
      <c r="U97" s="124">
        <v>4.37</v>
      </c>
      <c r="V97" s="124">
        <v>4.26</v>
      </c>
      <c r="W97" s="124">
        <v>4</v>
      </c>
      <c r="X97" s="124">
        <v>4.2</v>
      </c>
      <c r="Y97" s="124">
        <v>3.56</v>
      </c>
      <c r="Z97" s="124">
        <v>3.63</v>
      </c>
      <c r="AA97" s="254"/>
      <c r="AB97" s="255"/>
      <c r="AC97" s="255"/>
      <c r="AD97" s="255"/>
      <c r="AE97" s="256">
        <f>INDEX([1]data!$1:$1048576,MATCH([1]Monthly_products!$A99&amp;",THS_T," &amp; LOWER([1]Monthly_products!$B99),[1]data!$P:$P,0),10+MATCH(AE$1,[1]data!$K$2:$ZZ$2,0))</f>
        <v>3.51</v>
      </c>
      <c r="AF97" s="124">
        <f>INDEX([1]data!$1:$1048576,MATCH([1]Monthly_products!$A99&amp;",THS_T," &amp; LOWER([1]Monthly_products!$B99),[1]data!$P:$P,0),10+MATCH(AF$1,[1]data!$K$2:$ZZ$2,0))</f>
        <v>3.65</v>
      </c>
      <c r="AG97" s="124">
        <f>INDEX([1]data!$1:$1048576,MATCH([1]Monthly_products!$A99&amp;",THS_T," &amp; LOWER([1]Monthly_products!$B99),[1]data!$P:$P,0),10+MATCH(AG$1,[1]data!$K$2:$ZZ$2,0))</f>
        <v>3.82</v>
      </c>
      <c r="AH97" s="124">
        <f>INDEX([1]data!$1:$1048576,MATCH([1]Monthly_products!$A99&amp;",THS_T," &amp; LOWER([1]Monthly_products!$B99),[1]data!$P:$P,0),10+MATCH(AH$1,[1]data!$K$2:$ZZ$2,0))</f>
        <v>4.13</v>
      </c>
      <c r="AI97" s="124">
        <f>INDEX([1]data!$1:$1048576,MATCH([1]Monthly_products!$A99&amp;",THS_T," &amp; LOWER([1]Monthly_products!$B99),[1]data!$P:$P,0),10+MATCH(AI$1,[1]data!$K$2:$ZZ$2,0))</f>
        <v>3.76</v>
      </c>
      <c r="AJ97" s="124">
        <f>INDEX([1]data!$1:$1048576,MATCH([1]Monthly_products!$A99&amp;",THS_T," &amp; LOWER([1]Monthly_products!$B99),[1]data!$P:$P,0),10+MATCH(AJ$1,[1]data!$K$2:$ZZ$2,0))</f>
        <v>4.37</v>
      </c>
      <c r="AK97" s="124">
        <f>INDEX([1]data!$1:$1048576,MATCH([1]Monthly_products!$A99&amp;",THS_T," &amp; LOWER([1]Monthly_products!$B99),[1]data!$P:$P,0),10+MATCH(AK$1,[1]data!$K$2:$ZZ$2,0))</f>
        <v>3.86</v>
      </c>
      <c r="AL97" s="124">
        <f>INDEX([1]data!$1:$1048576,MATCH([1]Monthly_products!$A99&amp;",THS_T," &amp; LOWER([1]Monthly_products!$B99),[1]data!$P:$P,0),10+MATCH(AL$1,[1]data!$K$2:$ZZ$2,0))</f>
        <v>4.13</v>
      </c>
      <c r="AM97" s="124">
        <f>INDEX([1]data!$1:$1048576,MATCH([1]Monthly_products!$A99&amp;",THS_T," &amp; LOWER([1]Monthly_products!$B99),[1]data!$P:$P,0),10+MATCH(AM$1,[1]data!$K$2:$ZZ$2,0))</f>
        <v>3.76</v>
      </c>
      <c r="AN97" s="124">
        <f>INDEX([1]data!$1:$1048576,MATCH([1]Monthly_products!$A99&amp;",THS_T," &amp; LOWER([1]Monthly_products!$B99),[1]data!$P:$P,0),10+MATCH(AN$1,[1]data!$K$2:$ZZ$2,0))</f>
        <v>4.08</v>
      </c>
      <c r="AO97" s="124">
        <f>INDEX([1]data!$1:$1048576,MATCH([1]Monthly_products!$A99&amp;",THS_T," &amp; LOWER([1]Monthly_products!$B99),[1]data!$P:$P,0),10+MATCH(AO$1,[1]data!$K$2:$ZZ$2,0))</f>
        <v>3.54</v>
      </c>
      <c r="AP97" s="124">
        <f>INDEX([1]data!$1:$1048576,MATCH([1]Monthly_products!$A99&amp;",THS_T," &amp; LOWER([1]Monthly_products!$B99),[1]data!$P:$P,0),10+MATCH(AP$1,[1]data!$K$2:$ZZ$2,0))</f>
        <v>3.59</v>
      </c>
    </row>
    <row r="98" spans="1:49" ht="14.4" customHeight="1" x14ac:dyDescent="0.3">
      <c r="A98" s="185" t="s">
        <v>255</v>
      </c>
      <c r="B98" s="259" t="s">
        <v>48</v>
      </c>
      <c r="C98" s="124" t="s">
        <v>121</v>
      </c>
      <c r="D98" s="124" t="s">
        <v>121</v>
      </c>
      <c r="E98" s="124" t="s">
        <v>121</v>
      </c>
      <c r="F98" s="124" t="s">
        <v>121</v>
      </c>
      <c r="G98" s="124" t="s">
        <v>121</v>
      </c>
      <c r="H98" s="124" t="s">
        <v>121</v>
      </c>
      <c r="I98" s="124" t="s">
        <v>121</v>
      </c>
      <c r="J98" s="124" t="s">
        <v>121</v>
      </c>
      <c r="K98" s="124" t="s">
        <v>121</v>
      </c>
      <c r="L98" s="124" t="s">
        <v>121</v>
      </c>
      <c r="M98" s="124" t="s">
        <v>121</v>
      </c>
      <c r="N98" s="124">
        <v>4.5599999999999996</v>
      </c>
      <c r="O98" s="124">
        <v>3.15</v>
      </c>
      <c r="P98" s="124">
        <v>4.33</v>
      </c>
      <c r="Q98" s="124">
        <v>4.46</v>
      </c>
      <c r="R98" s="124">
        <v>4.74</v>
      </c>
      <c r="S98" s="124">
        <v>4.8099999999999996</v>
      </c>
      <c r="T98" s="124">
        <v>4.42</v>
      </c>
      <c r="U98" s="124">
        <v>3.86</v>
      </c>
      <c r="V98" s="124">
        <v>4.5599999999999996</v>
      </c>
      <c r="W98" s="124">
        <v>3.65</v>
      </c>
      <c r="X98" s="124">
        <v>4.33</v>
      </c>
      <c r="Y98" s="124">
        <v>3.71</v>
      </c>
      <c r="Z98" s="124">
        <v>4.05</v>
      </c>
      <c r="AA98" s="254"/>
      <c r="AB98" s="255"/>
      <c r="AC98" s="255"/>
      <c r="AD98" s="255"/>
      <c r="AE98" s="256">
        <f>INDEX([1]data!$1:$1048576,MATCH([1]Monthly_products!$A100&amp;",THS_T," &amp; LOWER([1]Monthly_products!$B100),[1]data!$P:$P,0),10+MATCH(AE$1,[1]data!$K$2:$ZZ$2,0))</f>
        <v>3.32</v>
      </c>
      <c r="AF98" s="124">
        <f>INDEX([1]data!$1:$1048576,MATCH([1]Monthly_products!$A100&amp;",THS_T," &amp; LOWER([1]Monthly_products!$B100),[1]data!$P:$P,0),10+MATCH(AF$1,[1]data!$K$2:$ZZ$2,0))</f>
        <v>4.17</v>
      </c>
      <c r="AG98" s="124">
        <f>INDEX([1]data!$1:$1048576,MATCH([1]Monthly_products!$A100&amp;",THS_T," &amp; LOWER([1]Monthly_products!$B100),[1]data!$P:$P,0),10+MATCH(AG$1,[1]data!$K$2:$ZZ$2,0))</f>
        <v>4.22</v>
      </c>
      <c r="AH98" s="124">
        <f>INDEX([1]data!$1:$1048576,MATCH([1]Monthly_products!$A100&amp;",THS_T," &amp; LOWER([1]Monthly_products!$B100),[1]data!$P:$P,0),10+MATCH(AH$1,[1]data!$K$2:$ZZ$2,0))</f>
        <v>4.28</v>
      </c>
      <c r="AI98" s="124">
        <f>INDEX([1]data!$1:$1048576,MATCH([1]Monthly_products!$A100&amp;",THS_T," &amp; LOWER([1]Monthly_products!$B100),[1]data!$P:$P,0),10+MATCH(AI$1,[1]data!$K$2:$ZZ$2,0))</f>
        <v>4.42</v>
      </c>
      <c r="AJ98" s="124">
        <f>INDEX([1]data!$1:$1048576,MATCH([1]Monthly_products!$A100&amp;",THS_T," &amp; LOWER([1]Monthly_products!$B100),[1]data!$P:$P,0),10+MATCH(AJ$1,[1]data!$K$2:$ZZ$2,0))</f>
        <v>4.38</v>
      </c>
      <c r="AK98" s="124">
        <f>INDEX([1]data!$1:$1048576,MATCH([1]Monthly_products!$A100&amp;",THS_T," &amp; LOWER([1]Monthly_products!$B100),[1]data!$P:$P,0),10+MATCH(AK$1,[1]data!$K$2:$ZZ$2,0))</f>
        <v>4.33</v>
      </c>
      <c r="AL98" s="124">
        <f>INDEX([1]data!$1:$1048576,MATCH([1]Monthly_products!$A100&amp;",THS_T," &amp; LOWER([1]Monthly_products!$B100),[1]data!$P:$P,0),10+MATCH(AL$1,[1]data!$K$2:$ZZ$2,0))</f>
        <v>4.88</v>
      </c>
      <c r="AM98" s="124">
        <f>INDEX([1]data!$1:$1048576,MATCH([1]Monthly_products!$A100&amp;",THS_T," &amp; LOWER([1]Monthly_products!$B100),[1]data!$P:$P,0),10+MATCH(AM$1,[1]data!$K$2:$ZZ$2,0))</f>
        <v>4.4400000000000004</v>
      </c>
      <c r="AN98" s="124">
        <f>INDEX([1]data!$1:$1048576,MATCH([1]Monthly_products!$A100&amp;",THS_T," &amp; LOWER([1]Monthly_products!$B100),[1]data!$P:$P,0),10+MATCH(AN$1,[1]data!$K$2:$ZZ$2,0))</f>
        <v>4.82</v>
      </c>
      <c r="AO98" s="124">
        <f>INDEX([1]data!$1:$1048576,MATCH([1]Monthly_products!$A100&amp;",THS_T," &amp; LOWER([1]Monthly_products!$B100),[1]data!$P:$P,0),10+MATCH(AO$1,[1]data!$K$2:$ZZ$2,0))</f>
        <v>4.13</v>
      </c>
      <c r="AP98" s="124">
        <f>INDEX([1]data!$1:$1048576,MATCH([1]Monthly_products!$A100&amp;",THS_T," &amp; LOWER([1]Monthly_products!$B100),[1]data!$P:$P,0),10+MATCH(AP$1,[1]data!$K$2:$ZZ$2,0))</f>
        <v>4.8600000000000003</v>
      </c>
    </row>
    <row r="99" spans="1:49" ht="14.4" customHeight="1" x14ac:dyDescent="0.3">
      <c r="A99" s="185" t="s">
        <v>255</v>
      </c>
      <c r="B99" s="259" t="s">
        <v>49</v>
      </c>
      <c r="C99" s="124" t="s">
        <v>121</v>
      </c>
      <c r="D99" s="124" t="s">
        <v>121</v>
      </c>
      <c r="E99" s="124" t="s">
        <v>121</v>
      </c>
      <c r="F99" s="124" t="s">
        <v>121</v>
      </c>
      <c r="G99" s="124" t="s">
        <v>121</v>
      </c>
      <c r="H99" s="124" t="s">
        <v>121</v>
      </c>
      <c r="I99" s="124" t="s">
        <v>121</v>
      </c>
      <c r="J99" s="124" t="s">
        <v>121</v>
      </c>
      <c r="K99" s="124" t="s">
        <v>121</v>
      </c>
      <c r="L99" s="124" t="s">
        <v>121</v>
      </c>
      <c r="M99" s="124" t="s">
        <v>121</v>
      </c>
      <c r="N99" s="124">
        <v>13.55</v>
      </c>
      <c r="O99" s="124">
        <v>11.64</v>
      </c>
      <c r="P99" s="124">
        <v>12.81</v>
      </c>
      <c r="Q99" s="124">
        <v>12.73</v>
      </c>
      <c r="R99" s="124">
        <v>13.52</v>
      </c>
      <c r="S99" s="124">
        <v>14.98</v>
      </c>
      <c r="T99" s="124">
        <v>12.72</v>
      </c>
      <c r="U99" s="124">
        <v>13.74</v>
      </c>
      <c r="V99" s="124">
        <v>13.58</v>
      </c>
      <c r="W99" s="124">
        <v>12.09</v>
      </c>
      <c r="X99" s="124">
        <v>14.23</v>
      </c>
      <c r="Y99" s="124">
        <v>12.3</v>
      </c>
      <c r="Z99" s="124">
        <v>13.61</v>
      </c>
      <c r="AA99" s="254"/>
      <c r="AB99" s="255"/>
      <c r="AC99" s="255"/>
      <c r="AD99" s="255"/>
      <c r="AE99" s="256">
        <f>INDEX([1]data!$1:$1048576,MATCH([1]Monthly_products!$A101&amp;",THS_T," &amp; LOWER([1]Monthly_products!$B101),[1]data!$P:$P,0),10+MATCH(AE$1,[1]data!$K$2:$ZZ$2,0))</f>
        <v>13.79</v>
      </c>
      <c r="AF99" s="124">
        <f>INDEX([1]data!$1:$1048576,MATCH([1]Monthly_products!$A101&amp;",THS_T," &amp; LOWER([1]Monthly_products!$B101),[1]data!$P:$P,0),10+MATCH(AF$1,[1]data!$K$2:$ZZ$2,0))</f>
        <v>12.84</v>
      </c>
      <c r="AG99" s="124">
        <f>INDEX([1]data!$1:$1048576,MATCH([1]Monthly_products!$A101&amp;",THS_T," &amp; LOWER([1]Monthly_products!$B101),[1]data!$P:$P,0),10+MATCH(AG$1,[1]data!$K$2:$ZZ$2,0))</f>
        <v>14.22</v>
      </c>
      <c r="AH99" s="124">
        <f>INDEX([1]data!$1:$1048576,MATCH([1]Monthly_products!$A101&amp;",THS_T," &amp; LOWER([1]Monthly_products!$B101),[1]data!$P:$P,0),10+MATCH(AH$1,[1]data!$K$2:$ZZ$2,0))</f>
        <v>14.24</v>
      </c>
      <c r="AI99" s="124">
        <f>INDEX([1]data!$1:$1048576,MATCH([1]Monthly_products!$A101&amp;",THS_T," &amp; LOWER([1]Monthly_products!$B101),[1]data!$P:$P,0),10+MATCH(AI$1,[1]data!$K$2:$ZZ$2,0))</f>
        <v>14.01</v>
      </c>
      <c r="AJ99" s="124">
        <f>INDEX([1]data!$1:$1048576,MATCH([1]Monthly_products!$A101&amp;",THS_T," &amp; LOWER([1]Monthly_products!$B101),[1]data!$P:$P,0),10+MATCH(AJ$1,[1]data!$K$2:$ZZ$2,0))</f>
        <v>14.72</v>
      </c>
      <c r="AK99" s="124">
        <f>INDEX([1]data!$1:$1048576,MATCH([1]Monthly_products!$A101&amp;",THS_T," &amp; LOWER([1]Monthly_products!$B101),[1]data!$P:$P,0),10+MATCH(AK$1,[1]data!$K$2:$ZZ$2,0))</f>
        <v>13.78</v>
      </c>
      <c r="AL99" s="124">
        <f>INDEX([1]data!$1:$1048576,MATCH([1]Monthly_products!$A101&amp;",THS_T," &amp; LOWER([1]Monthly_products!$B101),[1]data!$P:$P,0),10+MATCH(AL$1,[1]data!$K$2:$ZZ$2,0))</f>
        <v>14.21</v>
      </c>
      <c r="AM99" s="124">
        <f>INDEX([1]data!$1:$1048576,MATCH([1]Monthly_products!$A101&amp;",THS_T," &amp; LOWER([1]Monthly_products!$B101),[1]data!$P:$P,0),10+MATCH(AM$1,[1]data!$K$2:$ZZ$2,0))</f>
        <v>13.86</v>
      </c>
      <c r="AN99" s="124">
        <f>INDEX([1]data!$1:$1048576,MATCH([1]Monthly_products!$A101&amp;",THS_T," &amp; LOWER([1]Monthly_products!$B101),[1]data!$P:$P,0),10+MATCH(AN$1,[1]data!$K$2:$ZZ$2,0))</f>
        <v>15.38</v>
      </c>
      <c r="AO99" s="124">
        <f>INDEX([1]data!$1:$1048576,MATCH([1]Monthly_products!$A101&amp;",THS_T," &amp; LOWER([1]Monthly_products!$B101),[1]data!$P:$P,0),10+MATCH(AO$1,[1]data!$K$2:$ZZ$2,0))</f>
        <v>12.91</v>
      </c>
      <c r="AP99" s="124">
        <f>INDEX([1]data!$1:$1048576,MATCH([1]Monthly_products!$A101&amp;",THS_T," &amp; LOWER([1]Monthly_products!$B101),[1]data!$P:$P,0),10+MATCH(AP$1,[1]data!$K$2:$ZZ$2,0))</f>
        <v>14.27</v>
      </c>
    </row>
    <row r="100" spans="1:49" ht="14.4" customHeight="1" x14ac:dyDescent="0.3">
      <c r="A100" s="185" t="s">
        <v>255</v>
      </c>
      <c r="B100" s="259" t="s">
        <v>50</v>
      </c>
      <c r="C100" s="124" t="s">
        <v>121</v>
      </c>
      <c r="D100" s="124" t="s">
        <v>121</v>
      </c>
      <c r="E100" s="124" t="s">
        <v>121</v>
      </c>
      <c r="F100" s="350" t="s">
        <v>121</v>
      </c>
      <c r="G100" s="124" t="s">
        <v>121</v>
      </c>
      <c r="H100" s="124" t="s">
        <v>121</v>
      </c>
      <c r="I100" s="124" t="s">
        <v>121</v>
      </c>
      <c r="J100" s="124" t="s">
        <v>121</v>
      </c>
      <c r="K100" s="124" t="s">
        <v>121</v>
      </c>
      <c r="L100" s="124" t="s">
        <v>121</v>
      </c>
      <c r="M100" s="124" t="s">
        <v>121</v>
      </c>
      <c r="N100" s="124">
        <v>18.52</v>
      </c>
      <c r="O100" s="124">
        <v>18.329999999999998</v>
      </c>
      <c r="P100" s="124">
        <v>18.46</v>
      </c>
      <c r="Q100" s="124">
        <v>18.7</v>
      </c>
      <c r="R100" s="124">
        <v>18.52</v>
      </c>
      <c r="S100" s="124">
        <v>19.510000000000002</v>
      </c>
      <c r="T100" s="124">
        <v>18.38</v>
      </c>
      <c r="U100" s="124">
        <v>18.940000000000001</v>
      </c>
      <c r="V100" s="124">
        <v>20.149999999999999</v>
      </c>
      <c r="W100" s="124">
        <v>18.87</v>
      </c>
      <c r="X100" s="124">
        <v>19.059999999999999</v>
      </c>
      <c r="Y100" s="124">
        <v>16.79</v>
      </c>
      <c r="Z100" s="124">
        <v>17.940000000000001</v>
      </c>
      <c r="AA100" s="254"/>
      <c r="AB100" s="255"/>
      <c r="AC100" s="255"/>
      <c r="AD100" s="255"/>
      <c r="AE100" s="256">
        <f>INDEX([1]data!$1:$1048576,MATCH([1]Monthly_products!$A102&amp;",THS_T," &amp; LOWER([1]Monthly_products!$B102),[1]data!$P:$P,0),10+MATCH(AE$1,[1]data!$K$2:$ZZ$2,0))</f>
        <v>18.57</v>
      </c>
      <c r="AF100" s="124">
        <f>INDEX([1]data!$1:$1048576,MATCH([1]Monthly_products!$A102&amp;",THS_T," &amp; LOWER([1]Monthly_products!$B102),[1]data!$P:$P,0),10+MATCH(AF$1,[1]data!$K$2:$ZZ$2,0))</f>
        <v>18.579999999999998</v>
      </c>
      <c r="AG100" s="124">
        <f>INDEX([1]data!$1:$1048576,MATCH([1]Monthly_products!$A102&amp;",THS_T," &amp; LOWER([1]Monthly_products!$B102),[1]data!$P:$P,0),10+MATCH(AG$1,[1]data!$K$2:$ZZ$2,0))</f>
        <v>19.829999999999998</v>
      </c>
      <c r="AH100" s="124">
        <f>INDEX([1]data!$1:$1048576,MATCH([1]Monthly_products!$A102&amp;",THS_T," &amp; LOWER([1]Monthly_products!$B102),[1]data!$P:$P,0),10+MATCH(AH$1,[1]data!$K$2:$ZZ$2,0))</f>
        <v>19.78</v>
      </c>
      <c r="AI100" s="124">
        <f>INDEX([1]data!$1:$1048576,MATCH([1]Monthly_products!$A102&amp;",THS_T," &amp; LOWER([1]Monthly_products!$B102),[1]data!$P:$P,0),10+MATCH(AI$1,[1]data!$K$2:$ZZ$2,0))</f>
        <v>20.97</v>
      </c>
      <c r="AJ100" s="124">
        <f>INDEX([1]data!$1:$1048576,MATCH([1]Monthly_products!$A102&amp;",THS_T," &amp; LOWER([1]Monthly_products!$B102),[1]data!$P:$P,0),10+MATCH(AJ$1,[1]data!$K$2:$ZZ$2,0))</f>
        <v>20.239999999999998</v>
      </c>
      <c r="AK100" s="124">
        <f>INDEX([1]data!$1:$1048576,MATCH([1]Monthly_products!$A102&amp;",THS_T," &amp; LOWER([1]Monthly_products!$B102),[1]data!$P:$P,0),10+MATCH(AK$1,[1]data!$K$2:$ZZ$2,0))</f>
        <v>20.57</v>
      </c>
      <c r="AL100" s="124">
        <f>INDEX([1]data!$1:$1048576,MATCH([1]Monthly_products!$A102&amp;",THS_T," &amp; LOWER([1]Monthly_products!$B102),[1]data!$P:$P,0),10+MATCH(AL$1,[1]data!$K$2:$ZZ$2,0))</f>
        <v>20.149999999999999</v>
      </c>
      <c r="AM100" s="124">
        <f>INDEX([1]data!$1:$1048576,MATCH([1]Monthly_products!$A102&amp;",THS_T," &amp; LOWER([1]Monthly_products!$B102),[1]data!$P:$P,0),10+MATCH(AM$1,[1]data!$K$2:$ZZ$2,0))</f>
        <v>19.37</v>
      </c>
      <c r="AN100" s="124">
        <f>INDEX([1]data!$1:$1048576,MATCH([1]Monthly_products!$A102&amp;",THS_T," &amp; LOWER([1]Monthly_products!$B102),[1]data!$P:$P,0),10+MATCH(AN$1,[1]data!$K$2:$ZZ$2,0))</f>
        <v>20.54</v>
      </c>
      <c r="AO100" s="262">
        <f>INDEX([1]data!$1:$1048576,MATCH([1]Monthly_products!$A102&amp;",THS_T," &amp; LOWER([1]Monthly_products!$B102),[1]data!$P:$P,0),10+MATCH(AO$1,[1]data!$K$2:$ZZ$2,0))</f>
        <v>17.91</v>
      </c>
      <c r="AP100" s="124">
        <f>INDEX([1]data!$1:$1048576,MATCH([1]Monthly_products!$A102&amp;",THS_T," &amp; LOWER([1]Monthly_products!$B102),[1]data!$P:$P,0),10+MATCH(AP$1,[1]data!$K$2:$ZZ$2,0))</f>
        <v>19.489999999999998</v>
      </c>
    </row>
    <row r="101" spans="1:49" s="268" customFormat="1" ht="24" customHeight="1" x14ac:dyDescent="0.3">
      <c r="A101" s="188"/>
      <c r="B101" s="182" t="s">
        <v>109</v>
      </c>
      <c r="C101" s="184">
        <v>0</v>
      </c>
      <c r="D101" s="184">
        <v>0</v>
      </c>
      <c r="E101" s="184">
        <v>0</v>
      </c>
      <c r="F101" s="184">
        <v>0</v>
      </c>
      <c r="G101" s="184">
        <v>0</v>
      </c>
      <c r="H101" s="184">
        <v>0</v>
      </c>
      <c r="I101" s="184">
        <v>0</v>
      </c>
      <c r="J101" s="184">
        <v>0</v>
      </c>
      <c r="K101" s="184">
        <v>0</v>
      </c>
      <c r="L101" s="184">
        <v>0</v>
      </c>
      <c r="M101" s="184">
        <v>0</v>
      </c>
      <c r="N101" s="184">
        <v>653.28</v>
      </c>
      <c r="O101" s="184">
        <v>558.35</v>
      </c>
      <c r="P101" s="184">
        <v>632.96</v>
      </c>
      <c r="Q101" s="184">
        <v>668.71000000000015</v>
      </c>
      <c r="R101" s="184">
        <v>649.85999999999979</v>
      </c>
      <c r="S101" s="184">
        <v>661.41000000000008</v>
      </c>
      <c r="T101" s="184">
        <v>651.32000000000005</v>
      </c>
      <c r="U101" s="184">
        <v>662.5100000000001</v>
      </c>
      <c r="V101" s="184">
        <v>672.93999999999994</v>
      </c>
      <c r="W101" s="184">
        <v>627.8399999999998</v>
      </c>
      <c r="X101" s="184">
        <v>676.49000000000024</v>
      </c>
      <c r="Y101" s="184">
        <v>597.37</v>
      </c>
      <c r="Z101" s="184">
        <v>621.73999999999978</v>
      </c>
      <c r="AA101" s="289"/>
      <c r="AB101" s="290"/>
      <c r="AC101" s="290"/>
      <c r="AD101" s="290"/>
      <c r="AE101" s="291">
        <f t="shared" ref="AE101:AP101" si="7">SUM(AE74:AE100)</f>
        <v>582.84999999999991</v>
      </c>
      <c r="AF101" s="184">
        <f t="shared" si="7"/>
        <v>606.11</v>
      </c>
      <c r="AG101" s="184">
        <f t="shared" si="7"/>
        <v>640.22000000000014</v>
      </c>
      <c r="AH101" s="184">
        <f t="shared" si="7"/>
        <v>654.82999999999993</v>
      </c>
      <c r="AI101" s="184">
        <f t="shared" si="7"/>
        <v>638.01</v>
      </c>
      <c r="AJ101" s="184">
        <f t="shared" si="7"/>
        <v>657.93000000000006</v>
      </c>
      <c r="AK101" s="184">
        <f t="shared" si="7"/>
        <v>648.46</v>
      </c>
      <c r="AL101" s="184">
        <f t="shared" si="7"/>
        <v>670.35</v>
      </c>
      <c r="AM101" s="184">
        <f t="shared" si="7"/>
        <v>664.03000000000009</v>
      </c>
      <c r="AN101" s="184">
        <f t="shared" si="7"/>
        <v>699.18</v>
      </c>
      <c r="AO101" s="184">
        <f t="shared" si="7"/>
        <v>615.54999999999995</v>
      </c>
      <c r="AP101" s="184">
        <f t="shared" si="7"/>
        <v>650.95000000000005</v>
      </c>
      <c r="AQ101" s="207"/>
      <c r="AT101" s="292"/>
      <c r="AW101" s="292"/>
    </row>
    <row r="102" spans="1:49" s="281" customFormat="1" ht="8.4" customHeight="1" x14ac:dyDescent="0.3">
      <c r="A102" s="189"/>
      <c r="B102" s="279"/>
      <c r="C102" s="279"/>
      <c r="D102" s="279"/>
      <c r="E102" s="279"/>
      <c r="F102" s="279"/>
      <c r="G102" s="279"/>
      <c r="H102" s="279"/>
      <c r="I102" s="279"/>
      <c r="J102" s="279"/>
      <c r="K102" s="279"/>
      <c r="L102" s="279"/>
      <c r="M102" s="279"/>
      <c r="N102" s="280"/>
      <c r="O102" s="279"/>
      <c r="P102" s="279"/>
      <c r="Q102" s="279"/>
      <c r="R102" s="279"/>
      <c r="S102" s="279"/>
      <c r="T102" s="279"/>
      <c r="U102" s="279"/>
      <c r="V102" s="279"/>
      <c r="W102" s="279"/>
      <c r="X102" s="279"/>
      <c r="Y102" s="279"/>
      <c r="Z102" s="280"/>
      <c r="AA102" s="280"/>
      <c r="AB102" s="280"/>
      <c r="AC102" s="280"/>
      <c r="AD102" s="280"/>
      <c r="AE102" s="280"/>
      <c r="AF102" s="280"/>
      <c r="AG102" s="280"/>
      <c r="AH102" s="280"/>
      <c r="AI102" s="280"/>
      <c r="AJ102" s="280"/>
      <c r="AK102" s="280"/>
      <c r="AL102" s="280"/>
      <c r="AM102" s="280"/>
      <c r="AN102" s="280"/>
      <c r="AO102" s="280"/>
      <c r="AP102" s="280"/>
      <c r="AQ102" s="210"/>
      <c r="AT102" s="282"/>
      <c r="AW102" s="282"/>
    </row>
    <row r="103" spans="1:49" s="281" customFormat="1" ht="12.6" customHeight="1" x14ac:dyDescent="0.3">
      <c r="A103" s="189"/>
      <c r="B103" s="279"/>
      <c r="C103" s="283"/>
      <c r="D103" s="280"/>
      <c r="G103" s="284"/>
      <c r="H103" s="283" t="s">
        <v>112</v>
      </c>
      <c r="I103" s="280"/>
      <c r="J103" s="280"/>
      <c r="K103" s="280"/>
      <c r="L103" s="280"/>
      <c r="N103" s="285"/>
      <c r="O103" s="283" t="s">
        <v>111</v>
      </c>
      <c r="P103" s="280"/>
      <c r="Q103" s="280"/>
      <c r="R103" s="280"/>
      <c r="AI103" s="283"/>
      <c r="AJ103" s="283"/>
      <c r="AK103" s="280"/>
      <c r="AL103" s="280"/>
      <c r="AM103" s="280"/>
      <c r="AN103" s="280"/>
      <c r="AP103" s="280"/>
      <c r="AQ103" s="190"/>
    </row>
    <row r="105" spans="1:49" s="244" customFormat="1" ht="15.6" x14ac:dyDescent="0.3">
      <c r="A105" s="187" t="s">
        <v>256</v>
      </c>
      <c r="B105" s="245" t="s">
        <v>9</v>
      </c>
      <c r="C105" s="245"/>
      <c r="D105" s="245"/>
      <c r="E105" s="245"/>
      <c r="F105" s="245"/>
      <c r="G105" s="245"/>
      <c r="H105" s="245"/>
      <c r="I105" s="245"/>
      <c r="J105" s="245"/>
      <c r="K105" s="245"/>
      <c r="L105" s="245"/>
      <c r="M105" s="245"/>
      <c r="N105" s="122"/>
      <c r="O105" s="245"/>
      <c r="P105" s="245"/>
      <c r="Q105" s="245"/>
      <c r="R105" s="245"/>
      <c r="S105" s="245"/>
      <c r="T105" s="245"/>
      <c r="U105" s="245"/>
      <c r="V105" s="245"/>
      <c r="W105" s="245"/>
      <c r="X105" s="245"/>
      <c r="Y105" s="245"/>
      <c r="Z105" s="246" t="s">
        <v>108</v>
      </c>
      <c r="AA105" s="122"/>
      <c r="AB105" s="122"/>
      <c r="AC105" s="122"/>
      <c r="AD105" s="122"/>
      <c r="AE105" s="122"/>
      <c r="AF105" s="122"/>
      <c r="AG105" s="122"/>
      <c r="AH105" s="122"/>
      <c r="AI105" s="122"/>
      <c r="AJ105" s="122"/>
      <c r="AK105" s="122"/>
      <c r="AL105" s="122"/>
      <c r="AM105" s="122"/>
      <c r="AN105" s="122"/>
      <c r="AO105" s="122"/>
      <c r="AP105" s="122"/>
      <c r="AQ105"/>
      <c r="AR105"/>
      <c r="AT105" s="287"/>
      <c r="AW105" s="287"/>
    </row>
    <row r="106" spans="1:49" s="250" customFormat="1" ht="33.6" customHeight="1" x14ac:dyDescent="0.25">
      <c r="A106" s="185" t="s">
        <v>256</v>
      </c>
      <c r="B106" s="247"/>
      <c r="C106" s="193" t="s">
        <v>268</v>
      </c>
      <c r="D106" s="193" t="s">
        <v>269</v>
      </c>
      <c r="E106" s="193" t="s">
        <v>270</v>
      </c>
      <c r="F106" s="193" t="s">
        <v>271</v>
      </c>
      <c r="G106" s="193" t="s">
        <v>272</v>
      </c>
      <c r="H106" s="193" t="s">
        <v>273</v>
      </c>
      <c r="I106" s="193" t="s">
        <v>274</v>
      </c>
      <c r="J106" s="193" t="s">
        <v>275</v>
      </c>
      <c r="K106" s="193" t="s">
        <v>276</v>
      </c>
      <c r="L106" s="193" t="s">
        <v>277</v>
      </c>
      <c r="M106" s="193" t="s">
        <v>278</v>
      </c>
      <c r="N106" s="193" t="s">
        <v>265</v>
      </c>
      <c r="O106" s="212" t="s">
        <v>189</v>
      </c>
      <c r="P106" s="212" t="s">
        <v>190</v>
      </c>
      <c r="Q106" s="212" t="s">
        <v>191</v>
      </c>
      <c r="R106" s="212" t="s">
        <v>192</v>
      </c>
      <c r="S106" s="212" t="s">
        <v>193</v>
      </c>
      <c r="T106" s="212" t="s">
        <v>194</v>
      </c>
      <c r="U106" s="212" t="s">
        <v>195</v>
      </c>
      <c r="V106" s="212" t="s">
        <v>196</v>
      </c>
      <c r="W106" s="212" t="s">
        <v>197</v>
      </c>
      <c r="X106" s="212" t="s">
        <v>198</v>
      </c>
      <c r="Y106" s="212" t="s">
        <v>199</v>
      </c>
      <c r="Z106" s="212" t="s">
        <v>174</v>
      </c>
      <c r="AA106" s="248"/>
      <c r="AB106" s="248"/>
      <c r="AC106" s="248"/>
      <c r="AD106" s="248"/>
      <c r="AE106" s="212" t="str">
        <f t="shared" ref="AE106:AP106" si="8">TEXT(DATE(LEFT(TRIM(AE$1),4),RIGHT(TRIM(AE$1),2),1),"mmm yyyy")</f>
        <v>Dec 2020</v>
      </c>
      <c r="AF106" s="249" t="str">
        <f t="shared" si="8"/>
        <v>Nov 2020</v>
      </c>
      <c r="AG106" s="249" t="str">
        <f t="shared" si="8"/>
        <v>Oct 2020</v>
      </c>
      <c r="AH106" s="249" t="str">
        <f t="shared" si="8"/>
        <v>Sep 2020</v>
      </c>
      <c r="AI106" s="249" t="str">
        <f t="shared" si="8"/>
        <v>Aug 2020</v>
      </c>
      <c r="AJ106" s="249" t="str">
        <f t="shared" si="8"/>
        <v>Jul 2020</v>
      </c>
      <c r="AK106" s="249" t="str">
        <f t="shared" si="8"/>
        <v>Jun 2020</v>
      </c>
      <c r="AL106" s="249" t="str">
        <f t="shared" si="8"/>
        <v>May 2020</v>
      </c>
      <c r="AM106" s="249" t="str">
        <f t="shared" si="8"/>
        <v>Apr 2020</v>
      </c>
      <c r="AN106" s="249" t="str">
        <f t="shared" si="8"/>
        <v>Mar 2020</v>
      </c>
      <c r="AO106" s="249" t="str">
        <f t="shared" si="8"/>
        <v>Feb 2020</v>
      </c>
      <c r="AP106" s="249" t="str">
        <f t="shared" si="8"/>
        <v>Jan 2020</v>
      </c>
      <c r="AT106" s="288"/>
      <c r="AW106" s="288"/>
    </row>
    <row r="107" spans="1:49" ht="14.4" customHeight="1" x14ac:dyDescent="0.3">
      <c r="A107" s="185" t="s">
        <v>256</v>
      </c>
      <c r="B107" s="253" t="s">
        <v>23</v>
      </c>
      <c r="C107" s="124" t="s">
        <v>121</v>
      </c>
      <c r="D107" s="124" t="s">
        <v>121</v>
      </c>
      <c r="E107" s="124" t="s">
        <v>121</v>
      </c>
      <c r="F107" s="124" t="s">
        <v>121</v>
      </c>
      <c r="G107" s="124" t="s">
        <v>121</v>
      </c>
      <c r="H107" s="124" t="s">
        <v>121</v>
      </c>
      <c r="I107" s="124" t="s">
        <v>121</v>
      </c>
      <c r="J107" s="124" t="s">
        <v>121</v>
      </c>
      <c r="K107" s="124" t="s">
        <v>121</v>
      </c>
      <c r="L107" s="124" t="s">
        <v>121</v>
      </c>
      <c r="M107" s="124" t="s">
        <v>121</v>
      </c>
      <c r="N107" s="124">
        <v>3.11</v>
      </c>
      <c r="O107" s="124">
        <v>2.6</v>
      </c>
      <c r="P107" s="124">
        <v>4.8099999999999996</v>
      </c>
      <c r="Q107" s="124">
        <v>4.62</v>
      </c>
      <c r="R107" s="124">
        <v>7.82</v>
      </c>
      <c r="S107" s="124">
        <v>6.61</v>
      </c>
      <c r="T107" s="124">
        <v>6.74</v>
      </c>
      <c r="U107" s="124">
        <v>3.12</v>
      </c>
      <c r="V107" s="124">
        <v>3.71</v>
      </c>
      <c r="W107" s="124">
        <v>4.13</v>
      </c>
      <c r="X107" s="124">
        <v>4.0999999999999996</v>
      </c>
      <c r="Y107" s="124">
        <v>3.88</v>
      </c>
      <c r="Z107" s="124">
        <v>5.14</v>
      </c>
      <c r="AA107" s="254"/>
      <c r="AB107" s="255"/>
      <c r="AC107" s="255"/>
      <c r="AD107" s="255"/>
      <c r="AE107" s="256">
        <f>INDEX([1]data!$1:$1048576,MATCH([1]Monthly_products!$A111&amp;",THS_T," &amp; LOWER([1]Monthly_products!$B111),[1]data!$P:$P,0),10+MATCH(AE$1,[1]data!$K$2:$ZZ$2,0))</f>
        <v>3.88</v>
      </c>
      <c r="AF107" s="124">
        <f>INDEX([1]data!$1:$1048576,MATCH([1]Monthly_products!$A111&amp;",THS_T," &amp; LOWER([1]Monthly_products!$B111),[1]data!$P:$P,0),10+MATCH(AF$1,[1]data!$K$2:$ZZ$2,0))</f>
        <v>4.37</v>
      </c>
      <c r="AG107" s="124">
        <f>INDEX([1]data!$1:$1048576,MATCH([1]Monthly_products!$A111&amp;",THS_T," &amp; LOWER([1]Monthly_products!$B111),[1]data!$P:$P,0),10+MATCH(AG$1,[1]data!$K$2:$ZZ$2,0))</f>
        <v>3.82</v>
      </c>
      <c r="AH107" s="124">
        <f>INDEX([1]data!$1:$1048576,MATCH([1]Monthly_products!$A111&amp;",THS_T," &amp; LOWER([1]Monthly_products!$B111),[1]data!$P:$P,0),10+MATCH(AH$1,[1]data!$K$2:$ZZ$2,0))</f>
        <v>4.43</v>
      </c>
      <c r="AI107" s="124">
        <f>INDEX([1]data!$1:$1048576,MATCH([1]Monthly_products!$A111&amp;",THS_T," &amp; LOWER([1]Monthly_products!$B111),[1]data!$P:$P,0),10+MATCH(AI$1,[1]data!$K$2:$ZZ$2,0))</f>
        <v>4.99</v>
      </c>
      <c r="AJ107" s="124">
        <f>INDEX([1]data!$1:$1048576,MATCH([1]Monthly_products!$A111&amp;",THS_T," &amp; LOWER([1]Monthly_products!$B111),[1]data!$P:$P,0),10+MATCH(AJ$1,[1]data!$K$2:$ZZ$2,0))</f>
        <v>6.52</v>
      </c>
      <c r="AK107" s="124">
        <f>INDEX([1]data!$1:$1048576,MATCH([1]Monthly_products!$A111&amp;",THS_T," &amp; LOWER([1]Monthly_products!$B111),[1]data!$P:$P,0),10+MATCH(AK$1,[1]data!$K$2:$ZZ$2,0))</f>
        <v>6.01</v>
      </c>
      <c r="AL107" s="124">
        <f>INDEX([1]data!$1:$1048576,MATCH([1]Monthly_products!$A111&amp;",THS_T," &amp; LOWER([1]Monthly_products!$B111),[1]data!$P:$P,0),10+MATCH(AL$1,[1]data!$K$2:$ZZ$2,0))</f>
        <v>6.58</v>
      </c>
      <c r="AM107" s="124">
        <f>INDEX([1]data!$1:$1048576,MATCH([1]Monthly_products!$A111&amp;",THS_T," &amp; LOWER([1]Monthly_products!$B111),[1]data!$P:$P,0),10+MATCH(AM$1,[1]data!$K$2:$ZZ$2,0))</f>
        <v>6.46</v>
      </c>
      <c r="AN107" s="124">
        <f>INDEX([1]data!$1:$1048576,MATCH([1]Monthly_products!$A111&amp;",THS_T," &amp; LOWER([1]Monthly_products!$B111),[1]data!$P:$P,0),10+MATCH(AN$1,[1]data!$K$2:$ZZ$2,0))</f>
        <v>6.25</v>
      </c>
      <c r="AO107" s="262">
        <f>INDEX([1]data!$1:$1048576,MATCH([1]Monthly_products!$A111&amp;",THS_T," &amp; LOWER([1]Monthly_products!$B111),[1]data!$P:$P,0),10+MATCH(AO$1,[1]data!$K$2:$ZZ$2,0))</f>
        <v>5.75</v>
      </c>
      <c r="AP107" s="124">
        <f>INDEX([1]data!$1:$1048576,MATCH([1]Monthly_products!$A111&amp;",THS_T," &amp; LOWER([1]Monthly_products!$B111),[1]data!$P:$P,0),10+MATCH(AP$1,[1]data!$K$2:$ZZ$2,0))</f>
        <v>6.02</v>
      </c>
    </row>
    <row r="108" spans="1:49" ht="14.4" customHeight="1" x14ac:dyDescent="0.3">
      <c r="A108" s="185" t="s">
        <v>256</v>
      </c>
      <c r="B108" s="259" t="s">
        <v>25</v>
      </c>
      <c r="C108" s="124" t="s">
        <v>121</v>
      </c>
      <c r="D108" s="124" t="s">
        <v>121</v>
      </c>
      <c r="E108" s="124" t="s">
        <v>121</v>
      </c>
      <c r="F108" s="124" t="s">
        <v>121</v>
      </c>
      <c r="G108" s="124" t="s">
        <v>121</v>
      </c>
      <c r="H108" s="124" t="s">
        <v>121</v>
      </c>
      <c r="I108" s="124" t="s">
        <v>121</v>
      </c>
      <c r="J108" s="124" t="s">
        <v>121</v>
      </c>
      <c r="K108" s="124" t="s">
        <v>121</v>
      </c>
      <c r="L108" s="124" t="s">
        <v>121</v>
      </c>
      <c r="M108" s="124" t="s">
        <v>121</v>
      </c>
      <c r="N108" s="124">
        <v>0</v>
      </c>
      <c r="O108" s="124">
        <v>0</v>
      </c>
      <c r="P108" s="124">
        <v>0</v>
      </c>
      <c r="Q108" s="124">
        <v>0</v>
      </c>
      <c r="R108" s="124">
        <v>0</v>
      </c>
      <c r="S108" s="124">
        <v>0</v>
      </c>
      <c r="T108" s="124">
        <v>0</v>
      </c>
      <c r="U108" s="124">
        <v>0</v>
      </c>
      <c r="V108" s="124">
        <v>0</v>
      </c>
      <c r="W108" s="124">
        <v>0</v>
      </c>
      <c r="X108" s="124">
        <v>0</v>
      </c>
      <c r="Y108" s="124">
        <v>0</v>
      </c>
      <c r="Z108" s="124">
        <v>0</v>
      </c>
      <c r="AA108" s="254"/>
      <c r="AB108" s="255"/>
      <c r="AC108" s="255"/>
      <c r="AD108" s="255"/>
      <c r="AE108" s="256">
        <f>INDEX([1]data!$1:$1048576,MATCH([1]Monthly_products!$A112&amp;",THS_T," &amp; LOWER([1]Monthly_products!$B112),[1]data!$P:$P,0),10+MATCH(AE$1,[1]data!$K$2:$ZZ$2,0))</f>
        <v>0</v>
      </c>
      <c r="AF108" s="124">
        <f>INDEX([1]data!$1:$1048576,MATCH([1]Monthly_products!$A112&amp;",THS_T," &amp; LOWER([1]Monthly_products!$B112),[1]data!$P:$P,0),10+MATCH(AF$1,[1]data!$K$2:$ZZ$2,0))</f>
        <v>0</v>
      </c>
      <c r="AG108" s="124">
        <f>INDEX([1]data!$1:$1048576,MATCH([1]Monthly_products!$A112&amp;",THS_T," &amp; LOWER([1]Monthly_products!$B112),[1]data!$P:$P,0),10+MATCH(AG$1,[1]data!$K$2:$ZZ$2,0))</f>
        <v>0</v>
      </c>
      <c r="AH108" s="124">
        <f>INDEX([1]data!$1:$1048576,MATCH([1]Monthly_products!$A112&amp;",THS_T," &amp; LOWER([1]Monthly_products!$B112),[1]data!$P:$P,0),10+MATCH(AH$1,[1]data!$K$2:$ZZ$2,0))</f>
        <v>0</v>
      </c>
      <c r="AI108" s="124">
        <f>INDEX([1]data!$1:$1048576,MATCH([1]Monthly_products!$A112&amp;",THS_T," &amp; LOWER([1]Monthly_products!$B112),[1]data!$P:$P,0),10+MATCH(AI$1,[1]data!$K$2:$ZZ$2,0))</f>
        <v>0</v>
      </c>
      <c r="AJ108" s="124">
        <f>INDEX([1]data!$1:$1048576,MATCH([1]Monthly_products!$A112&amp;",THS_T," &amp; LOWER([1]Monthly_products!$B112),[1]data!$P:$P,0),10+MATCH(AJ$1,[1]data!$K$2:$ZZ$2,0))</f>
        <v>0</v>
      </c>
      <c r="AK108" s="124">
        <f>INDEX([1]data!$1:$1048576,MATCH([1]Monthly_products!$A112&amp;",THS_T," &amp; LOWER([1]Monthly_products!$B112),[1]data!$P:$P,0),10+MATCH(AK$1,[1]data!$K$2:$ZZ$2,0))</f>
        <v>0</v>
      </c>
      <c r="AL108" s="124">
        <f>INDEX([1]data!$1:$1048576,MATCH([1]Monthly_products!$A112&amp;",THS_T," &amp; LOWER([1]Monthly_products!$B112),[1]data!$P:$P,0),10+MATCH(AL$1,[1]data!$K$2:$ZZ$2,0))</f>
        <v>0</v>
      </c>
      <c r="AM108" s="124">
        <f>INDEX([1]data!$1:$1048576,MATCH([1]Monthly_products!$A112&amp;",THS_T," &amp; LOWER([1]Monthly_products!$B112),[1]data!$P:$P,0),10+MATCH(AM$1,[1]data!$K$2:$ZZ$2,0))</f>
        <v>0</v>
      </c>
      <c r="AN108" s="124">
        <f>INDEX([1]data!$1:$1048576,MATCH([1]Monthly_products!$A112&amp;",THS_T," &amp; LOWER([1]Monthly_products!$B112),[1]data!$P:$P,0),10+MATCH(AN$1,[1]data!$K$2:$ZZ$2,0))</f>
        <v>0</v>
      </c>
      <c r="AO108" s="124">
        <f>INDEX([1]data!$1:$1048576,MATCH([1]Monthly_products!$A112&amp;",THS_T," &amp; LOWER([1]Monthly_products!$B112),[1]data!$P:$P,0),10+MATCH(AO$1,[1]data!$K$2:$ZZ$2,0))</f>
        <v>0</v>
      </c>
      <c r="AP108" s="124">
        <f>INDEX([1]data!$1:$1048576,MATCH([1]Monthly_products!$A112&amp;",THS_T," &amp; LOWER([1]Monthly_products!$B112),[1]data!$P:$P,0),10+MATCH(AP$1,[1]data!$K$2:$ZZ$2,0))</f>
        <v>0</v>
      </c>
    </row>
    <row r="109" spans="1:49" ht="14.4" customHeight="1" x14ac:dyDescent="0.3">
      <c r="A109" s="185" t="s">
        <v>256</v>
      </c>
      <c r="B109" s="259" t="s">
        <v>26</v>
      </c>
      <c r="C109" s="124" t="s">
        <v>121</v>
      </c>
      <c r="D109" s="124" t="s">
        <v>121</v>
      </c>
      <c r="E109" s="124" t="s">
        <v>121</v>
      </c>
      <c r="F109" s="124" t="s">
        <v>121</v>
      </c>
      <c r="G109" s="124" t="s">
        <v>121</v>
      </c>
      <c r="H109" s="124" t="s">
        <v>121</v>
      </c>
      <c r="I109" s="124" t="s">
        <v>121</v>
      </c>
      <c r="J109" s="124" t="s">
        <v>121</v>
      </c>
      <c r="K109" s="124" t="s">
        <v>121</v>
      </c>
      <c r="L109" s="124" t="s">
        <v>121</v>
      </c>
      <c r="M109" s="124" t="s">
        <v>121</v>
      </c>
      <c r="N109" s="124">
        <v>0.8</v>
      </c>
      <c r="O109" s="124">
        <v>0.91</v>
      </c>
      <c r="P109" s="124">
        <v>0.99</v>
      </c>
      <c r="Q109" s="124">
        <v>0.93</v>
      </c>
      <c r="R109" s="124">
        <v>0.7</v>
      </c>
      <c r="S109" s="124">
        <v>0.68</v>
      </c>
      <c r="T109" s="124">
        <v>0.55000000000000004</v>
      </c>
      <c r="U109" s="124">
        <v>0.66</v>
      </c>
      <c r="V109" s="124">
        <v>0.56000000000000005</v>
      </c>
      <c r="W109" s="124">
        <v>0.42</v>
      </c>
      <c r="X109" s="124">
        <v>0.71</v>
      </c>
      <c r="Y109" s="124">
        <v>0.55000000000000004</v>
      </c>
      <c r="Z109" s="124">
        <v>0.53</v>
      </c>
      <c r="AA109" s="254"/>
      <c r="AB109" s="255"/>
      <c r="AC109" s="255"/>
      <c r="AD109" s="255"/>
      <c r="AE109" s="256">
        <f>INDEX([1]data!$1:$1048576,MATCH([1]Monthly_products!$A113&amp;",THS_T," &amp; LOWER([1]Monthly_products!$B113),[1]data!$P:$P,0),10+MATCH(AE$1,[1]data!$K$2:$ZZ$2,0))</f>
        <v>0.92</v>
      </c>
      <c r="AF109" s="124">
        <f>INDEX([1]data!$1:$1048576,MATCH([1]Monthly_products!$A113&amp;",THS_T," &amp; LOWER([1]Monthly_products!$B113),[1]data!$P:$P,0),10+MATCH(AF$1,[1]data!$K$2:$ZZ$2,0))</f>
        <v>0.99</v>
      </c>
      <c r="AG109" s="124">
        <f>INDEX([1]data!$1:$1048576,MATCH([1]Monthly_products!$A113&amp;",THS_T," &amp; LOWER([1]Monthly_products!$B113),[1]data!$P:$P,0),10+MATCH(AG$1,[1]data!$K$2:$ZZ$2,0))</f>
        <v>1.1200000000000001</v>
      </c>
      <c r="AH109" s="124">
        <f>INDEX([1]data!$1:$1048576,MATCH([1]Monthly_products!$A113&amp;",THS_T," &amp; LOWER([1]Monthly_products!$B113),[1]data!$P:$P,0),10+MATCH(AH$1,[1]data!$K$2:$ZZ$2,0))</f>
        <v>1.08</v>
      </c>
      <c r="AI109" s="124">
        <f>INDEX([1]data!$1:$1048576,MATCH([1]Monthly_products!$A113&amp;",THS_T," &amp; LOWER([1]Monthly_products!$B113),[1]data!$P:$P,0),10+MATCH(AI$1,[1]data!$K$2:$ZZ$2,0))</f>
        <v>0.72</v>
      </c>
      <c r="AJ109" s="124">
        <f>INDEX([1]data!$1:$1048576,MATCH([1]Monthly_products!$A113&amp;",THS_T," &amp; LOWER([1]Monthly_products!$B113),[1]data!$P:$P,0),10+MATCH(AJ$1,[1]data!$K$2:$ZZ$2,0))</f>
        <v>0.84</v>
      </c>
      <c r="AK109" s="124">
        <f>INDEX([1]data!$1:$1048576,MATCH([1]Monthly_products!$A113&amp;",THS_T," &amp; LOWER([1]Monthly_products!$B113),[1]data!$P:$P,0),10+MATCH(AK$1,[1]data!$K$2:$ZZ$2,0))</f>
        <v>1.04</v>
      </c>
      <c r="AL109" s="124">
        <f>INDEX([1]data!$1:$1048576,MATCH([1]Monthly_products!$A113&amp;",THS_T," &amp; LOWER([1]Monthly_products!$B113),[1]data!$P:$P,0),10+MATCH(AL$1,[1]data!$K$2:$ZZ$2,0))</f>
        <v>0.7</v>
      </c>
      <c r="AM109" s="124">
        <f>INDEX([1]data!$1:$1048576,MATCH([1]Monthly_products!$A113&amp;",THS_T," &amp; LOWER([1]Monthly_products!$B113),[1]data!$P:$P,0),10+MATCH(AM$1,[1]data!$K$2:$ZZ$2,0))</f>
        <v>0.55000000000000004</v>
      </c>
      <c r="AN109" s="124">
        <f>INDEX([1]data!$1:$1048576,MATCH([1]Monthly_products!$A113&amp;",THS_T," &amp; LOWER([1]Monthly_products!$B113),[1]data!$P:$P,0),10+MATCH(AN$1,[1]data!$K$2:$ZZ$2,0))</f>
        <v>1.02</v>
      </c>
      <c r="AO109" s="124">
        <f>INDEX([1]data!$1:$1048576,MATCH([1]Monthly_products!$A113&amp;",THS_T," &amp; LOWER([1]Monthly_products!$B113),[1]data!$P:$P,0),10+MATCH(AO$1,[1]data!$K$2:$ZZ$2,0))</f>
        <v>0.71</v>
      </c>
      <c r="AP109" s="124">
        <f>INDEX([1]data!$1:$1048576,MATCH([1]Monthly_products!$A113&amp;",THS_T," &amp; LOWER([1]Monthly_products!$B113),[1]data!$P:$P,0),10+MATCH(AP$1,[1]data!$K$2:$ZZ$2,0))</f>
        <v>0.72</v>
      </c>
    </row>
    <row r="110" spans="1:49" ht="14.4" customHeight="1" x14ac:dyDescent="0.3">
      <c r="A110" s="185" t="s">
        <v>256</v>
      </c>
      <c r="B110" s="259" t="s">
        <v>27</v>
      </c>
      <c r="C110" s="124" t="s">
        <v>121</v>
      </c>
      <c r="D110" s="124" t="s">
        <v>121</v>
      </c>
      <c r="E110" s="124" t="s">
        <v>121</v>
      </c>
      <c r="F110" s="124" t="s">
        <v>121</v>
      </c>
      <c r="G110" s="124" t="s">
        <v>121</v>
      </c>
      <c r="H110" s="124" t="s">
        <v>121</v>
      </c>
      <c r="I110" s="124" t="s">
        <v>121</v>
      </c>
      <c r="J110" s="124" t="s">
        <v>121</v>
      </c>
      <c r="K110" s="124" t="s">
        <v>121</v>
      </c>
      <c r="L110" s="124" t="s">
        <v>121</v>
      </c>
      <c r="M110" s="124" t="s">
        <v>121</v>
      </c>
      <c r="N110" s="124">
        <v>0</v>
      </c>
      <c r="O110" s="124">
        <v>0</v>
      </c>
      <c r="P110" s="124">
        <v>0</v>
      </c>
      <c r="Q110" s="124">
        <v>0</v>
      </c>
      <c r="R110" s="124">
        <v>0</v>
      </c>
      <c r="S110" s="124">
        <v>0</v>
      </c>
      <c r="T110" s="124">
        <v>0</v>
      </c>
      <c r="U110" s="124">
        <v>0</v>
      </c>
      <c r="V110" s="124">
        <v>0</v>
      </c>
      <c r="W110" s="124">
        <v>0</v>
      </c>
      <c r="X110" s="124">
        <v>0</v>
      </c>
      <c r="Y110" s="124">
        <v>0</v>
      </c>
      <c r="Z110" s="124">
        <v>0</v>
      </c>
      <c r="AA110" s="254"/>
      <c r="AB110" s="255"/>
      <c r="AC110" s="255"/>
      <c r="AD110" s="255"/>
      <c r="AE110" s="256">
        <f>INDEX([1]data!$1:$1048576,MATCH([1]Monthly_products!$A114&amp;",THS_T," &amp; LOWER([1]Monthly_products!$B114),[1]data!$P:$P,0),10+MATCH(AE$1,[1]data!$K$2:$ZZ$2,0))</f>
        <v>0</v>
      </c>
      <c r="AF110" s="124">
        <f>INDEX([1]data!$1:$1048576,MATCH([1]Monthly_products!$A114&amp;",THS_T," &amp; LOWER([1]Monthly_products!$B114),[1]data!$P:$P,0),10+MATCH(AF$1,[1]data!$K$2:$ZZ$2,0))</f>
        <v>0</v>
      </c>
      <c r="AG110" s="124">
        <f>INDEX([1]data!$1:$1048576,MATCH([1]Monthly_products!$A114&amp;",THS_T," &amp; LOWER([1]Monthly_products!$B114),[1]data!$P:$P,0),10+MATCH(AG$1,[1]data!$K$2:$ZZ$2,0))</f>
        <v>0</v>
      </c>
      <c r="AH110" s="124">
        <f>INDEX([1]data!$1:$1048576,MATCH([1]Monthly_products!$A114&amp;",THS_T," &amp; LOWER([1]Monthly_products!$B114),[1]data!$P:$P,0),10+MATCH(AH$1,[1]data!$K$2:$ZZ$2,0))</f>
        <v>0</v>
      </c>
      <c r="AI110" s="124">
        <f>INDEX([1]data!$1:$1048576,MATCH([1]Monthly_products!$A114&amp;",THS_T," &amp; LOWER([1]Monthly_products!$B114),[1]data!$P:$P,0),10+MATCH(AI$1,[1]data!$K$2:$ZZ$2,0))</f>
        <v>0</v>
      </c>
      <c r="AJ110" s="124">
        <f>INDEX([1]data!$1:$1048576,MATCH([1]Monthly_products!$A114&amp;",THS_T," &amp; LOWER([1]Monthly_products!$B114),[1]data!$P:$P,0),10+MATCH(AJ$1,[1]data!$K$2:$ZZ$2,0))</f>
        <v>0</v>
      </c>
      <c r="AK110" s="124">
        <f>INDEX([1]data!$1:$1048576,MATCH([1]Monthly_products!$A114&amp;",THS_T," &amp; LOWER([1]Monthly_products!$B114),[1]data!$P:$P,0),10+MATCH(AK$1,[1]data!$K$2:$ZZ$2,0))</f>
        <v>0</v>
      </c>
      <c r="AL110" s="124">
        <f>INDEX([1]data!$1:$1048576,MATCH([1]Monthly_products!$A114&amp;",THS_T," &amp; LOWER([1]Monthly_products!$B114),[1]data!$P:$P,0),10+MATCH(AL$1,[1]data!$K$2:$ZZ$2,0))</f>
        <v>0</v>
      </c>
      <c r="AM110" s="124">
        <f>INDEX([1]data!$1:$1048576,MATCH([1]Monthly_products!$A114&amp;",THS_T," &amp; LOWER([1]Monthly_products!$B114),[1]data!$P:$P,0),10+MATCH(AM$1,[1]data!$K$2:$ZZ$2,0))</f>
        <v>0</v>
      </c>
      <c r="AN110" s="124">
        <f>INDEX([1]data!$1:$1048576,MATCH([1]Monthly_products!$A114&amp;",THS_T," &amp; LOWER([1]Monthly_products!$B114),[1]data!$P:$P,0),10+MATCH(AN$1,[1]data!$K$2:$ZZ$2,0))</f>
        <v>0</v>
      </c>
      <c r="AO110" s="124">
        <f>INDEX([1]data!$1:$1048576,MATCH([1]Monthly_products!$A114&amp;",THS_T," &amp; LOWER([1]Monthly_products!$B114),[1]data!$P:$P,0),10+MATCH(AO$1,[1]data!$K$2:$ZZ$2,0))</f>
        <v>0</v>
      </c>
      <c r="AP110" s="124">
        <f>INDEX([1]data!$1:$1048576,MATCH([1]Monthly_products!$A114&amp;",THS_T," &amp; LOWER([1]Monthly_products!$B114),[1]data!$P:$P,0),10+MATCH(AP$1,[1]data!$K$2:$ZZ$2,0))</f>
        <v>0</v>
      </c>
    </row>
    <row r="111" spans="1:49" ht="14.4" customHeight="1" x14ac:dyDescent="0.3">
      <c r="A111" s="185" t="s">
        <v>256</v>
      </c>
      <c r="B111" s="259" t="s">
        <v>28</v>
      </c>
      <c r="C111" s="124" t="s">
        <v>121</v>
      </c>
      <c r="D111" s="124" t="s">
        <v>121</v>
      </c>
      <c r="E111" s="124" t="s">
        <v>121</v>
      </c>
      <c r="F111" s="124" t="s">
        <v>121</v>
      </c>
      <c r="G111" s="124" t="s">
        <v>121</v>
      </c>
      <c r="H111" s="124" t="s">
        <v>121</v>
      </c>
      <c r="I111" s="124" t="s">
        <v>121</v>
      </c>
      <c r="J111" s="124" t="s">
        <v>121</v>
      </c>
      <c r="K111" s="124" t="s">
        <v>121</v>
      </c>
      <c r="L111" s="124" t="s">
        <v>121</v>
      </c>
      <c r="M111" s="124" t="s">
        <v>121</v>
      </c>
      <c r="N111" s="124">
        <v>32.08</v>
      </c>
      <c r="O111" s="124">
        <v>26.52</v>
      </c>
      <c r="P111" s="124">
        <v>23.4</v>
      </c>
      <c r="Q111" s="124">
        <v>25.04</v>
      </c>
      <c r="R111" s="124">
        <v>22.99</v>
      </c>
      <c r="S111" s="124">
        <v>25.63</v>
      </c>
      <c r="T111" s="124">
        <v>23.63</v>
      </c>
      <c r="U111" s="124">
        <v>24</v>
      </c>
      <c r="V111" s="124">
        <v>27.73</v>
      </c>
      <c r="W111" s="124">
        <v>23.19</v>
      </c>
      <c r="X111" s="124">
        <v>27.23</v>
      </c>
      <c r="Y111" s="124">
        <v>23.49</v>
      </c>
      <c r="Z111" s="124">
        <v>25.3</v>
      </c>
      <c r="AA111" s="254"/>
      <c r="AB111" s="255"/>
      <c r="AC111" s="255"/>
      <c r="AD111" s="255"/>
      <c r="AE111" s="256">
        <f>INDEX([1]data!$1:$1048576,MATCH([1]Monthly_products!$A115&amp;",THS_T," &amp; LOWER([1]Monthly_products!$B115),[1]data!$P:$P,0),10+MATCH(AE$1,[1]data!$K$2:$ZZ$2,0))</f>
        <v>23.02</v>
      </c>
      <c r="AF111" s="124">
        <f>INDEX([1]data!$1:$1048576,MATCH([1]Monthly_products!$A115&amp;",THS_T," &amp; LOWER([1]Monthly_products!$B115),[1]data!$P:$P,0),10+MATCH(AF$1,[1]data!$K$2:$ZZ$2,0))</f>
        <v>26.83</v>
      </c>
      <c r="AG111" s="124">
        <f>INDEX([1]data!$1:$1048576,MATCH([1]Monthly_products!$A115&amp;",THS_T," &amp; LOWER([1]Monthly_products!$B115),[1]data!$P:$P,0),10+MATCH(AG$1,[1]data!$K$2:$ZZ$2,0))</f>
        <v>29.19</v>
      </c>
      <c r="AH111" s="124">
        <f>INDEX([1]data!$1:$1048576,MATCH([1]Monthly_products!$A115&amp;",THS_T," &amp; LOWER([1]Monthly_products!$B115),[1]data!$P:$P,0),10+MATCH(AH$1,[1]data!$K$2:$ZZ$2,0))</f>
        <v>28</v>
      </c>
      <c r="AI111" s="124">
        <f>INDEX([1]data!$1:$1048576,MATCH([1]Monthly_products!$A115&amp;",THS_T," &amp; LOWER([1]Monthly_products!$B115),[1]data!$P:$P,0),10+MATCH(AI$1,[1]data!$K$2:$ZZ$2,0))</f>
        <v>25.68</v>
      </c>
      <c r="AJ111" s="124">
        <f>INDEX([1]data!$1:$1048576,MATCH([1]Monthly_products!$A115&amp;",THS_T," &amp; LOWER([1]Monthly_products!$B115),[1]data!$P:$P,0),10+MATCH(AJ$1,[1]data!$K$2:$ZZ$2,0))</f>
        <v>29.07</v>
      </c>
      <c r="AK111" s="124">
        <f>INDEX([1]data!$1:$1048576,MATCH([1]Monthly_products!$A115&amp;",THS_T," &amp; LOWER([1]Monthly_products!$B115),[1]data!$P:$P,0),10+MATCH(AK$1,[1]data!$K$2:$ZZ$2,0))</f>
        <v>27.07</v>
      </c>
      <c r="AL111" s="124">
        <f>INDEX([1]data!$1:$1048576,MATCH([1]Monthly_products!$A115&amp;",THS_T," &amp; LOWER([1]Monthly_products!$B115),[1]data!$P:$P,0),10+MATCH(AL$1,[1]data!$K$2:$ZZ$2,0))</f>
        <v>25.42</v>
      </c>
      <c r="AM111" s="124">
        <f>INDEX([1]data!$1:$1048576,MATCH([1]Monthly_products!$A115&amp;",THS_T," &amp; LOWER([1]Monthly_products!$B115),[1]data!$P:$P,0),10+MATCH(AM$1,[1]data!$K$2:$ZZ$2,0))</f>
        <v>26.88</v>
      </c>
      <c r="AN111" s="124">
        <f>INDEX([1]data!$1:$1048576,MATCH([1]Monthly_products!$A115&amp;",THS_T," &amp; LOWER([1]Monthly_products!$B115),[1]data!$P:$P,0),10+MATCH(AN$1,[1]data!$K$2:$ZZ$2,0))</f>
        <v>30.49</v>
      </c>
      <c r="AO111" s="124">
        <f>INDEX([1]data!$1:$1048576,MATCH([1]Monthly_products!$A115&amp;",THS_T," &amp; LOWER([1]Monthly_products!$B115),[1]data!$P:$P,0),10+MATCH(AO$1,[1]data!$K$2:$ZZ$2,0))</f>
        <v>25.76</v>
      </c>
      <c r="AP111" s="124">
        <f>INDEX([1]data!$1:$1048576,MATCH([1]Monthly_products!$A115&amp;",THS_T," &amp; LOWER([1]Monthly_products!$B115),[1]data!$P:$P,0),10+MATCH(AP$1,[1]data!$K$2:$ZZ$2,0))</f>
        <v>25.88</v>
      </c>
    </row>
    <row r="112" spans="1:49" ht="14.4" customHeight="1" x14ac:dyDescent="0.3">
      <c r="A112" s="185" t="s">
        <v>256</v>
      </c>
      <c r="B112" s="259" t="s">
        <v>29</v>
      </c>
      <c r="C112" s="124" t="s">
        <v>121</v>
      </c>
      <c r="D112" s="124" t="s">
        <v>121</v>
      </c>
      <c r="E112" s="124" t="s">
        <v>121</v>
      </c>
      <c r="F112" s="124" t="s">
        <v>121</v>
      </c>
      <c r="G112" s="124" t="s">
        <v>121</v>
      </c>
      <c r="H112" s="124" t="s">
        <v>121</v>
      </c>
      <c r="I112" s="124" t="s">
        <v>121</v>
      </c>
      <c r="J112" s="124" t="s">
        <v>121</v>
      </c>
      <c r="K112" s="124" t="s">
        <v>121</v>
      </c>
      <c r="L112" s="124" t="s">
        <v>121</v>
      </c>
      <c r="M112" s="124" t="s">
        <v>121</v>
      </c>
      <c r="N112" s="124">
        <v>0</v>
      </c>
      <c r="O112" s="124">
        <v>0</v>
      </c>
      <c r="P112" s="124">
        <v>0</v>
      </c>
      <c r="Q112" s="124">
        <v>0</v>
      </c>
      <c r="R112" s="124">
        <v>0</v>
      </c>
      <c r="S112" s="124">
        <v>0</v>
      </c>
      <c r="T112" s="124">
        <v>0</v>
      </c>
      <c r="U112" s="124">
        <v>0</v>
      </c>
      <c r="V112" s="124">
        <v>0</v>
      </c>
      <c r="W112" s="124">
        <v>0</v>
      </c>
      <c r="X112" s="124">
        <v>0</v>
      </c>
      <c r="Y112" s="124">
        <v>0</v>
      </c>
      <c r="Z112" s="124">
        <v>0</v>
      </c>
      <c r="AA112" s="254"/>
      <c r="AB112" s="255"/>
      <c r="AC112" s="255"/>
      <c r="AD112" s="255"/>
      <c r="AE112" s="256">
        <f>INDEX([1]data!$1:$1048576,MATCH([1]Monthly_products!$A116&amp;",THS_T," &amp; LOWER([1]Monthly_products!$B116),[1]data!$P:$P,0),10+MATCH(AE$1,[1]data!$K$2:$ZZ$2,0))</f>
        <v>0</v>
      </c>
      <c r="AF112" s="124">
        <f>INDEX([1]data!$1:$1048576,MATCH([1]Monthly_products!$A116&amp;",THS_T," &amp; LOWER([1]Monthly_products!$B116),[1]data!$P:$P,0),10+MATCH(AF$1,[1]data!$K$2:$ZZ$2,0))</f>
        <v>0</v>
      </c>
      <c r="AG112" s="124">
        <f>INDEX([1]data!$1:$1048576,MATCH([1]Monthly_products!$A116&amp;",THS_T," &amp; LOWER([1]Monthly_products!$B116),[1]data!$P:$P,0),10+MATCH(AG$1,[1]data!$K$2:$ZZ$2,0))</f>
        <v>0</v>
      </c>
      <c r="AH112" s="124">
        <f>INDEX([1]data!$1:$1048576,MATCH([1]Monthly_products!$A116&amp;",THS_T," &amp; LOWER([1]Monthly_products!$B116),[1]data!$P:$P,0),10+MATCH(AH$1,[1]data!$K$2:$ZZ$2,0))</f>
        <v>0</v>
      </c>
      <c r="AI112" s="124">
        <f>INDEX([1]data!$1:$1048576,MATCH([1]Monthly_products!$A116&amp;",THS_T," &amp; LOWER([1]Monthly_products!$B116),[1]data!$P:$P,0),10+MATCH(AI$1,[1]data!$K$2:$ZZ$2,0))</f>
        <v>0</v>
      </c>
      <c r="AJ112" s="124">
        <f>INDEX([1]data!$1:$1048576,MATCH([1]Monthly_products!$A116&amp;",THS_T," &amp; LOWER([1]Monthly_products!$B116),[1]data!$P:$P,0),10+MATCH(AJ$1,[1]data!$K$2:$ZZ$2,0))</f>
        <v>0</v>
      </c>
      <c r="AK112" s="124">
        <f>INDEX([1]data!$1:$1048576,MATCH([1]Monthly_products!$A116&amp;",THS_T," &amp; LOWER([1]Monthly_products!$B116),[1]data!$P:$P,0),10+MATCH(AK$1,[1]data!$K$2:$ZZ$2,0))</f>
        <v>0</v>
      </c>
      <c r="AL112" s="124">
        <f>INDEX([1]data!$1:$1048576,MATCH([1]Monthly_products!$A116&amp;",THS_T," &amp; LOWER([1]Monthly_products!$B116),[1]data!$P:$P,0),10+MATCH(AL$1,[1]data!$K$2:$ZZ$2,0))</f>
        <v>0</v>
      </c>
      <c r="AM112" s="124">
        <f>INDEX([1]data!$1:$1048576,MATCH([1]Monthly_products!$A116&amp;",THS_T," &amp; LOWER([1]Monthly_products!$B116),[1]data!$P:$P,0),10+MATCH(AM$1,[1]data!$K$2:$ZZ$2,0))</f>
        <v>0</v>
      </c>
      <c r="AN112" s="124">
        <f>INDEX([1]data!$1:$1048576,MATCH([1]Monthly_products!$A116&amp;",THS_T," &amp; LOWER([1]Monthly_products!$B116),[1]data!$P:$P,0),10+MATCH(AN$1,[1]data!$K$2:$ZZ$2,0))</f>
        <v>0</v>
      </c>
      <c r="AO112" s="124">
        <f>INDEX([1]data!$1:$1048576,MATCH([1]Monthly_products!$A116&amp;",THS_T," &amp; LOWER([1]Monthly_products!$B116),[1]data!$P:$P,0),10+MATCH(AO$1,[1]data!$K$2:$ZZ$2,0))</f>
        <v>0</v>
      </c>
      <c r="AP112" s="124">
        <f>INDEX([1]data!$1:$1048576,MATCH([1]Monthly_products!$A116&amp;",THS_T," &amp; LOWER([1]Monthly_products!$B116),[1]data!$P:$P,0),10+MATCH(AP$1,[1]data!$K$2:$ZZ$2,0))</f>
        <v>0</v>
      </c>
    </row>
    <row r="113" spans="1:42" ht="14.4" customHeight="1" x14ac:dyDescent="0.3">
      <c r="A113" s="185" t="s">
        <v>256</v>
      </c>
      <c r="B113" s="259" t="s">
        <v>30</v>
      </c>
      <c r="C113" s="124" t="s">
        <v>121</v>
      </c>
      <c r="D113" s="124" t="s">
        <v>121</v>
      </c>
      <c r="E113" s="124" t="s">
        <v>121</v>
      </c>
      <c r="F113" s="124" t="s">
        <v>121</v>
      </c>
      <c r="G113" s="124" t="s">
        <v>121</v>
      </c>
      <c r="H113" s="124" t="s">
        <v>121</v>
      </c>
      <c r="I113" s="124" t="s">
        <v>121</v>
      </c>
      <c r="J113" s="124" t="s">
        <v>121</v>
      </c>
      <c r="K113" s="124" t="s">
        <v>121</v>
      </c>
      <c r="L113" s="124" t="s">
        <v>121</v>
      </c>
      <c r="M113" s="124" t="s">
        <v>121</v>
      </c>
      <c r="N113" s="124">
        <v>0</v>
      </c>
      <c r="O113" s="124">
        <v>0</v>
      </c>
      <c r="P113" s="124">
        <v>0</v>
      </c>
      <c r="Q113" s="124">
        <v>0</v>
      </c>
      <c r="R113" s="124">
        <v>0</v>
      </c>
      <c r="S113" s="124">
        <v>0</v>
      </c>
      <c r="T113" s="124">
        <v>0</v>
      </c>
      <c r="U113" s="124">
        <v>0</v>
      </c>
      <c r="V113" s="124">
        <v>0</v>
      </c>
      <c r="W113" s="124">
        <v>0</v>
      </c>
      <c r="X113" s="124">
        <v>0</v>
      </c>
      <c r="Y113" s="124">
        <v>0</v>
      </c>
      <c r="Z113" s="124">
        <v>0</v>
      </c>
      <c r="AA113" s="254"/>
      <c r="AB113" s="255"/>
      <c r="AC113" s="255"/>
      <c r="AD113" s="255"/>
      <c r="AE113" s="256">
        <f>INDEX([1]data!$1:$1048576,MATCH([1]Monthly_products!$A117&amp;",THS_T," &amp; LOWER([1]Monthly_products!$B117),[1]data!$P:$P,0),10+MATCH(AE$1,[1]data!$K$2:$ZZ$2,0))</f>
        <v>0</v>
      </c>
      <c r="AF113" s="124">
        <f>INDEX([1]data!$1:$1048576,MATCH([1]Monthly_products!$A117&amp;",THS_T," &amp; LOWER([1]Monthly_products!$B117),[1]data!$P:$P,0),10+MATCH(AF$1,[1]data!$K$2:$ZZ$2,0))</f>
        <v>0</v>
      </c>
      <c r="AG113" s="124">
        <f>INDEX([1]data!$1:$1048576,MATCH([1]Monthly_products!$A117&amp;",THS_T," &amp; LOWER([1]Monthly_products!$B117),[1]data!$P:$P,0),10+MATCH(AG$1,[1]data!$K$2:$ZZ$2,0))</f>
        <v>0</v>
      </c>
      <c r="AH113" s="124">
        <f>INDEX([1]data!$1:$1048576,MATCH([1]Monthly_products!$A117&amp;",THS_T," &amp; LOWER([1]Monthly_products!$B117),[1]data!$P:$P,0),10+MATCH(AH$1,[1]data!$K$2:$ZZ$2,0))</f>
        <v>0</v>
      </c>
      <c r="AI113" s="124">
        <f>INDEX([1]data!$1:$1048576,MATCH([1]Monthly_products!$A117&amp;",THS_T," &amp; LOWER([1]Monthly_products!$B117),[1]data!$P:$P,0),10+MATCH(AI$1,[1]data!$K$2:$ZZ$2,0))</f>
        <v>0</v>
      </c>
      <c r="AJ113" s="124">
        <f>INDEX([1]data!$1:$1048576,MATCH([1]Monthly_products!$A117&amp;",THS_T," &amp; LOWER([1]Monthly_products!$B117),[1]data!$P:$P,0),10+MATCH(AJ$1,[1]data!$K$2:$ZZ$2,0))</f>
        <v>0</v>
      </c>
      <c r="AK113" s="124">
        <f>INDEX([1]data!$1:$1048576,MATCH([1]Monthly_products!$A117&amp;",THS_T," &amp; LOWER([1]Monthly_products!$B117),[1]data!$P:$P,0),10+MATCH(AK$1,[1]data!$K$2:$ZZ$2,0))</f>
        <v>0</v>
      </c>
      <c r="AL113" s="124">
        <f>INDEX([1]data!$1:$1048576,MATCH([1]Monthly_products!$A117&amp;",THS_T," &amp; LOWER([1]Monthly_products!$B117),[1]data!$P:$P,0),10+MATCH(AL$1,[1]data!$K$2:$ZZ$2,0))</f>
        <v>0</v>
      </c>
      <c r="AM113" s="124">
        <f>INDEX([1]data!$1:$1048576,MATCH([1]Monthly_products!$A117&amp;",THS_T," &amp; LOWER([1]Monthly_products!$B117),[1]data!$P:$P,0),10+MATCH(AM$1,[1]data!$K$2:$ZZ$2,0))</f>
        <v>0</v>
      </c>
      <c r="AN113" s="124">
        <f>INDEX([1]data!$1:$1048576,MATCH([1]Monthly_products!$A117&amp;",THS_T," &amp; LOWER([1]Monthly_products!$B117),[1]data!$P:$P,0),10+MATCH(AN$1,[1]data!$K$2:$ZZ$2,0))</f>
        <v>0</v>
      </c>
      <c r="AO113" s="124">
        <f>INDEX([1]data!$1:$1048576,MATCH([1]Monthly_products!$A117&amp;",THS_T," &amp; LOWER([1]Monthly_products!$B117),[1]data!$P:$P,0),10+MATCH(AO$1,[1]data!$K$2:$ZZ$2,0))</f>
        <v>0</v>
      </c>
      <c r="AP113" s="124">
        <f>INDEX([1]data!$1:$1048576,MATCH([1]Monthly_products!$A117&amp;",THS_T," &amp; LOWER([1]Monthly_products!$B117),[1]data!$P:$P,0),10+MATCH(AP$1,[1]data!$K$2:$ZZ$2,0))</f>
        <v>0</v>
      </c>
    </row>
    <row r="114" spans="1:42" ht="14.4" customHeight="1" x14ac:dyDescent="0.3">
      <c r="A114" s="185" t="s">
        <v>256</v>
      </c>
      <c r="B114" s="259" t="s">
        <v>31</v>
      </c>
      <c r="C114" s="124" t="s">
        <v>121</v>
      </c>
      <c r="D114" s="124" t="s">
        <v>121</v>
      </c>
      <c r="E114" s="124" t="s">
        <v>121</v>
      </c>
      <c r="F114" s="124" t="s">
        <v>121</v>
      </c>
      <c r="G114" s="124" t="s">
        <v>121</v>
      </c>
      <c r="H114" s="124" t="s">
        <v>121</v>
      </c>
      <c r="I114" s="124" t="s">
        <v>121</v>
      </c>
      <c r="J114" s="124" t="s">
        <v>121</v>
      </c>
      <c r="K114" s="124" t="s">
        <v>121</v>
      </c>
      <c r="L114" s="124" t="s">
        <v>121</v>
      </c>
      <c r="M114" s="124" t="s">
        <v>121</v>
      </c>
      <c r="N114" s="124">
        <v>0</v>
      </c>
      <c r="O114" s="124">
        <v>0</v>
      </c>
      <c r="P114" s="124">
        <v>0</v>
      </c>
      <c r="Q114" s="124">
        <v>0.08</v>
      </c>
      <c r="R114" s="124">
        <v>0</v>
      </c>
      <c r="S114" s="124">
        <v>0</v>
      </c>
      <c r="T114" s="124">
        <v>0</v>
      </c>
      <c r="U114" s="124">
        <v>0</v>
      </c>
      <c r="V114" s="124">
        <v>0.25</v>
      </c>
      <c r="W114" s="124">
        <v>0.64</v>
      </c>
      <c r="X114" s="124">
        <v>0.25</v>
      </c>
      <c r="Y114" s="124">
        <v>0</v>
      </c>
      <c r="Z114" s="124">
        <v>0</v>
      </c>
      <c r="AA114" s="254"/>
      <c r="AB114" s="255"/>
      <c r="AC114" s="255"/>
      <c r="AD114" s="255"/>
      <c r="AE114" s="256">
        <f>INDEX([1]data!$1:$1048576,MATCH([1]Monthly_products!$A118&amp;",THS_T," &amp; LOWER([1]Monthly_products!$B118),[1]data!$P:$P,0),10+MATCH(AE$1,[1]data!$K$2:$ZZ$2,0))</f>
        <v>0.4</v>
      </c>
      <c r="AF114" s="124">
        <f>INDEX([1]data!$1:$1048576,MATCH([1]Monthly_products!$A118&amp;",THS_T," &amp; LOWER([1]Monthly_products!$B118),[1]data!$P:$P,0),10+MATCH(AF$1,[1]data!$K$2:$ZZ$2,0))</f>
        <v>0.5</v>
      </c>
      <c r="AG114" s="124">
        <f>INDEX([1]data!$1:$1048576,MATCH([1]Monthly_products!$A118&amp;",THS_T," &amp; LOWER([1]Monthly_products!$B118),[1]data!$P:$P,0),10+MATCH(AG$1,[1]data!$K$2:$ZZ$2,0))</f>
        <v>0.57999999999999996</v>
      </c>
      <c r="AH114" s="124">
        <f>INDEX([1]data!$1:$1048576,MATCH([1]Monthly_products!$A118&amp;",THS_T," &amp; LOWER([1]Monthly_products!$B118),[1]data!$P:$P,0),10+MATCH(AH$1,[1]data!$K$2:$ZZ$2,0))</f>
        <v>0.16</v>
      </c>
      <c r="AI114" s="124">
        <f>INDEX([1]data!$1:$1048576,MATCH([1]Monthly_products!$A118&amp;",THS_T," &amp; LOWER([1]Monthly_products!$B118),[1]data!$P:$P,0),10+MATCH(AI$1,[1]data!$K$2:$ZZ$2,0))</f>
        <v>0.24</v>
      </c>
      <c r="AJ114" s="124">
        <f>INDEX([1]data!$1:$1048576,MATCH([1]Monthly_products!$A118&amp;",THS_T," &amp; LOWER([1]Monthly_products!$B118),[1]data!$P:$P,0),10+MATCH(AJ$1,[1]data!$K$2:$ZZ$2,0))</f>
        <v>0.16</v>
      </c>
      <c r="AK114" s="124">
        <f>INDEX([1]data!$1:$1048576,MATCH([1]Monthly_products!$A118&amp;",THS_T," &amp; LOWER([1]Monthly_products!$B118),[1]data!$P:$P,0),10+MATCH(AK$1,[1]data!$K$2:$ZZ$2,0))</f>
        <v>0.37</v>
      </c>
      <c r="AL114" s="124">
        <f>INDEX([1]data!$1:$1048576,MATCH([1]Monthly_products!$A118&amp;",THS_T," &amp; LOWER([1]Monthly_products!$B118),[1]data!$P:$P,0),10+MATCH(AL$1,[1]data!$K$2:$ZZ$2,0))</f>
        <v>0.62</v>
      </c>
      <c r="AM114" s="124">
        <f>INDEX([1]data!$1:$1048576,MATCH([1]Monthly_products!$A118&amp;",THS_T," &amp; LOWER([1]Monthly_products!$B118),[1]data!$P:$P,0),10+MATCH(AM$1,[1]data!$K$2:$ZZ$2,0))</f>
        <v>0.82</v>
      </c>
      <c r="AN114" s="124">
        <f>INDEX([1]data!$1:$1048576,MATCH([1]Monthly_products!$A118&amp;",THS_T," &amp; LOWER([1]Monthly_products!$B118),[1]data!$P:$P,0),10+MATCH(AN$1,[1]data!$K$2:$ZZ$2,0))</f>
        <v>0.89</v>
      </c>
      <c r="AO114" s="124">
        <f>INDEX([1]data!$1:$1048576,MATCH([1]Monthly_products!$A118&amp;",THS_T," &amp; LOWER([1]Monthly_products!$B118),[1]data!$P:$P,0),10+MATCH(AO$1,[1]data!$K$2:$ZZ$2,0))</f>
        <v>0.76</v>
      </c>
      <c r="AP114" s="124">
        <f>INDEX([1]data!$1:$1048576,MATCH([1]Monthly_products!$A118&amp;",THS_T," &amp; LOWER([1]Monthly_products!$B118),[1]data!$P:$P,0),10+MATCH(AP$1,[1]data!$K$2:$ZZ$2,0))</f>
        <v>0.53</v>
      </c>
    </row>
    <row r="115" spans="1:42" ht="14.4" customHeight="1" x14ac:dyDescent="0.3">
      <c r="A115" s="185" t="s">
        <v>256</v>
      </c>
      <c r="B115" s="259" t="s">
        <v>32</v>
      </c>
      <c r="C115" s="124" t="s">
        <v>121</v>
      </c>
      <c r="D115" s="124" t="s">
        <v>121</v>
      </c>
      <c r="E115" s="124" t="s">
        <v>121</v>
      </c>
      <c r="F115" s="124" t="s">
        <v>121</v>
      </c>
      <c r="G115" s="124" t="s">
        <v>121</v>
      </c>
      <c r="H115" s="124" t="s">
        <v>121</v>
      </c>
      <c r="I115" s="124" t="s">
        <v>121</v>
      </c>
      <c r="J115" s="124" t="s">
        <v>121</v>
      </c>
      <c r="K115" s="124" t="s">
        <v>121</v>
      </c>
      <c r="L115" s="124" t="s">
        <v>121</v>
      </c>
      <c r="M115" s="124" t="s">
        <v>121</v>
      </c>
      <c r="N115" s="124">
        <v>11.12</v>
      </c>
      <c r="O115" s="124">
        <v>9.91</v>
      </c>
      <c r="P115" s="124">
        <v>9.8000000000000007</v>
      </c>
      <c r="Q115" s="124">
        <v>9.9</v>
      </c>
      <c r="R115" s="124">
        <v>11.01</v>
      </c>
      <c r="S115" s="124">
        <v>10.46</v>
      </c>
      <c r="T115" s="124">
        <v>9.9600000000000009</v>
      </c>
      <c r="U115" s="124">
        <v>10.039999999999999</v>
      </c>
      <c r="V115" s="124">
        <v>7.9</v>
      </c>
      <c r="W115" s="124">
        <v>8.58</v>
      </c>
      <c r="X115" s="124">
        <v>7.47</v>
      </c>
      <c r="Y115" s="124">
        <v>6.51</v>
      </c>
      <c r="Z115" s="124">
        <v>7.34</v>
      </c>
      <c r="AA115" s="254"/>
      <c r="AB115" s="255"/>
      <c r="AC115" s="255"/>
      <c r="AD115" s="255"/>
      <c r="AE115" s="256">
        <f>INDEX([1]data!$1:$1048576,MATCH([1]Monthly_products!$A119&amp;",THS_T," &amp; LOWER([1]Monthly_products!$B119),[1]data!$P:$P,0),10+MATCH(AE$1,[1]data!$K$2:$ZZ$2,0))</f>
        <v>3.25</v>
      </c>
      <c r="AF115" s="124">
        <f>INDEX([1]data!$1:$1048576,MATCH([1]Monthly_products!$A119&amp;",THS_T," &amp; LOWER([1]Monthly_products!$B119),[1]data!$P:$P,0),10+MATCH(AF$1,[1]data!$K$2:$ZZ$2,0))</f>
        <v>3.03</v>
      </c>
      <c r="AG115" s="124">
        <f>INDEX([1]data!$1:$1048576,MATCH([1]Monthly_products!$A119&amp;",THS_T," &amp; LOWER([1]Monthly_products!$B119),[1]data!$P:$P,0),10+MATCH(AG$1,[1]data!$K$2:$ZZ$2,0))</f>
        <v>3.58</v>
      </c>
      <c r="AH115" s="124">
        <f>INDEX([1]data!$1:$1048576,MATCH([1]Monthly_products!$A119&amp;",THS_T," &amp; LOWER([1]Monthly_products!$B119),[1]data!$P:$P,0),10+MATCH(AH$1,[1]data!$K$2:$ZZ$2,0))</f>
        <v>4.41</v>
      </c>
      <c r="AI115" s="124">
        <f>INDEX([1]data!$1:$1048576,MATCH([1]Monthly_products!$A119&amp;",THS_T," &amp; LOWER([1]Monthly_products!$B119),[1]data!$P:$P,0),10+MATCH(AI$1,[1]data!$K$2:$ZZ$2,0))</f>
        <v>4.54</v>
      </c>
      <c r="AJ115" s="124">
        <f>INDEX([1]data!$1:$1048576,MATCH([1]Monthly_products!$A119&amp;",THS_T," &amp; LOWER([1]Monthly_products!$B119),[1]data!$P:$P,0),10+MATCH(AJ$1,[1]data!$K$2:$ZZ$2,0))</f>
        <v>4.62</v>
      </c>
      <c r="AK115" s="124">
        <f>INDEX([1]data!$1:$1048576,MATCH([1]Monthly_products!$A119&amp;",THS_T," &amp; LOWER([1]Monthly_products!$B119),[1]data!$P:$P,0),10+MATCH(AK$1,[1]data!$K$2:$ZZ$2,0))</f>
        <v>4.74</v>
      </c>
      <c r="AL115" s="262">
        <f>INDEX([1]data!$1:$1048576,MATCH([1]Monthly_products!$A119&amp;",THS_T," &amp; LOWER([1]Monthly_products!$B119),[1]data!$P:$P,0),10+MATCH(AL$1,[1]data!$K$2:$ZZ$2,0))</f>
        <v>3.72</v>
      </c>
      <c r="AM115" s="124">
        <f>INDEX([1]data!$1:$1048576,MATCH([1]Monthly_products!$A119&amp;",THS_T," &amp; LOWER([1]Monthly_products!$B119),[1]data!$P:$P,0),10+MATCH(AM$1,[1]data!$K$2:$ZZ$2,0))</f>
        <v>3.87</v>
      </c>
      <c r="AN115" s="124">
        <f>INDEX([1]data!$1:$1048576,MATCH([1]Monthly_products!$A119&amp;",THS_T," &amp; LOWER([1]Monthly_products!$B119),[1]data!$P:$P,0),10+MATCH(AN$1,[1]data!$K$2:$ZZ$2,0))</f>
        <v>4.22</v>
      </c>
      <c r="AO115" s="124">
        <f>INDEX([1]data!$1:$1048576,MATCH([1]Monthly_products!$A119&amp;",THS_T," &amp; LOWER([1]Monthly_products!$B119),[1]data!$P:$P,0),10+MATCH(AO$1,[1]data!$K$2:$ZZ$2,0))</f>
        <v>3.15</v>
      </c>
      <c r="AP115" s="124">
        <f>INDEX([1]data!$1:$1048576,MATCH([1]Monthly_products!$A119&amp;",THS_T," &amp; LOWER([1]Monthly_products!$B119),[1]data!$P:$P,0),10+MATCH(AP$1,[1]data!$K$2:$ZZ$2,0))</f>
        <v>3.81</v>
      </c>
    </row>
    <row r="116" spans="1:42" ht="14.4" customHeight="1" x14ac:dyDescent="0.3">
      <c r="A116" s="185" t="s">
        <v>256</v>
      </c>
      <c r="B116" s="259" t="s">
        <v>33</v>
      </c>
      <c r="C116" s="124" t="s">
        <v>121</v>
      </c>
      <c r="D116" s="124" t="s">
        <v>121</v>
      </c>
      <c r="E116" s="124" t="s">
        <v>121</v>
      </c>
      <c r="F116" s="124" t="s">
        <v>121</v>
      </c>
      <c r="G116" s="124" t="s">
        <v>121</v>
      </c>
      <c r="H116" s="124" t="s">
        <v>121</v>
      </c>
      <c r="I116" s="124" t="s">
        <v>121</v>
      </c>
      <c r="J116" s="124" t="s">
        <v>121</v>
      </c>
      <c r="K116" s="124" t="s">
        <v>121</v>
      </c>
      <c r="L116" s="124" t="s">
        <v>121</v>
      </c>
      <c r="M116" s="124" t="s">
        <v>121</v>
      </c>
      <c r="N116" s="124">
        <v>4.8</v>
      </c>
      <c r="O116" s="124">
        <v>3.97</v>
      </c>
      <c r="P116" s="124">
        <v>4.12</v>
      </c>
      <c r="Q116" s="124">
        <v>3.4</v>
      </c>
      <c r="R116" s="124">
        <v>4.22</v>
      </c>
      <c r="S116" s="124">
        <v>3.66</v>
      </c>
      <c r="T116" s="124">
        <v>7.06</v>
      </c>
      <c r="U116" s="124">
        <v>6.29</v>
      </c>
      <c r="V116" s="124">
        <v>4.18</v>
      </c>
      <c r="W116" s="124">
        <v>4.67</v>
      </c>
      <c r="X116" s="124">
        <v>5.32</v>
      </c>
      <c r="Y116" s="124">
        <v>5.17</v>
      </c>
      <c r="Z116" s="124">
        <v>4.92</v>
      </c>
      <c r="AA116" s="254"/>
      <c r="AB116" s="255"/>
      <c r="AC116" s="255"/>
      <c r="AD116" s="255"/>
      <c r="AE116" s="256">
        <f>INDEX([1]data!$1:$1048576,MATCH([1]Monthly_products!$A120&amp;",THS_T," &amp; LOWER([1]Monthly_products!$B120),[1]data!$P:$P,0),10+MATCH(AE$1,[1]data!$K$2:$ZZ$2,0))</f>
        <v>9.18</v>
      </c>
      <c r="AF116" s="124">
        <f>INDEX([1]data!$1:$1048576,MATCH([1]Monthly_products!$A120&amp;",THS_T," &amp; LOWER([1]Monthly_products!$B120),[1]data!$P:$P,0),10+MATCH(AF$1,[1]data!$K$2:$ZZ$2,0))</f>
        <v>9.35</v>
      </c>
      <c r="AG116" s="124">
        <f>INDEX([1]data!$1:$1048576,MATCH([1]Monthly_products!$A120&amp;",THS_T," &amp; LOWER([1]Monthly_products!$B120),[1]data!$P:$P,0),10+MATCH(AG$1,[1]data!$K$2:$ZZ$2,0))</f>
        <v>9.4</v>
      </c>
      <c r="AH116" s="124">
        <f>INDEX([1]data!$1:$1048576,MATCH([1]Monthly_products!$A120&amp;",THS_T," &amp; LOWER([1]Monthly_products!$B120),[1]data!$P:$P,0),10+MATCH(AH$1,[1]data!$K$2:$ZZ$2,0))</f>
        <v>9.61</v>
      </c>
      <c r="AI116" s="124">
        <f>INDEX([1]data!$1:$1048576,MATCH([1]Monthly_products!$A120&amp;",THS_T," &amp; LOWER([1]Monthly_products!$B120),[1]data!$P:$P,0),10+MATCH(AI$1,[1]data!$K$2:$ZZ$2,0))</f>
        <v>9.67</v>
      </c>
      <c r="AJ116" s="124">
        <f>INDEX([1]data!$1:$1048576,MATCH([1]Monthly_products!$A120&amp;",THS_T," &amp; LOWER([1]Monthly_products!$B120),[1]data!$P:$P,0),10+MATCH(AJ$1,[1]data!$K$2:$ZZ$2,0))</f>
        <v>13.53</v>
      </c>
      <c r="AK116" s="124">
        <f>INDEX([1]data!$1:$1048576,MATCH([1]Monthly_products!$A120&amp;",THS_T," &amp; LOWER([1]Monthly_products!$B120),[1]data!$P:$P,0),10+MATCH(AK$1,[1]data!$K$2:$ZZ$2,0))</f>
        <v>12.49</v>
      </c>
      <c r="AL116" s="124">
        <f>INDEX([1]data!$1:$1048576,MATCH([1]Monthly_products!$A120&amp;",THS_T," &amp; LOWER([1]Monthly_products!$B120),[1]data!$P:$P,0),10+MATCH(AL$1,[1]data!$K$2:$ZZ$2,0))</f>
        <v>11.44</v>
      </c>
      <c r="AM116" s="124">
        <f>INDEX([1]data!$1:$1048576,MATCH([1]Monthly_products!$A120&amp;",THS_T," &amp; LOWER([1]Monthly_products!$B120),[1]data!$P:$P,0),10+MATCH(AM$1,[1]data!$K$2:$ZZ$2,0))</f>
        <v>11.63</v>
      </c>
      <c r="AN116" s="124">
        <f>INDEX([1]data!$1:$1048576,MATCH([1]Monthly_products!$A120&amp;",THS_T," &amp; LOWER([1]Monthly_products!$B120),[1]data!$P:$P,0),10+MATCH(AN$1,[1]data!$K$2:$ZZ$2,0))</f>
        <v>12.57</v>
      </c>
      <c r="AO116" s="124">
        <f>INDEX([1]data!$1:$1048576,MATCH([1]Monthly_products!$A120&amp;",THS_T," &amp; LOWER([1]Monthly_products!$B120),[1]data!$P:$P,0),10+MATCH(AO$1,[1]data!$K$2:$ZZ$2,0))</f>
        <v>9.85</v>
      </c>
      <c r="AP116" s="124">
        <f>INDEX([1]data!$1:$1048576,MATCH([1]Monthly_products!$A120&amp;",THS_T," &amp; LOWER([1]Monthly_products!$B120),[1]data!$P:$P,0),10+MATCH(AP$1,[1]data!$K$2:$ZZ$2,0))</f>
        <v>8.57</v>
      </c>
    </row>
    <row r="117" spans="1:42" ht="14.4" customHeight="1" x14ac:dyDescent="0.3">
      <c r="A117" s="185" t="s">
        <v>256</v>
      </c>
      <c r="B117" s="259" t="s">
        <v>34</v>
      </c>
      <c r="C117" s="124" t="s">
        <v>121</v>
      </c>
      <c r="D117" s="124" t="s">
        <v>121</v>
      </c>
      <c r="E117" s="124" t="s">
        <v>121</v>
      </c>
      <c r="F117" s="124" t="s">
        <v>121</v>
      </c>
      <c r="G117" s="124" t="s">
        <v>121</v>
      </c>
      <c r="H117" s="124" t="s">
        <v>121</v>
      </c>
      <c r="I117" s="124" t="s">
        <v>121</v>
      </c>
      <c r="J117" s="124" t="s">
        <v>121</v>
      </c>
      <c r="K117" s="124" t="s">
        <v>121</v>
      </c>
      <c r="L117" s="124" t="s">
        <v>121</v>
      </c>
      <c r="M117" s="124" t="s">
        <v>121</v>
      </c>
      <c r="N117" s="124">
        <v>0</v>
      </c>
      <c r="O117" s="124">
        <v>0</v>
      </c>
      <c r="P117" s="124">
        <v>0</v>
      </c>
      <c r="Q117" s="124">
        <v>0</v>
      </c>
      <c r="R117" s="124">
        <v>0</v>
      </c>
      <c r="S117" s="124">
        <v>0</v>
      </c>
      <c r="T117" s="124">
        <v>0</v>
      </c>
      <c r="U117" s="124">
        <v>0</v>
      </c>
      <c r="V117" s="124">
        <v>0</v>
      </c>
      <c r="W117" s="124">
        <v>0</v>
      </c>
      <c r="X117" s="124">
        <v>0</v>
      </c>
      <c r="Y117" s="124">
        <v>0</v>
      </c>
      <c r="Z117" s="124">
        <v>0</v>
      </c>
      <c r="AA117" s="254"/>
      <c r="AB117" s="255"/>
      <c r="AC117" s="255"/>
      <c r="AD117" s="255"/>
      <c r="AE117" s="256">
        <f>INDEX([1]data!$1:$1048576,MATCH([1]Monthly_products!$A121&amp;",THS_T," &amp; LOWER([1]Monthly_products!$B121),[1]data!$P:$P,0),10+MATCH(AE$1,[1]data!$K$2:$ZZ$2,0))</f>
        <v>0</v>
      </c>
      <c r="AF117" s="124">
        <f>INDEX([1]data!$1:$1048576,MATCH([1]Monthly_products!$A121&amp;",THS_T," &amp; LOWER([1]Monthly_products!$B121),[1]data!$P:$P,0),10+MATCH(AF$1,[1]data!$K$2:$ZZ$2,0))</f>
        <v>0</v>
      </c>
      <c r="AG117" s="124">
        <f>INDEX([1]data!$1:$1048576,MATCH([1]Monthly_products!$A121&amp;",THS_T," &amp; LOWER([1]Monthly_products!$B121),[1]data!$P:$P,0),10+MATCH(AG$1,[1]data!$K$2:$ZZ$2,0))</f>
        <v>0</v>
      </c>
      <c r="AH117" s="124">
        <f>INDEX([1]data!$1:$1048576,MATCH([1]Monthly_products!$A121&amp;",THS_T," &amp; LOWER([1]Monthly_products!$B121),[1]data!$P:$P,0),10+MATCH(AH$1,[1]data!$K$2:$ZZ$2,0))</f>
        <v>0</v>
      </c>
      <c r="AI117" s="124">
        <f>INDEX([1]data!$1:$1048576,MATCH([1]Monthly_products!$A121&amp;",THS_T," &amp; LOWER([1]Monthly_products!$B121),[1]data!$P:$P,0),10+MATCH(AI$1,[1]data!$K$2:$ZZ$2,0))</f>
        <v>0</v>
      </c>
      <c r="AJ117" s="124">
        <f>INDEX([1]data!$1:$1048576,MATCH([1]Monthly_products!$A121&amp;",THS_T," &amp; LOWER([1]Monthly_products!$B121),[1]data!$P:$P,0),10+MATCH(AJ$1,[1]data!$K$2:$ZZ$2,0))</f>
        <v>0</v>
      </c>
      <c r="AK117" s="124">
        <f>INDEX([1]data!$1:$1048576,MATCH([1]Monthly_products!$A121&amp;",THS_T," &amp; LOWER([1]Monthly_products!$B121),[1]data!$P:$P,0),10+MATCH(AK$1,[1]data!$K$2:$ZZ$2,0))</f>
        <v>0</v>
      </c>
      <c r="AL117" s="124">
        <f>INDEX([1]data!$1:$1048576,MATCH([1]Monthly_products!$A121&amp;",THS_T," &amp; LOWER([1]Monthly_products!$B121),[1]data!$P:$P,0),10+MATCH(AL$1,[1]data!$K$2:$ZZ$2,0))</f>
        <v>0</v>
      </c>
      <c r="AM117" s="124">
        <f>INDEX([1]data!$1:$1048576,MATCH([1]Monthly_products!$A121&amp;",THS_T," &amp; LOWER([1]Monthly_products!$B121),[1]data!$P:$P,0),10+MATCH(AM$1,[1]data!$K$2:$ZZ$2,0))</f>
        <v>0</v>
      </c>
      <c r="AN117" s="124">
        <f>INDEX([1]data!$1:$1048576,MATCH([1]Monthly_products!$A121&amp;",THS_T," &amp; LOWER([1]Monthly_products!$B121),[1]data!$P:$P,0),10+MATCH(AN$1,[1]data!$K$2:$ZZ$2,0))</f>
        <v>0</v>
      </c>
      <c r="AO117" s="124">
        <f>INDEX([1]data!$1:$1048576,MATCH([1]Monthly_products!$A121&amp;",THS_T," &amp; LOWER([1]Monthly_products!$B121),[1]data!$P:$P,0),10+MATCH(AO$1,[1]data!$K$2:$ZZ$2,0))</f>
        <v>0</v>
      </c>
      <c r="AP117" s="124">
        <f>INDEX([1]data!$1:$1048576,MATCH([1]Monthly_products!$A121&amp;",THS_T," &amp; LOWER([1]Monthly_products!$B121),[1]data!$P:$P,0),10+MATCH(AP$1,[1]data!$K$2:$ZZ$2,0))</f>
        <v>0</v>
      </c>
    </row>
    <row r="118" spans="1:42" ht="14.4" customHeight="1" x14ac:dyDescent="0.3">
      <c r="A118" s="185" t="s">
        <v>256</v>
      </c>
      <c r="B118" s="259" t="s">
        <v>35</v>
      </c>
      <c r="C118" s="124" t="s">
        <v>121</v>
      </c>
      <c r="D118" s="124" t="s">
        <v>121</v>
      </c>
      <c r="E118" s="124" t="s">
        <v>121</v>
      </c>
      <c r="F118" s="124" t="s">
        <v>121</v>
      </c>
      <c r="G118" s="124" t="s">
        <v>121</v>
      </c>
      <c r="H118" s="124" t="s">
        <v>121</v>
      </c>
      <c r="I118" s="124" t="s">
        <v>121</v>
      </c>
      <c r="J118" s="124" t="s">
        <v>121</v>
      </c>
      <c r="K118" s="124" t="s">
        <v>121</v>
      </c>
      <c r="L118" s="124" t="s">
        <v>121</v>
      </c>
      <c r="M118" s="124" t="s">
        <v>121</v>
      </c>
      <c r="N118" s="124">
        <v>0</v>
      </c>
      <c r="O118" s="124">
        <v>0</v>
      </c>
      <c r="P118" s="124">
        <v>0</v>
      </c>
      <c r="Q118" s="124">
        <v>0</v>
      </c>
      <c r="R118" s="124">
        <v>0</v>
      </c>
      <c r="S118" s="124">
        <v>0</v>
      </c>
      <c r="T118" s="124">
        <v>0</v>
      </c>
      <c r="U118" s="124">
        <v>0</v>
      </c>
      <c r="V118" s="124">
        <v>0</v>
      </c>
      <c r="W118" s="124">
        <v>0</v>
      </c>
      <c r="X118" s="124">
        <v>0</v>
      </c>
      <c r="Y118" s="124">
        <v>0</v>
      </c>
      <c r="Z118" s="124">
        <v>0</v>
      </c>
      <c r="AA118" s="254"/>
      <c r="AB118" s="255"/>
      <c r="AC118" s="255"/>
      <c r="AD118" s="255"/>
      <c r="AE118" s="256">
        <f>INDEX([1]data!$1:$1048576,MATCH([1]Monthly_products!$A122&amp;",THS_T," &amp; LOWER([1]Monthly_products!$B122),[1]data!$P:$P,0),10+MATCH(AE$1,[1]data!$K$2:$ZZ$2,0))</f>
        <v>0</v>
      </c>
      <c r="AF118" s="124">
        <f>INDEX([1]data!$1:$1048576,MATCH([1]Monthly_products!$A122&amp;",THS_T," &amp; LOWER([1]Monthly_products!$B122),[1]data!$P:$P,0),10+MATCH(AF$1,[1]data!$K$2:$ZZ$2,0))</f>
        <v>0</v>
      </c>
      <c r="AG118" s="124">
        <f>INDEX([1]data!$1:$1048576,MATCH([1]Monthly_products!$A122&amp;",THS_T," &amp; LOWER([1]Monthly_products!$B122),[1]data!$P:$P,0),10+MATCH(AG$1,[1]data!$K$2:$ZZ$2,0))</f>
        <v>0</v>
      </c>
      <c r="AH118" s="124">
        <f>INDEX([1]data!$1:$1048576,MATCH([1]Monthly_products!$A122&amp;",THS_T," &amp; LOWER([1]Monthly_products!$B122),[1]data!$P:$P,0),10+MATCH(AH$1,[1]data!$K$2:$ZZ$2,0))</f>
        <v>0</v>
      </c>
      <c r="AI118" s="124">
        <f>INDEX([1]data!$1:$1048576,MATCH([1]Monthly_products!$A122&amp;",THS_T," &amp; LOWER([1]Monthly_products!$B122),[1]data!$P:$P,0),10+MATCH(AI$1,[1]data!$K$2:$ZZ$2,0))</f>
        <v>0</v>
      </c>
      <c r="AJ118" s="124">
        <f>INDEX([1]data!$1:$1048576,MATCH([1]Monthly_products!$A122&amp;",THS_T," &amp; LOWER([1]Monthly_products!$B122),[1]data!$P:$P,0),10+MATCH(AJ$1,[1]data!$K$2:$ZZ$2,0))</f>
        <v>0</v>
      </c>
      <c r="AK118" s="124">
        <f>INDEX([1]data!$1:$1048576,MATCH([1]Monthly_products!$A122&amp;",THS_T," &amp; LOWER([1]Monthly_products!$B122),[1]data!$P:$P,0),10+MATCH(AK$1,[1]data!$K$2:$ZZ$2,0))</f>
        <v>0</v>
      </c>
      <c r="AL118" s="124">
        <f>INDEX([1]data!$1:$1048576,MATCH([1]Monthly_products!$A122&amp;",THS_T," &amp; LOWER([1]Monthly_products!$B122),[1]data!$P:$P,0),10+MATCH(AL$1,[1]data!$K$2:$ZZ$2,0))</f>
        <v>0</v>
      </c>
      <c r="AM118" s="124">
        <f>INDEX([1]data!$1:$1048576,MATCH([1]Monthly_products!$A122&amp;",THS_T," &amp; LOWER([1]Monthly_products!$B122),[1]data!$P:$P,0),10+MATCH(AM$1,[1]data!$K$2:$ZZ$2,0))</f>
        <v>0</v>
      </c>
      <c r="AN118" s="124">
        <f>INDEX([1]data!$1:$1048576,MATCH([1]Monthly_products!$A122&amp;",THS_T," &amp; LOWER([1]Monthly_products!$B122),[1]data!$P:$P,0),10+MATCH(AN$1,[1]data!$K$2:$ZZ$2,0))</f>
        <v>0</v>
      </c>
      <c r="AO118" s="262">
        <f>INDEX([1]data!$1:$1048576,MATCH([1]Monthly_products!$A122&amp;",THS_T," &amp; LOWER([1]Monthly_products!$B122),[1]data!$P:$P,0),10+MATCH(AO$1,[1]data!$K$2:$ZZ$2,0))</f>
        <v>0</v>
      </c>
      <c r="AP118" s="124">
        <f>INDEX([1]data!$1:$1048576,MATCH([1]Monthly_products!$A122&amp;",THS_T," &amp; LOWER([1]Monthly_products!$B122),[1]data!$P:$P,0),10+MATCH(AP$1,[1]data!$K$2:$ZZ$2,0))</f>
        <v>0</v>
      </c>
    </row>
    <row r="119" spans="1:42" ht="14.4" customHeight="1" x14ac:dyDescent="0.3">
      <c r="A119" s="185" t="s">
        <v>256</v>
      </c>
      <c r="B119" s="259" t="s">
        <v>36</v>
      </c>
      <c r="C119" s="124" t="s">
        <v>121</v>
      </c>
      <c r="D119" s="124" t="s">
        <v>121</v>
      </c>
      <c r="E119" s="124" t="s">
        <v>121</v>
      </c>
      <c r="F119" s="124" t="s">
        <v>121</v>
      </c>
      <c r="G119" s="124" t="s">
        <v>121</v>
      </c>
      <c r="H119" s="124" t="s">
        <v>121</v>
      </c>
      <c r="I119" s="124" t="s">
        <v>121</v>
      </c>
      <c r="J119" s="124" t="s">
        <v>121</v>
      </c>
      <c r="K119" s="124" t="s">
        <v>121</v>
      </c>
      <c r="L119" s="124" t="s">
        <v>121</v>
      </c>
      <c r="M119" s="124" t="s">
        <v>121</v>
      </c>
      <c r="N119" s="124">
        <v>0</v>
      </c>
      <c r="O119" s="124">
        <v>0</v>
      </c>
      <c r="P119" s="124">
        <v>0</v>
      </c>
      <c r="Q119" s="124">
        <v>0</v>
      </c>
      <c r="R119" s="124">
        <v>0</v>
      </c>
      <c r="S119" s="124">
        <v>0</v>
      </c>
      <c r="T119" s="124">
        <v>0</v>
      </c>
      <c r="U119" s="124">
        <v>0</v>
      </c>
      <c r="V119" s="124">
        <v>0</v>
      </c>
      <c r="W119" s="124">
        <v>0</v>
      </c>
      <c r="X119" s="124">
        <v>0</v>
      </c>
      <c r="Y119" s="124">
        <v>0</v>
      </c>
      <c r="Z119" s="124">
        <v>0</v>
      </c>
      <c r="AA119" s="254"/>
      <c r="AB119" s="255"/>
      <c r="AC119" s="255"/>
      <c r="AD119" s="255"/>
      <c r="AE119" s="256">
        <f>INDEX([1]data!$1:$1048576,MATCH([1]Monthly_products!$A123&amp;",THS_T," &amp; LOWER([1]Monthly_products!$B123),[1]data!$P:$P,0),10+MATCH(AE$1,[1]data!$K$2:$ZZ$2,0))</f>
        <v>0</v>
      </c>
      <c r="AF119" s="124">
        <f>INDEX([1]data!$1:$1048576,MATCH([1]Monthly_products!$A123&amp;",THS_T," &amp; LOWER([1]Monthly_products!$B123),[1]data!$P:$P,0),10+MATCH(AF$1,[1]data!$K$2:$ZZ$2,0))</f>
        <v>0</v>
      </c>
      <c r="AG119" s="124">
        <f>INDEX([1]data!$1:$1048576,MATCH([1]Monthly_products!$A123&amp;",THS_T," &amp; LOWER([1]Monthly_products!$B123),[1]data!$P:$P,0),10+MATCH(AG$1,[1]data!$K$2:$ZZ$2,0))</f>
        <v>0</v>
      </c>
      <c r="AH119" s="124">
        <f>INDEX([1]data!$1:$1048576,MATCH([1]Monthly_products!$A123&amp;",THS_T," &amp; LOWER([1]Monthly_products!$B123),[1]data!$P:$P,0),10+MATCH(AH$1,[1]data!$K$2:$ZZ$2,0))</f>
        <v>0</v>
      </c>
      <c r="AI119" s="124">
        <f>INDEX([1]data!$1:$1048576,MATCH([1]Monthly_products!$A123&amp;",THS_T," &amp; LOWER([1]Monthly_products!$B123),[1]data!$P:$P,0),10+MATCH(AI$1,[1]data!$K$2:$ZZ$2,0))</f>
        <v>0</v>
      </c>
      <c r="AJ119" s="124">
        <f>INDEX([1]data!$1:$1048576,MATCH([1]Monthly_products!$A123&amp;",THS_T," &amp; LOWER([1]Monthly_products!$B123),[1]data!$P:$P,0),10+MATCH(AJ$1,[1]data!$K$2:$ZZ$2,0))</f>
        <v>0</v>
      </c>
      <c r="AK119" s="124">
        <f>INDEX([1]data!$1:$1048576,MATCH([1]Monthly_products!$A123&amp;",THS_T," &amp; LOWER([1]Monthly_products!$B123),[1]data!$P:$P,0),10+MATCH(AK$1,[1]data!$K$2:$ZZ$2,0))</f>
        <v>0</v>
      </c>
      <c r="AL119" s="124">
        <f>INDEX([1]data!$1:$1048576,MATCH([1]Monthly_products!$A123&amp;",THS_T," &amp; LOWER([1]Monthly_products!$B123),[1]data!$P:$P,0),10+MATCH(AL$1,[1]data!$K$2:$ZZ$2,0))</f>
        <v>0</v>
      </c>
      <c r="AM119" s="124">
        <f>INDEX([1]data!$1:$1048576,MATCH([1]Monthly_products!$A123&amp;",THS_T," &amp; LOWER([1]Monthly_products!$B123),[1]data!$P:$P,0),10+MATCH(AM$1,[1]data!$K$2:$ZZ$2,0))</f>
        <v>0</v>
      </c>
      <c r="AN119" s="124">
        <f>INDEX([1]data!$1:$1048576,MATCH([1]Monthly_products!$A123&amp;",THS_T," &amp; LOWER([1]Monthly_products!$B123),[1]data!$P:$P,0),10+MATCH(AN$1,[1]data!$K$2:$ZZ$2,0))</f>
        <v>0</v>
      </c>
      <c r="AO119" s="124">
        <f>INDEX([1]data!$1:$1048576,MATCH([1]Monthly_products!$A123&amp;",THS_T," &amp; LOWER([1]Monthly_products!$B123),[1]data!$P:$P,0),10+MATCH(AO$1,[1]data!$K$2:$ZZ$2,0))</f>
        <v>0</v>
      </c>
      <c r="AP119" s="124">
        <f>INDEX([1]data!$1:$1048576,MATCH([1]Monthly_products!$A123&amp;",THS_T," &amp; LOWER([1]Monthly_products!$B123),[1]data!$P:$P,0),10+MATCH(AP$1,[1]data!$K$2:$ZZ$2,0))</f>
        <v>0</v>
      </c>
    </row>
    <row r="120" spans="1:42" ht="14.4" customHeight="1" x14ac:dyDescent="0.3">
      <c r="A120" s="185" t="s">
        <v>256</v>
      </c>
      <c r="B120" s="263" t="s">
        <v>37</v>
      </c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  <c r="Y120" s="125"/>
      <c r="Z120" s="125"/>
      <c r="AA120" s="254"/>
      <c r="AB120" s="255"/>
      <c r="AC120" s="255"/>
      <c r="AD120" s="255"/>
      <c r="AE120" s="264"/>
      <c r="AF120" s="125"/>
      <c r="AG120" s="125"/>
      <c r="AH120" s="125"/>
      <c r="AI120" s="125"/>
      <c r="AJ120" s="125"/>
      <c r="AK120" s="125"/>
      <c r="AL120" s="125"/>
      <c r="AM120" s="125"/>
      <c r="AN120" s="125"/>
      <c r="AO120" s="125"/>
      <c r="AP120" s="125"/>
    </row>
    <row r="121" spans="1:42" ht="14.4" customHeight="1" x14ac:dyDescent="0.3">
      <c r="A121" s="185" t="s">
        <v>256</v>
      </c>
      <c r="B121" s="263" t="s">
        <v>38</v>
      </c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  <c r="Z121" s="125"/>
      <c r="AA121" s="254"/>
      <c r="AB121" s="255"/>
      <c r="AC121" s="255"/>
      <c r="AD121" s="255"/>
      <c r="AE121" s="264"/>
      <c r="AF121" s="125"/>
      <c r="AG121" s="125"/>
      <c r="AH121" s="125"/>
      <c r="AI121" s="125"/>
      <c r="AJ121" s="125"/>
      <c r="AK121" s="125"/>
      <c r="AL121" s="125"/>
      <c r="AM121" s="125"/>
      <c r="AN121" s="125"/>
      <c r="AO121" s="125"/>
      <c r="AP121" s="125"/>
    </row>
    <row r="122" spans="1:42" ht="14.4" customHeight="1" x14ac:dyDescent="0.3">
      <c r="A122" s="185" t="s">
        <v>256</v>
      </c>
      <c r="B122" s="259" t="s">
        <v>39</v>
      </c>
      <c r="C122" s="124" t="s">
        <v>121</v>
      </c>
      <c r="D122" s="124" t="s">
        <v>121</v>
      </c>
      <c r="E122" s="124" t="s">
        <v>121</v>
      </c>
      <c r="F122" s="124" t="s">
        <v>121</v>
      </c>
      <c r="G122" s="124" t="s">
        <v>121</v>
      </c>
      <c r="H122" s="124" t="s">
        <v>121</v>
      </c>
      <c r="I122" s="124" t="s">
        <v>121</v>
      </c>
      <c r="J122" s="124" t="s">
        <v>121</v>
      </c>
      <c r="K122" s="124" t="s">
        <v>121</v>
      </c>
      <c r="L122" s="124" t="s">
        <v>121</v>
      </c>
      <c r="M122" s="124" t="s">
        <v>121</v>
      </c>
      <c r="N122" s="124">
        <v>0</v>
      </c>
      <c r="O122" s="124">
        <v>0</v>
      </c>
      <c r="P122" s="124">
        <v>0</v>
      </c>
      <c r="Q122" s="124">
        <v>0</v>
      </c>
      <c r="R122" s="124">
        <v>0</v>
      </c>
      <c r="S122" s="124">
        <v>0</v>
      </c>
      <c r="T122" s="124">
        <v>0</v>
      </c>
      <c r="U122" s="124">
        <v>0</v>
      </c>
      <c r="V122" s="124">
        <v>0</v>
      </c>
      <c r="W122" s="124">
        <v>0</v>
      </c>
      <c r="X122" s="124">
        <v>0</v>
      </c>
      <c r="Y122" s="124">
        <v>0</v>
      </c>
      <c r="Z122" s="124">
        <v>0</v>
      </c>
      <c r="AA122" s="254"/>
      <c r="AB122" s="255"/>
      <c r="AC122" s="255"/>
      <c r="AD122" s="255"/>
      <c r="AE122" s="256">
        <f>INDEX([1]data!$1:$1048576,MATCH([1]Monthly_products!$A126&amp;",THS_T," &amp; LOWER([1]Monthly_products!$B126),[1]data!$P:$P,0),10+MATCH(AE$1,[1]data!$K$2:$ZZ$2,0))</f>
        <v>0</v>
      </c>
      <c r="AF122" s="124">
        <f>INDEX([1]data!$1:$1048576,MATCH([1]Monthly_products!$A126&amp;",THS_T," &amp; LOWER([1]Monthly_products!$B126),[1]data!$P:$P,0),10+MATCH(AF$1,[1]data!$K$2:$ZZ$2,0))</f>
        <v>0</v>
      </c>
      <c r="AG122" s="124">
        <f>INDEX([1]data!$1:$1048576,MATCH([1]Monthly_products!$A126&amp;",THS_T," &amp; LOWER([1]Monthly_products!$B126),[1]data!$P:$P,0),10+MATCH(AG$1,[1]data!$K$2:$ZZ$2,0))</f>
        <v>0</v>
      </c>
      <c r="AH122" s="124">
        <f>INDEX([1]data!$1:$1048576,MATCH([1]Monthly_products!$A126&amp;",THS_T," &amp; LOWER([1]Monthly_products!$B126),[1]data!$P:$P,0),10+MATCH(AH$1,[1]data!$K$2:$ZZ$2,0))</f>
        <v>0</v>
      </c>
      <c r="AI122" s="124">
        <f>INDEX([1]data!$1:$1048576,MATCH([1]Monthly_products!$A126&amp;",THS_T," &amp; LOWER([1]Monthly_products!$B126),[1]data!$P:$P,0),10+MATCH(AI$1,[1]data!$K$2:$ZZ$2,0))</f>
        <v>0</v>
      </c>
      <c r="AJ122" s="124">
        <f>INDEX([1]data!$1:$1048576,MATCH([1]Monthly_products!$A126&amp;",THS_T," &amp; LOWER([1]Monthly_products!$B126),[1]data!$P:$P,0),10+MATCH(AJ$1,[1]data!$K$2:$ZZ$2,0))</f>
        <v>0</v>
      </c>
      <c r="AK122" s="124">
        <f>INDEX([1]data!$1:$1048576,MATCH([1]Monthly_products!$A126&amp;",THS_T," &amp; LOWER([1]Monthly_products!$B126),[1]data!$P:$P,0),10+MATCH(AK$1,[1]data!$K$2:$ZZ$2,0))</f>
        <v>0</v>
      </c>
      <c r="AL122" s="124">
        <f>INDEX([1]data!$1:$1048576,MATCH([1]Monthly_products!$A126&amp;",THS_T," &amp; LOWER([1]Monthly_products!$B126),[1]data!$P:$P,0),10+MATCH(AL$1,[1]data!$K$2:$ZZ$2,0))</f>
        <v>0</v>
      </c>
      <c r="AM122" s="124">
        <f>INDEX([1]data!$1:$1048576,MATCH([1]Monthly_products!$A126&amp;",THS_T," &amp; LOWER([1]Monthly_products!$B126),[1]data!$P:$P,0),10+MATCH(AM$1,[1]data!$K$2:$ZZ$2,0))</f>
        <v>0</v>
      </c>
      <c r="AN122" s="124">
        <f>INDEX([1]data!$1:$1048576,MATCH([1]Monthly_products!$A126&amp;",THS_T," &amp; LOWER([1]Monthly_products!$B126),[1]data!$P:$P,0),10+MATCH(AN$1,[1]data!$K$2:$ZZ$2,0))</f>
        <v>0</v>
      </c>
      <c r="AO122" s="124">
        <f>INDEX([1]data!$1:$1048576,MATCH([1]Monthly_products!$A126&amp;",THS_T," &amp; LOWER([1]Monthly_products!$B126),[1]data!$P:$P,0),10+MATCH(AO$1,[1]data!$K$2:$ZZ$2,0))</f>
        <v>0</v>
      </c>
      <c r="AP122" s="124">
        <f>INDEX([1]data!$1:$1048576,MATCH([1]Monthly_products!$A126&amp;",THS_T," &amp; LOWER([1]Monthly_products!$B126),[1]data!$P:$P,0),10+MATCH(AP$1,[1]data!$K$2:$ZZ$2,0))</f>
        <v>0</v>
      </c>
    </row>
    <row r="123" spans="1:42" ht="14.4" customHeight="1" x14ac:dyDescent="0.3">
      <c r="A123" s="185" t="s">
        <v>256</v>
      </c>
      <c r="B123" s="263" t="s">
        <v>40</v>
      </c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  <c r="W123" s="125"/>
      <c r="X123" s="125"/>
      <c r="Y123" s="125"/>
      <c r="Z123" s="125"/>
      <c r="AA123" s="254"/>
      <c r="AB123" s="255"/>
      <c r="AC123" s="255"/>
      <c r="AD123" s="255"/>
      <c r="AE123" s="264"/>
      <c r="AF123" s="125"/>
      <c r="AG123" s="125"/>
      <c r="AH123" s="125"/>
      <c r="AI123" s="125"/>
      <c r="AJ123" s="125"/>
      <c r="AK123" s="125"/>
      <c r="AL123" s="125"/>
      <c r="AM123" s="125"/>
      <c r="AN123" s="125"/>
      <c r="AO123" s="125"/>
      <c r="AP123" s="125"/>
    </row>
    <row r="124" spans="1:42" ht="14.4" customHeight="1" x14ac:dyDescent="0.3">
      <c r="A124" s="185" t="s">
        <v>256</v>
      </c>
      <c r="B124" s="259" t="s">
        <v>41</v>
      </c>
      <c r="C124" s="124" t="s">
        <v>121</v>
      </c>
      <c r="D124" s="124" t="s">
        <v>121</v>
      </c>
      <c r="E124" s="124" t="s">
        <v>121</v>
      </c>
      <c r="F124" s="124" t="s">
        <v>121</v>
      </c>
      <c r="G124" s="124" t="s">
        <v>121</v>
      </c>
      <c r="H124" s="124" t="s">
        <v>121</v>
      </c>
      <c r="I124" s="124" t="s">
        <v>121</v>
      </c>
      <c r="J124" s="124" t="s">
        <v>121</v>
      </c>
      <c r="K124" s="124" t="s">
        <v>121</v>
      </c>
      <c r="L124" s="124" t="s">
        <v>121</v>
      </c>
      <c r="M124" s="124" t="s">
        <v>121</v>
      </c>
      <c r="N124" s="124">
        <v>0</v>
      </c>
      <c r="O124" s="124">
        <v>0</v>
      </c>
      <c r="P124" s="124">
        <v>0</v>
      </c>
      <c r="Q124" s="124">
        <v>0</v>
      </c>
      <c r="R124" s="124">
        <v>0</v>
      </c>
      <c r="S124" s="124">
        <v>0</v>
      </c>
      <c r="T124" s="124">
        <v>0</v>
      </c>
      <c r="U124" s="124">
        <v>0</v>
      </c>
      <c r="V124" s="124">
        <v>0</v>
      </c>
      <c r="W124" s="124">
        <v>0</v>
      </c>
      <c r="X124" s="124">
        <v>0</v>
      </c>
      <c r="Y124" s="124">
        <v>0</v>
      </c>
      <c r="Z124" s="124">
        <v>0</v>
      </c>
      <c r="AA124" s="254"/>
      <c r="AB124" s="255"/>
      <c r="AC124" s="255"/>
      <c r="AD124" s="255"/>
      <c r="AE124" s="256">
        <f>INDEX([1]data!$1:$1048576,MATCH([1]Monthly_products!$A128&amp;",THS_T," &amp; LOWER([1]Monthly_products!$B128),[1]data!$P:$P,0),10+MATCH(AE$1,[1]data!$K$2:$ZZ$2,0))</f>
        <v>0</v>
      </c>
      <c r="AF124" s="124">
        <f>INDEX([1]data!$1:$1048576,MATCH([1]Monthly_products!$A128&amp;",THS_T," &amp; LOWER([1]Monthly_products!$B128),[1]data!$P:$P,0),10+MATCH(AF$1,[1]data!$K$2:$ZZ$2,0))</f>
        <v>0</v>
      </c>
      <c r="AG124" s="124">
        <f>INDEX([1]data!$1:$1048576,MATCH([1]Monthly_products!$A128&amp;",THS_T," &amp; LOWER([1]Monthly_products!$B128),[1]data!$P:$P,0),10+MATCH(AG$1,[1]data!$K$2:$ZZ$2,0))</f>
        <v>0</v>
      </c>
      <c r="AH124" s="124">
        <f>INDEX([1]data!$1:$1048576,MATCH([1]Monthly_products!$A128&amp;",THS_T," &amp; LOWER([1]Monthly_products!$B128),[1]data!$P:$P,0),10+MATCH(AH$1,[1]data!$K$2:$ZZ$2,0))</f>
        <v>0</v>
      </c>
      <c r="AI124" s="124">
        <f>INDEX([1]data!$1:$1048576,MATCH([1]Monthly_products!$A128&amp;",THS_T," &amp; LOWER([1]Monthly_products!$B128),[1]data!$P:$P,0),10+MATCH(AI$1,[1]data!$K$2:$ZZ$2,0))</f>
        <v>0</v>
      </c>
      <c r="AJ124" s="124">
        <f>INDEX([1]data!$1:$1048576,MATCH([1]Monthly_products!$A128&amp;",THS_T," &amp; LOWER([1]Monthly_products!$B128),[1]data!$P:$P,0),10+MATCH(AJ$1,[1]data!$K$2:$ZZ$2,0))</f>
        <v>0</v>
      </c>
      <c r="AK124" s="124">
        <f>INDEX([1]data!$1:$1048576,MATCH([1]Monthly_products!$A128&amp;",THS_T," &amp; LOWER([1]Monthly_products!$B128),[1]data!$P:$P,0),10+MATCH(AK$1,[1]data!$K$2:$ZZ$2,0))</f>
        <v>0</v>
      </c>
      <c r="AL124" s="124">
        <f>INDEX([1]data!$1:$1048576,MATCH([1]Monthly_products!$A128&amp;",THS_T," &amp; LOWER([1]Monthly_products!$B128),[1]data!$P:$P,0),10+MATCH(AL$1,[1]data!$K$2:$ZZ$2,0))</f>
        <v>0</v>
      </c>
      <c r="AM124" s="124">
        <f>INDEX([1]data!$1:$1048576,MATCH([1]Monthly_products!$A128&amp;",THS_T," &amp; LOWER([1]Monthly_products!$B128),[1]data!$P:$P,0),10+MATCH(AM$1,[1]data!$K$2:$ZZ$2,0))</f>
        <v>0</v>
      </c>
      <c r="AN124" s="124">
        <f>INDEX([1]data!$1:$1048576,MATCH([1]Monthly_products!$A128&amp;",THS_T," &amp; LOWER([1]Monthly_products!$B128),[1]data!$P:$P,0),10+MATCH(AN$1,[1]data!$K$2:$ZZ$2,0))</f>
        <v>0</v>
      </c>
      <c r="AO124" s="124">
        <f>INDEX([1]data!$1:$1048576,MATCH([1]Monthly_products!$A128&amp;",THS_T," &amp; LOWER([1]Monthly_products!$B128),[1]data!$P:$P,0),10+MATCH(AO$1,[1]data!$K$2:$ZZ$2,0))</f>
        <v>0</v>
      </c>
      <c r="AP124" s="124">
        <f>INDEX([1]data!$1:$1048576,MATCH([1]Monthly_products!$A128&amp;",THS_T," &amp; LOWER([1]Monthly_products!$B128),[1]data!$P:$P,0),10+MATCH(AP$1,[1]data!$K$2:$ZZ$2,0))</f>
        <v>0</v>
      </c>
    </row>
    <row r="125" spans="1:42" ht="14.4" customHeight="1" x14ac:dyDescent="0.3">
      <c r="A125" s="185" t="s">
        <v>256</v>
      </c>
      <c r="B125" s="259" t="s">
        <v>42</v>
      </c>
      <c r="C125" s="124" t="s">
        <v>121</v>
      </c>
      <c r="D125" s="124" t="s">
        <v>121</v>
      </c>
      <c r="E125" s="124" t="s">
        <v>121</v>
      </c>
      <c r="F125" s="124" t="s">
        <v>121</v>
      </c>
      <c r="G125" s="124" t="s">
        <v>121</v>
      </c>
      <c r="H125" s="124" t="s">
        <v>121</v>
      </c>
      <c r="I125" s="124" t="s">
        <v>121</v>
      </c>
      <c r="J125" s="124" t="s">
        <v>121</v>
      </c>
      <c r="K125" s="124" t="s">
        <v>121</v>
      </c>
      <c r="L125" s="124" t="s">
        <v>121</v>
      </c>
      <c r="M125" s="124" t="s">
        <v>121</v>
      </c>
      <c r="N125" s="124">
        <v>34.200000000000003</v>
      </c>
      <c r="O125" s="124">
        <v>34.700000000000003</v>
      </c>
      <c r="P125" s="124">
        <v>35.200000000000003</v>
      </c>
      <c r="Q125" s="124">
        <v>35.6</v>
      </c>
      <c r="R125" s="124">
        <v>32.6</v>
      </c>
      <c r="S125" s="124">
        <v>32.4</v>
      </c>
      <c r="T125" s="124">
        <v>29.4</v>
      </c>
      <c r="U125" s="124">
        <v>33.4</v>
      </c>
      <c r="V125" s="124">
        <v>33.9</v>
      </c>
      <c r="W125" s="124">
        <v>33.9</v>
      </c>
      <c r="X125" s="124">
        <v>35.1</v>
      </c>
      <c r="Y125" s="124">
        <v>34.4</v>
      </c>
      <c r="Z125" s="124">
        <v>34.6</v>
      </c>
      <c r="AA125" s="254"/>
      <c r="AB125" s="255"/>
      <c r="AC125" s="255"/>
      <c r="AD125" s="255"/>
      <c r="AE125" s="256">
        <f>INDEX([1]data!$1:$1048576,MATCH([1]Monthly_products!$A129&amp;",THS_T," &amp; LOWER([1]Monthly_products!$B129),[1]data!$P:$P,0),10+MATCH(AE$1,[1]data!$K$2:$ZZ$2,0))</f>
        <v>28.9</v>
      </c>
      <c r="AF125" s="124">
        <f>INDEX([1]data!$1:$1048576,MATCH([1]Monthly_products!$A129&amp;",THS_T," &amp; LOWER([1]Monthly_products!$B129),[1]data!$P:$P,0),10+MATCH(AF$1,[1]data!$K$2:$ZZ$2,0))</f>
        <v>33.4</v>
      </c>
      <c r="AG125" s="124">
        <f>INDEX([1]data!$1:$1048576,MATCH([1]Monthly_products!$A129&amp;",THS_T," &amp; LOWER([1]Monthly_products!$B129),[1]data!$P:$P,0),10+MATCH(AG$1,[1]data!$K$2:$ZZ$2,0))</f>
        <v>32.9</v>
      </c>
      <c r="AH125" s="124">
        <f>INDEX([1]data!$1:$1048576,MATCH([1]Monthly_products!$A129&amp;",THS_T," &amp; LOWER([1]Monthly_products!$B129),[1]data!$P:$P,0),10+MATCH(AH$1,[1]data!$K$2:$ZZ$2,0))</f>
        <v>30.3</v>
      </c>
      <c r="AI125" s="124">
        <f>INDEX([1]data!$1:$1048576,MATCH([1]Monthly_products!$A129&amp;",THS_T," &amp; LOWER([1]Monthly_products!$B129),[1]data!$P:$P,0),10+MATCH(AI$1,[1]data!$K$2:$ZZ$2,0))</f>
        <v>32.9</v>
      </c>
      <c r="AJ125" s="124">
        <f>INDEX([1]data!$1:$1048576,MATCH([1]Monthly_products!$A129&amp;",THS_T," &amp; LOWER([1]Monthly_products!$B129),[1]data!$P:$P,0),10+MATCH(AJ$1,[1]data!$K$2:$ZZ$2,0))</f>
        <v>33.1</v>
      </c>
      <c r="AK125" s="124">
        <f>INDEX([1]data!$1:$1048576,MATCH([1]Monthly_products!$A129&amp;",THS_T," &amp; LOWER([1]Monthly_products!$B129),[1]data!$P:$P,0),10+MATCH(AK$1,[1]data!$K$2:$ZZ$2,0))</f>
        <v>34.799999999999997</v>
      </c>
      <c r="AL125" s="262">
        <f>INDEX([1]data!$1:$1048576,MATCH([1]Monthly_products!$A129&amp;",THS_T," &amp; LOWER([1]Monthly_products!$B129),[1]data!$P:$P,0),10+MATCH(AL$1,[1]data!$K$2:$ZZ$2,0))</f>
        <v>32.299999999999997</v>
      </c>
      <c r="AM125" s="124">
        <f>INDEX([1]data!$1:$1048576,MATCH([1]Monthly_products!$A129&amp;",THS_T," &amp; LOWER([1]Monthly_products!$B129),[1]data!$P:$P,0),10+MATCH(AM$1,[1]data!$K$2:$ZZ$2,0))</f>
        <v>32.200000000000003</v>
      </c>
      <c r="AN125" s="124">
        <f>INDEX([1]data!$1:$1048576,MATCH([1]Monthly_products!$A129&amp;",THS_T," &amp; LOWER([1]Monthly_products!$B129),[1]data!$P:$P,0),10+MATCH(AN$1,[1]data!$K$2:$ZZ$2,0))</f>
        <v>33.200000000000003</v>
      </c>
      <c r="AO125" s="262">
        <f>INDEX([1]data!$1:$1048576,MATCH([1]Monthly_products!$A129&amp;",THS_T," &amp; LOWER([1]Monthly_products!$B129),[1]data!$P:$P,0),10+MATCH(AO$1,[1]data!$K$2:$ZZ$2,0))</f>
        <v>29.2</v>
      </c>
      <c r="AP125" s="124">
        <f>INDEX([1]data!$1:$1048576,MATCH([1]Monthly_products!$A129&amp;",THS_T," &amp; LOWER([1]Monthly_products!$B129),[1]data!$P:$P,0),10+MATCH(AP$1,[1]data!$K$2:$ZZ$2,0))</f>
        <v>40.6</v>
      </c>
    </row>
    <row r="126" spans="1:42" ht="14.4" customHeight="1" x14ac:dyDescent="0.3">
      <c r="A126" s="185" t="s">
        <v>256</v>
      </c>
      <c r="B126" s="263" t="s">
        <v>43</v>
      </c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  <c r="Z126" s="125"/>
      <c r="AA126" s="254"/>
      <c r="AB126" s="255"/>
      <c r="AC126" s="255"/>
      <c r="AD126" s="255"/>
      <c r="AE126" s="264"/>
      <c r="AF126" s="125"/>
      <c r="AG126" s="125"/>
      <c r="AH126" s="125"/>
      <c r="AI126" s="125"/>
      <c r="AJ126" s="125"/>
      <c r="AK126" s="125"/>
      <c r="AL126" s="125"/>
      <c r="AM126" s="125"/>
      <c r="AN126" s="125"/>
      <c r="AO126" s="125"/>
      <c r="AP126" s="125"/>
    </row>
    <row r="127" spans="1:42" ht="14.4" customHeight="1" x14ac:dyDescent="0.3">
      <c r="A127" s="185" t="s">
        <v>256</v>
      </c>
      <c r="B127" s="259" t="s">
        <v>44</v>
      </c>
      <c r="C127" s="124" t="s">
        <v>121</v>
      </c>
      <c r="D127" s="124" t="s">
        <v>121</v>
      </c>
      <c r="E127" s="124" t="s">
        <v>121</v>
      </c>
      <c r="F127" s="124" t="s">
        <v>121</v>
      </c>
      <c r="G127" s="124" t="s">
        <v>121</v>
      </c>
      <c r="H127" s="124" t="s">
        <v>121</v>
      </c>
      <c r="I127" s="124" t="s">
        <v>121</v>
      </c>
      <c r="J127" s="124" t="s">
        <v>121</v>
      </c>
      <c r="K127" s="124" t="s">
        <v>121</v>
      </c>
      <c r="L127" s="124" t="s">
        <v>121</v>
      </c>
      <c r="M127" s="124" t="s">
        <v>121</v>
      </c>
      <c r="N127" s="124">
        <v>2.85</v>
      </c>
      <c r="O127" s="124">
        <v>3.03</v>
      </c>
      <c r="P127" s="124">
        <v>2.81</v>
      </c>
      <c r="Q127" s="124">
        <v>2.52</v>
      </c>
      <c r="R127" s="124">
        <v>2.4900000000000002</v>
      </c>
      <c r="S127" s="124">
        <v>2.61</v>
      </c>
      <c r="T127" s="124">
        <v>2.5299999999999998</v>
      </c>
      <c r="U127" s="124">
        <v>1.87</v>
      </c>
      <c r="V127" s="124">
        <v>2.08</v>
      </c>
      <c r="W127" s="124">
        <v>2.2000000000000002</v>
      </c>
      <c r="X127" s="124">
        <v>2.4700000000000002</v>
      </c>
      <c r="Y127" s="124">
        <v>1.6</v>
      </c>
      <c r="Z127" s="124">
        <v>2.5</v>
      </c>
      <c r="AA127" s="254"/>
      <c r="AB127" s="255"/>
      <c r="AC127" s="255"/>
      <c r="AD127" s="255"/>
      <c r="AE127" s="256">
        <f>INDEX([1]data!$1:$1048576,MATCH([1]Monthly_products!$A131&amp;",THS_T," &amp; LOWER([1]Monthly_products!$B131),[1]data!$P:$P,0),10+MATCH(AE$1,[1]data!$K$2:$ZZ$2,0))</f>
        <v>2.67</v>
      </c>
      <c r="AF127" s="124">
        <f>INDEX([1]data!$1:$1048576,MATCH([1]Monthly_products!$A131&amp;",THS_T," &amp; LOWER([1]Monthly_products!$B131),[1]data!$P:$P,0),10+MATCH(AF$1,[1]data!$K$2:$ZZ$2,0))</f>
        <v>3.01</v>
      </c>
      <c r="AG127" s="124">
        <f>INDEX([1]data!$1:$1048576,MATCH([1]Monthly_products!$A131&amp;",THS_T," &amp; LOWER([1]Monthly_products!$B131),[1]data!$P:$P,0),10+MATCH(AG$1,[1]data!$K$2:$ZZ$2,0))</f>
        <v>2.94</v>
      </c>
      <c r="AH127" s="124">
        <f>INDEX([1]data!$1:$1048576,MATCH([1]Monthly_products!$A131&amp;",THS_T," &amp; LOWER([1]Monthly_products!$B131),[1]data!$P:$P,0),10+MATCH(AH$1,[1]data!$K$2:$ZZ$2,0))</f>
        <v>2.92</v>
      </c>
      <c r="AI127" s="124">
        <f>INDEX([1]data!$1:$1048576,MATCH([1]Monthly_products!$A131&amp;",THS_T," &amp; LOWER([1]Monthly_products!$B131),[1]data!$P:$P,0),10+MATCH(AI$1,[1]data!$K$2:$ZZ$2,0))</f>
        <v>2.4500000000000002</v>
      </c>
      <c r="AJ127" s="124">
        <f>INDEX([1]data!$1:$1048576,MATCH([1]Monthly_products!$A131&amp;",THS_T," &amp; LOWER([1]Monthly_products!$B131),[1]data!$P:$P,0),10+MATCH(AJ$1,[1]data!$K$2:$ZZ$2,0))</f>
        <v>2.72</v>
      </c>
      <c r="AK127" s="124">
        <f>INDEX([1]data!$1:$1048576,MATCH([1]Monthly_products!$A131&amp;",THS_T," &amp; LOWER([1]Monthly_products!$B131),[1]data!$P:$P,0),10+MATCH(AK$1,[1]data!$K$2:$ZZ$2,0))</f>
        <v>2.41</v>
      </c>
      <c r="AL127" s="124">
        <f>INDEX([1]data!$1:$1048576,MATCH([1]Monthly_products!$A131&amp;",THS_T," &amp; LOWER([1]Monthly_products!$B131),[1]data!$P:$P,0),10+MATCH(AL$1,[1]data!$K$2:$ZZ$2,0))</f>
        <v>2.4700000000000002</v>
      </c>
      <c r="AM127" s="124">
        <f>INDEX([1]data!$1:$1048576,MATCH([1]Monthly_products!$A131&amp;",THS_T," &amp; LOWER([1]Monthly_products!$B131),[1]data!$P:$P,0),10+MATCH(AM$1,[1]data!$K$2:$ZZ$2,0))</f>
        <v>3.11</v>
      </c>
      <c r="AN127" s="124">
        <f>INDEX([1]data!$1:$1048576,MATCH([1]Monthly_products!$A131&amp;",THS_T," &amp; LOWER([1]Monthly_products!$B131),[1]data!$P:$P,0),10+MATCH(AN$1,[1]data!$K$2:$ZZ$2,0))</f>
        <v>2.92</v>
      </c>
      <c r="AO127" s="124">
        <f>INDEX([1]data!$1:$1048576,MATCH([1]Monthly_products!$A131&amp;",THS_T," &amp; LOWER([1]Monthly_products!$B131),[1]data!$P:$P,0),10+MATCH(AO$1,[1]data!$K$2:$ZZ$2,0))</f>
        <v>2.76</v>
      </c>
      <c r="AP127" s="124">
        <f>INDEX([1]data!$1:$1048576,MATCH([1]Monthly_products!$A131&amp;",THS_T," &amp; LOWER([1]Monthly_products!$B131),[1]data!$P:$P,0),10+MATCH(AP$1,[1]data!$K$2:$ZZ$2,0))</f>
        <v>2.86</v>
      </c>
    </row>
    <row r="128" spans="1:42" ht="14.4" customHeight="1" x14ac:dyDescent="0.3">
      <c r="A128" s="185" t="s">
        <v>256</v>
      </c>
      <c r="B128" s="259" t="s">
        <v>45</v>
      </c>
      <c r="C128" s="124" t="s">
        <v>121</v>
      </c>
      <c r="D128" s="124" t="s">
        <v>121</v>
      </c>
      <c r="E128" s="124" t="s">
        <v>121</v>
      </c>
      <c r="F128" s="124" t="s">
        <v>121</v>
      </c>
      <c r="G128" s="124" t="s">
        <v>121</v>
      </c>
      <c r="H128" s="124" t="s">
        <v>121</v>
      </c>
      <c r="I128" s="124" t="s">
        <v>121</v>
      </c>
      <c r="J128" s="124" t="s">
        <v>121</v>
      </c>
      <c r="K128" s="124" t="s">
        <v>121</v>
      </c>
      <c r="L128" s="124" t="s">
        <v>121</v>
      </c>
      <c r="M128" s="124" t="s">
        <v>121</v>
      </c>
      <c r="N128" s="124">
        <v>0</v>
      </c>
      <c r="O128" s="124">
        <v>0</v>
      </c>
      <c r="P128" s="124">
        <v>0</v>
      </c>
      <c r="Q128" s="124">
        <v>0</v>
      </c>
      <c r="R128" s="124">
        <v>0</v>
      </c>
      <c r="S128" s="124">
        <v>0</v>
      </c>
      <c r="T128" s="124">
        <v>0</v>
      </c>
      <c r="U128" s="124">
        <v>0</v>
      </c>
      <c r="V128" s="124">
        <v>0</v>
      </c>
      <c r="W128" s="124">
        <v>0</v>
      </c>
      <c r="X128" s="124">
        <v>0</v>
      </c>
      <c r="Y128" s="124">
        <v>0</v>
      </c>
      <c r="Z128" s="124">
        <v>0</v>
      </c>
      <c r="AA128" s="254"/>
      <c r="AB128" s="255"/>
      <c r="AC128" s="255"/>
      <c r="AD128" s="255"/>
      <c r="AE128" s="256">
        <f>INDEX([1]data!$1:$1048576,MATCH([1]Monthly_products!$A132&amp;",THS_T," &amp; LOWER([1]Monthly_products!$B132),[1]data!$P:$P,0),10+MATCH(AE$1,[1]data!$K$2:$ZZ$2,0))</f>
        <v>0</v>
      </c>
      <c r="AF128" s="124">
        <f>INDEX([1]data!$1:$1048576,MATCH([1]Monthly_products!$A132&amp;",THS_T," &amp; LOWER([1]Monthly_products!$B132),[1]data!$P:$P,0),10+MATCH(AF$1,[1]data!$K$2:$ZZ$2,0))</f>
        <v>0</v>
      </c>
      <c r="AG128" s="124">
        <f>INDEX([1]data!$1:$1048576,MATCH([1]Monthly_products!$A132&amp;",THS_T," &amp; LOWER([1]Monthly_products!$B132),[1]data!$P:$P,0),10+MATCH(AG$1,[1]data!$K$2:$ZZ$2,0))</f>
        <v>0</v>
      </c>
      <c r="AH128" s="124">
        <f>INDEX([1]data!$1:$1048576,MATCH([1]Monthly_products!$A132&amp;",THS_T," &amp; LOWER([1]Monthly_products!$B132),[1]data!$P:$P,0),10+MATCH(AH$1,[1]data!$K$2:$ZZ$2,0))</f>
        <v>0</v>
      </c>
      <c r="AI128" s="124">
        <f>INDEX([1]data!$1:$1048576,MATCH([1]Monthly_products!$A132&amp;",THS_T," &amp; LOWER([1]Monthly_products!$B132),[1]data!$P:$P,0),10+MATCH(AI$1,[1]data!$K$2:$ZZ$2,0))</f>
        <v>0</v>
      </c>
      <c r="AJ128" s="124">
        <f>INDEX([1]data!$1:$1048576,MATCH([1]Monthly_products!$A132&amp;",THS_T," &amp; LOWER([1]Monthly_products!$B132),[1]data!$P:$P,0),10+MATCH(AJ$1,[1]data!$K$2:$ZZ$2,0))</f>
        <v>0</v>
      </c>
      <c r="AK128" s="124">
        <f>INDEX([1]data!$1:$1048576,MATCH([1]Monthly_products!$A132&amp;",THS_T," &amp; LOWER([1]Monthly_products!$B132),[1]data!$P:$P,0),10+MATCH(AK$1,[1]data!$K$2:$ZZ$2,0))</f>
        <v>0</v>
      </c>
      <c r="AL128" s="124">
        <f>INDEX([1]data!$1:$1048576,MATCH([1]Monthly_products!$A132&amp;",THS_T," &amp; LOWER([1]Monthly_products!$B132),[1]data!$P:$P,0),10+MATCH(AL$1,[1]data!$K$2:$ZZ$2,0))</f>
        <v>0</v>
      </c>
      <c r="AM128" s="124">
        <f>INDEX([1]data!$1:$1048576,MATCH([1]Monthly_products!$A132&amp;",THS_T," &amp; LOWER([1]Monthly_products!$B132),[1]data!$P:$P,0),10+MATCH(AM$1,[1]data!$K$2:$ZZ$2,0))</f>
        <v>0</v>
      </c>
      <c r="AN128" s="124">
        <f>INDEX([1]data!$1:$1048576,MATCH([1]Monthly_products!$A132&amp;",THS_T," &amp; LOWER([1]Monthly_products!$B132),[1]data!$P:$P,0),10+MATCH(AN$1,[1]data!$K$2:$ZZ$2,0))</f>
        <v>0</v>
      </c>
      <c r="AO128" s="124">
        <f>INDEX([1]data!$1:$1048576,MATCH([1]Monthly_products!$A132&amp;",THS_T," &amp; LOWER([1]Monthly_products!$B132),[1]data!$P:$P,0),10+MATCH(AO$1,[1]data!$K$2:$ZZ$2,0))</f>
        <v>0</v>
      </c>
      <c r="AP128" s="124">
        <f>INDEX([1]data!$1:$1048576,MATCH([1]Monthly_products!$A132&amp;",THS_T," &amp; LOWER([1]Monthly_products!$B132),[1]data!$P:$P,0),10+MATCH(AP$1,[1]data!$K$2:$ZZ$2,0))</f>
        <v>0</v>
      </c>
    </row>
    <row r="129" spans="1:49" ht="14.4" customHeight="1" x14ac:dyDescent="0.3">
      <c r="A129" s="185" t="s">
        <v>256</v>
      </c>
      <c r="B129" s="263" t="s">
        <v>46</v>
      </c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  <c r="W129" s="125"/>
      <c r="X129" s="125"/>
      <c r="Y129" s="125"/>
      <c r="Z129" s="125"/>
      <c r="AA129" s="254"/>
      <c r="AB129" s="255"/>
      <c r="AC129" s="255"/>
      <c r="AD129" s="255"/>
      <c r="AE129" s="264"/>
      <c r="AF129" s="125"/>
      <c r="AG129" s="125"/>
      <c r="AH129" s="125"/>
      <c r="AI129" s="125"/>
      <c r="AJ129" s="125"/>
      <c r="AK129" s="125"/>
      <c r="AL129" s="125"/>
      <c r="AM129" s="125"/>
      <c r="AN129" s="125"/>
      <c r="AO129" s="125"/>
      <c r="AP129" s="125"/>
    </row>
    <row r="130" spans="1:49" ht="14.4" customHeight="1" x14ac:dyDescent="0.3">
      <c r="A130" s="185" t="s">
        <v>256</v>
      </c>
      <c r="B130" s="263" t="s">
        <v>47</v>
      </c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  <c r="W130" s="125"/>
      <c r="X130" s="125"/>
      <c r="Y130" s="125"/>
      <c r="Z130" s="125"/>
      <c r="AA130" s="254"/>
      <c r="AB130" s="255"/>
      <c r="AC130" s="255"/>
      <c r="AD130" s="255"/>
      <c r="AE130" s="256">
        <f>INDEX([1]data!$1:$1048576,MATCH([1]Monthly_products!$A134&amp;",THS_T," &amp; LOWER([1]Monthly_products!$B134),[1]data!$P:$P,0),10+MATCH(AE$1,[1]data!$K$2:$ZZ$2,0))</f>
        <v>0</v>
      </c>
      <c r="AF130" s="124">
        <f>INDEX([1]data!$1:$1048576,MATCH([1]Monthly_products!$A134&amp;",THS_T," &amp; LOWER([1]Monthly_products!$B134),[1]data!$P:$P,0),10+MATCH(AF$1,[1]data!$K$2:$ZZ$2,0))</f>
        <v>0</v>
      </c>
      <c r="AG130" s="124">
        <f>INDEX([1]data!$1:$1048576,MATCH([1]Monthly_products!$A134&amp;",THS_T," &amp; LOWER([1]Monthly_products!$B134),[1]data!$P:$P,0),10+MATCH(AG$1,[1]data!$K$2:$ZZ$2,0))</f>
        <v>0</v>
      </c>
      <c r="AH130" s="124">
        <f>INDEX([1]data!$1:$1048576,MATCH([1]Monthly_products!$A134&amp;",THS_T," &amp; LOWER([1]Monthly_products!$B134),[1]data!$P:$P,0),10+MATCH(AH$1,[1]data!$K$2:$ZZ$2,0))</f>
        <v>0</v>
      </c>
      <c r="AI130" s="124">
        <f>INDEX([1]data!$1:$1048576,MATCH([1]Monthly_products!$A134&amp;",THS_T," &amp; LOWER([1]Monthly_products!$B134),[1]data!$P:$P,0),10+MATCH(AI$1,[1]data!$K$2:$ZZ$2,0))</f>
        <v>0</v>
      </c>
      <c r="AJ130" s="124">
        <f>INDEX([1]data!$1:$1048576,MATCH([1]Monthly_products!$A134&amp;",THS_T," &amp; LOWER([1]Monthly_products!$B134),[1]data!$P:$P,0),10+MATCH(AJ$1,[1]data!$K$2:$ZZ$2,0))</f>
        <v>0</v>
      </c>
      <c r="AK130" s="124">
        <f>INDEX([1]data!$1:$1048576,MATCH([1]Monthly_products!$A134&amp;",THS_T," &amp; LOWER([1]Monthly_products!$B134),[1]data!$P:$P,0),10+MATCH(AK$1,[1]data!$K$2:$ZZ$2,0))</f>
        <v>0</v>
      </c>
      <c r="AL130" s="124">
        <f>INDEX([1]data!$1:$1048576,MATCH([1]Monthly_products!$A134&amp;",THS_T," &amp; LOWER([1]Monthly_products!$B134),[1]data!$P:$P,0),10+MATCH(AL$1,[1]data!$K$2:$ZZ$2,0))</f>
        <v>0</v>
      </c>
      <c r="AM130" s="124">
        <f>INDEX([1]data!$1:$1048576,MATCH([1]Monthly_products!$A134&amp;",THS_T," &amp; LOWER([1]Monthly_products!$B134),[1]data!$P:$P,0),10+MATCH(AM$1,[1]data!$K$2:$ZZ$2,0))</f>
        <v>0</v>
      </c>
      <c r="AN130" s="124">
        <f>INDEX([1]data!$1:$1048576,MATCH([1]Monthly_products!$A134&amp;",THS_T," &amp; LOWER([1]Monthly_products!$B134),[1]data!$P:$P,0),10+MATCH(AN$1,[1]data!$K$2:$ZZ$2,0))</f>
        <v>0</v>
      </c>
      <c r="AO130" s="124">
        <f>INDEX([1]data!$1:$1048576,MATCH([1]Monthly_products!$A134&amp;",THS_T," &amp; LOWER([1]Monthly_products!$B134),[1]data!$P:$P,0),10+MATCH(AO$1,[1]data!$K$2:$ZZ$2,0))</f>
        <v>0</v>
      </c>
      <c r="AP130" s="124">
        <f>INDEX([1]data!$1:$1048576,MATCH([1]Monthly_products!$A134&amp;",THS_T," &amp; LOWER([1]Monthly_products!$B134),[1]data!$P:$P,0),10+MATCH(AP$1,[1]data!$K$2:$ZZ$2,0))</f>
        <v>0</v>
      </c>
    </row>
    <row r="131" spans="1:49" ht="14.4" customHeight="1" x14ac:dyDescent="0.3">
      <c r="A131" s="185" t="s">
        <v>256</v>
      </c>
      <c r="B131" s="259" t="s">
        <v>48</v>
      </c>
      <c r="C131" s="124" t="s">
        <v>121</v>
      </c>
      <c r="D131" s="124" t="s">
        <v>121</v>
      </c>
      <c r="E131" s="124" t="s">
        <v>121</v>
      </c>
      <c r="F131" s="124" t="s">
        <v>121</v>
      </c>
      <c r="G131" s="124" t="s">
        <v>121</v>
      </c>
      <c r="H131" s="124" t="s">
        <v>121</v>
      </c>
      <c r="I131" s="124" t="s">
        <v>121</v>
      </c>
      <c r="J131" s="124" t="s">
        <v>121</v>
      </c>
      <c r="K131" s="124" t="s">
        <v>121</v>
      </c>
      <c r="L131" s="124" t="s">
        <v>121</v>
      </c>
      <c r="M131" s="124" t="s">
        <v>121</v>
      </c>
      <c r="N131" s="124">
        <v>0</v>
      </c>
      <c r="O131" s="124">
        <v>0</v>
      </c>
      <c r="P131" s="124">
        <v>0</v>
      </c>
      <c r="Q131" s="124">
        <v>0</v>
      </c>
      <c r="R131" s="124">
        <v>0</v>
      </c>
      <c r="S131" s="124">
        <v>0</v>
      </c>
      <c r="T131" s="124">
        <v>0</v>
      </c>
      <c r="U131" s="124">
        <v>0</v>
      </c>
      <c r="V131" s="124">
        <v>0</v>
      </c>
      <c r="W131" s="124">
        <v>0</v>
      </c>
      <c r="X131" s="124">
        <v>0</v>
      </c>
      <c r="Y131" s="124">
        <v>0</v>
      </c>
      <c r="Z131" s="124">
        <v>0</v>
      </c>
      <c r="AA131" s="254"/>
      <c r="AB131" s="255"/>
      <c r="AC131" s="255"/>
      <c r="AD131" s="255"/>
      <c r="AE131" s="256">
        <f>INDEX([1]data!$1:$1048576,MATCH([1]Monthly_products!$A135&amp;",THS_T," &amp; LOWER([1]Monthly_products!$B135),[1]data!$P:$P,0),10+MATCH(AE$1,[1]data!$K$2:$ZZ$2,0))</f>
        <v>0</v>
      </c>
      <c r="AF131" s="124">
        <f>INDEX([1]data!$1:$1048576,MATCH([1]Monthly_products!$A135&amp;",THS_T," &amp; LOWER([1]Monthly_products!$B135),[1]data!$P:$P,0),10+MATCH(AF$1,[1]data!$K$2:$ZZ$2,0))</f>
        <v>0</v>
      </c>
      <c r="AG131" s="124">
        <f>INDEX([1]data!$1:$1048576,MATCH([1]Monthly_products!$A135&amp;",THS_T," &amp; LOWER([1]Monthly_products!$B135),[1]data!$P:$P,0),10+MATCH(AG$1,[1]data!$K$2:$ZZ$2,0))</f>
        <v>0</v>
      </c>
      <c r="AH131" s="124">
        <f>INDEX([1]data!$1:$1048576,MATCH([1]Monthly_products!$A135&amp;",THS_T," &amp; LOWER([1]Monthly_products!$B135),[1]data!$P:$P,0),10+MATCH(AH$1,[1]data!$K$2:$ZZ$2,0))</f>
        <v>0</v>
      </c>
      <c r="AI131" s="124">
        <f>INDEX([1]data!$1:$1048576,MATCH([1]Monthly_products!$A135&amp;",THS_T," &amp; LOWER([1]Monthly_products!$B135),[1]data!$P:$P,0),10+MATCH(AI$1,[1]data!$K$2:$ZZ$2,0))</f>
        <v>0</v>
      </c>
      <c r="AJ131" s="124">
        <f>INDEX([1]data!$1:$1048576,MATCH([1]Monthly_products!$A135&amp;",THS_T," &amp; LOWER([1]Monthly_products!$B135),[1]data!$P:$P,0),10+MATCH(AJ$1,[1]data!$K$2:$ZZ$2,0))</f>
        <v>0</v>
      </c>
      <c r="AK131" s="124">
        <f>INDEX([1]data!$1:$1048576,MATCH([1]Monthly_products!$A135&amp;",THS_T," &amp; LOWER([1]Monthly_products!$B135),[1]data!$P:$P,0),10+MATCH(AK$1,[1]data!$K$2:$ZZ$2,0))</f>
        <v>0</v>
      </c>
      <c r="AL131" s="124">
        <f>INDEX([1]data!$1:$1048576,MATCH([1]Monthly_products!$A135&amp;",THS_T," &amp; LOWER([1]Monthly_products!$B135),[1]data!$P:$P,0),10+MATCH(AL$1,[1]data!$K$2:$ZZ$2,0))</f>
        <v>0</v>
      </c>
      <c r="AM131" s="124">
        <f>INDEX([1]data!$1:$1048576,MATCH([1]Monthly_products!$A135&amp;",THS_T," &amp; LOWER([1]Monthly_products!$B135),[1]data!$P:$P,0),10+MATCH(AM$1,[1]data!$K$2:$ZZ$2,0))</f>
        <v>0</v>
      </c>
      <c r="AN131" s="124">
        <f>INDEX([1]data!$1:$1048576,MATCH([1]Monthly_products!$A135&amp;",THS_T," &amp; LOWER([1]Monthly_products!$B135),[1]data!$P:$P,0),10+MATCH(AN$1,[1]data!$K$2:$ZZ$2,0))</f>
        <v>0</v>
      </c>
      <c r="AO131" s="124">
        <f>INDEX([1]data!$1:$1048576,MATCH([1]Monthly_products!$A135&amp;",THS_T," &amp; LOWER([1]Monthly_products!$B135),[1]data!$P:$P,0),10+MATCH(AO$1,[1]data!$K$2:$ZZ$2,0))</f>
        <v>0</v>
      </c>
      <c r="AP131" s="124">
        <f>INDEX([1]data!$1:$1048576,MATCH([1]Monthly_products!$A135&amp;",THS_T," &amp; LOWER([1]Monthly_products!$B135),[1]data!$P:$P,0),10+MATCH(AP$1,[1]data!$K$2:$ZZ$2,0))</f>
        <v>0</v>
      </c>
    </row>
    <row r="132" spans="1:49" ht="14.4" customHeight="1" x14ac:dyDescent="0.3">
      <c r="A132" s="185" t="s">
        <v>256</v>
      </c>
      <c r="B132" s="259" t="s">
        <v>49</v>
      </c>
      <c r="C132" s="124" t="s">
        <v>121</v>
      </c>
      <c r="D132" s="124" t="s">
        <v>121</v>
      </c>
      <c r="E132" s="124" t="s">
        <v>121</v>
      </c>
      <c r="F132" s="124" t="s">
        <v>121</v>
      </c>
      <c r="G132" s="124" t="s">
        <v>121</v>
      </c>
      <c r="H132" s="124" t="s">
        <v>121</v>
      </c>
      <c r="I132" s="124" t="s">
        <v>121</v>
      </c>
      <c r="J132" s="124" t="s">
        <v>121</v>
      </c>
      <c r="K132" s="124" t="s">
        <v>121</v>
      </c>
      <c r="L132" s="124" t="s">
        <v>121</v>
      </c>
      <c r="M132" s="124" t="s">
        <v>121</v>
      </c>
      <c r="N132" s="124">
        <v>0</v>
      </c>
      <c r="O132" s="124">
        <v>0</v>
      </c>
      <c r="P132" s="124">
        <v>0</v>
      </c>
      <c r="Q132" s="124">
        <v>0</v>
      </c>
      <c r="R132" s="124">
        <v>0</v>
      </c>
      <c r="S132" s="124">
        <v>0</v>
      </c>
      <c r="T132" s="124">
        <v>0</v>
      </c>
      <c r="U132" s="124">
        <v>0</v>
      </c>
      <c r="V132" s="124">
        <v>0</v>
      </c>
      <c r="W132" s="124">
        <v>0</v>
      </c>
      <c r="X132" s="124">
        <v>0</v>
      </c>
      <c r="Y132" s="124">
        <v>0</v>
      </c>
      <c r="Z132" s="124">
        <v>0</v>
      </c>
      <c r="AA132" s="254"/>
      <c r="AB132" s="255"/>
      <c r="AC132" s="255"/>
      <c r="AD132" s="255"/>
      <c r="AE132" s="256">
        <f>INDEX([1]data!$1:$1048576,MATCH([1]Monthly_products!$A136&amp;",THS_T," &amp; LOWER([1]Monthly_products!$B136),[1]data!$P:$P,0),10+MATCH(AE$1,[1]data!$K$2:$ZZ$2,0))</f>
        <v>0</v>
      </c>
      <c r="AF132" s="124">
        <f>INDEX([1]data!$1:$1048576,MATCH([1]Monthly_products!$A136&amp;",THS_T," &amp; LOWER([1]Monthly_products!$B136),[1]data!$P:$P,0),10+MATCH(AF$1,[1]data!$K$2:$ZZ$2,0))</f>
        <v>0</v>
      </c>
      <c r="AG132" s="124">
        <f>INDEX([1]data!$1:$1048576,MATCH([1]Monthly_products!$A136&amp;",THS_T," &amp; LOWER([1]Monthly_products!$B136),[1]data!$P:$P,0),10+MATCH(AG$1,[1]data!$K$2:$ZZ$2,0))</f>
        <v>0</v>
      </c>
      <c r="AH132" s="124">
        <f>INDEX([1]data!$1:$1048576,MATCH([1]Monthly_products!$A136&amp;",THS_T," &amp; LOWER([1]Monthly_products!$B136),[1]data!$P:$P,0),10+MATCH(AH$1,[1]data!$K$2:$ZZ$2,0))</f>
        <v>0</v>
      </c>
      <c r="AI132" s="124">
        <f>INDEX([1]data!$1:$1048576,MATCH([1]Monthly_products!$A136&amp;",THS_T," &amp; LOWER([1]Monthly_products!$B136),[1]data!$P:$P,0),10+MATCH(AI$1,[1]data!$K$2:$ZZ$2,0))</f>
        <v>0</v>
      </c>
      <c r="AJ132" s="124">
        <f>INDEX([1]data!$1:$1048576,MATCH([1]Monthly_products!$A136&amp;",THS_T," &amp; LOWER([1]Monthly_products!$B136),[1]data!$P:$P,0),10+MATCH(AJ$1,[1]data!$K$2:$ZZ$2,0))</f>
        <v>0</v>
      </c>
      <c r="AK132" s="124">
        <f>INDEX([1]data!$1:$1048576,MATCH([1]Monthly_products!$A136&amp;",THS_T," &amp; LOWER([1]Monthly_products!$B136),[1]data!$P:$P,0),10+MATCH(AK$1,[1]data!$K$2:$ZZ$2,0))</f>
        <v>0</v>
      </c>
      <c r="AL132" s="124">
        <f>INDEX([1]data!$1:$1048576,MATCH([1]Monthly_products!$A136&amp;",THS_T," &amp; LOWER([1]Monthly_products!$B136),[1]data!$P:$P,0),10+MATCH(AL$1,[1]data!$K$2:$ZZ$2,0))</f>
        <v>0</v>
      </c>
      <c r="AM132" s="124">
        <f>INDEX([1]data!$1:$1048576,MATCH([1]Monthly_products!$A136&amp;",THS_T," &amp; LOWER([1]Monthly_products!$B136),[1]data!$P:$P,0),10+MATCH(AM$1,[1]data!$K$2:$ZZ$2,0))</f>
        <v>0</v>
      </c>
      <c r="AN132" s="124">
        <f>INDEX([1]data!$1:$1048576,MATCH([1]Monthly_products!$A136&amp;",THS_T," &amp; LOWER([1]Monthly_products!$B136),[1]data!$P:$P,0),10+MATCH(AN$1,[1]data!$K$2:$ZZ$2,0))</f>
        <v>0</v>
      </c>
      <c r="AO132" s="124">
        <f>INDEX([1]data!$1:$1048576,MATCH([1]Monthly_products!$A136&amp;",THS_T," &amp; LOWER([1]Monthly_products!$B136),[1]data!$P:$P,0),10+MATCH(AO$1,[1]data!$K$2:$ZZ$2,0))</f>
        <v>0</v>
      </c>
      <c r="AP132" s="124">
        <f>INDEX([1]data!$1:$1048576,MATCH([1]Monthly_products!$A136&amp;",THS_T," &amp; LOWER([1]Monthly_products!$B136),[1]data!$P:$P,0),10+MATCH(AP$1,[1]data!$K$2:$ZZ$2,0))</f>
        <v>0</v>
      </c>
    </row>
    <row r="133" spans="1:49" ht="14.4" customHeight="1" x14ac:dyDescent="0.3">
      <c r="A133" s="185" t="s">
        <v>256</v>
      </c>
      <c r="B133" s="263" t="s">
        <v>50</v>
      </c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  <c r="Z133" s="125"/>
      <c r="AA133" s="254"/>
      <c r="AB133" s="255"/>
      <c r="AC133" s="255"/>
      <c r="AD133" s="255"/>
      <c r="AE133" s="264"/>
      <c r="AF133" s="125"/>
      <c r="AG133" s="125"/>
      <c r="AH133" s="125"/>
      <c r="AI133" s="125"/>
      <c r="AJ133" s="125"/>
      <c r="AK133" s="125"/>
      <c r="AL133" s="125"/>
      <c r="AM133" s="125"/>
      <c r="AN133" s="125"/>
      <c r="AO133" s="125"/>
      <c r="AP133" s="125"/>
    </row>
    <row r="134" spans="1:49" s="268" customFormat="1" ht="24" customHeight="1" x14ac:dyDescent="0.3">
      <c r="A134" s="188"/>
      <c r="B134" s="182" t="s">
        <v>109</v>
      </c>
      <c r="C134" s="184">
        <v>0</v>
      </c>
      <c r="D134" s="184">
        <v>0</v>
      </c>
      <c r="E134" s="184">
        <v>0</v>
      </c>
      <c r="F134" s="184">
        <v>0</v>
      </c>
      <c r="G134" s="184">
        <v>0</v>
      </c>
      <c r="H134" s="184">
        <v>0</v>
      </c>
      <c r="I134" s="184">
        <v>0</v>
      </c>
      <c r="J134" s="184">
        <v>0</v>
      </c>
      <c r="K134" s="184">
        <v>0</v>
      </c>
      <c r="L134" s="184">
        <v>0</v>
      </c>
      <c r="M134" s="184">
        <v>0</v>
      </c>
      <c r="N134" s="184">
        <v>88.95999999999998</v>
      </c>
      <c r="O134" s="184">
        <v>81.64</v>
      </c>
      <c r="P134" s="184">
        <v>81.13</v>
      </c>
      <c r="Q134" s="184">
        <v>82.089999999999989</v>
      </c>
      <c r="R134" s="184">
        <v>81.83</v>
      </c>
      <c r="S134" s="184">
        <v>82.05</v>
      </c>
      <c r="T134" s="184">
        <v>79.87</v>
      </c>
      <c r="U134" s="184">
        <v>79.38</v>
      </c>
      <c r="V134" s="184">
        <v>80.309999999999988</v>
      </c>
      <c r="W134" s="184">
        <v>77.73</v>
      </c>
      <c r="X134" s="184">
        <v>82.65</v>
      </c>
      <c r="Y134" s="184">
        <v>75.599999999999994</v>
      </c>
      <c r="Z134" s="184">
        <v>80.330000000000013</v>
      </c>
      <c r="AA134" s="289"/>
      <c r="AB134" s="290"/>
      <c r="AC134" s="290"/>
      <c r="AD134" s="290"/>
      <c r="AE134" s="291">
        <f t="shared" ref="AE134:AP134" si="9">SUM(AE107:AE133)</f>
        <v>72.22</v>
      </c>
      <c r="AF134" s="184">
        <f t="shared" si="9"/>
        <v>81.48</v>
      </c>
      <c r="AG134" s="184">
        <f t="shared" si="9"/>
        <v>83.53</v>
      </c>
      <c r="AH134" s="184">
        <f t="shared" si="9"/>
        <v>80.91</v>
      </c>
      <c r="AI134" s="184">
        <f t="shared" si="9"/>
        <v>81.190000000000012</v>
      </c>
      <c r="AJ134" s="184">
        <f t="shared" si="9"/>
        <v>90.56</v>
      </c>
      <c r="AK134" s="184">
        <f t="shared" si="9"/>
        <v>88.929999999999993</v>
      </c>
      <c r="AL134" s="184">
        <f t="shared" si="9"/>
        <v>83.25</v>
      </c>
      <c r="AM134" s="184">
        <f t="shared" si="9"/>
        <v>85.52</v>
      </c>
      <c r="AN134" s="184">
        <f t="shared" si="9"/>
        <v>91.56</v>
      </c>
      <c r="AO134" s="184">
        <f t="shared" si="9"/>
        <v>77.94</v>
      </c>
      <c r="AP134" s="184">
        <f t="shared" si="9"/>
        <v>88.99</v>
      </c>
      <c r="AQ134" s="207"/>
      <c r="AT134" s="292"/>
      <c r="AW134" s="292"/>
    </row>
    <row r="135" spans="1:49" s="281" customFormat="1" ht="8.4" customHeight="1" x14ac:dyDescent="0.3">
      <c r="A135" s="189"/>
      <c r="B135" s="279"/>
      <c r="C135" s="279"/>
      <c r="D135" s="279"/>
      <c r="E135" s="279"/>
      <c r="F135" s="279"/>
      <c r="G135" s="279"/>
      <c r="H135" s="279"/>
      <c r="I135" s="279"/>
      <c r="J135" s="279"/>
      <c r="K135" s="279"/>
      <c r="L135" s="279"/>
      <c r="M135" s="279"/>
      <c r="N135" s="280"/>
      <c r="O135" s="279"/>
      <c r="P135" s="279"/>
      <c r="Q135" s="279"/>
      <c r="R135" s="279"/>
      <c r="S135" s="279"/>
      <c r="T135" s="279"/>
      <c r="U135" s="279"/>
      <c r="V135" s="279"/>
      <c r="W135" s="279"/>
      <c r="X135" s="279"/>
      <c r="Y135" s="279"/>
      <c r="Z135" s="280"/>
      <c r="AA135" s="280"/>
      <c r="AB135" s="280"/>
      <c r="AC135" s="280"/>
      <c r="AD135" s="280"/>
      <c r="AE135" s="280"/>
      <c r="AF135" s="280"/>
      <c r="AG135" s="280"/>
      <c r="AH135" s="280"/>
      <c r="AI135" s="280"/>
      <c r="AJ135" s="280"/>
      <c r="AK135" s="280"/>
      <c r="AL135" s="280"/>
      <c r="AM135" s="280"/>
      <c r="AN135" s="280"/>
      <c r="AO135" s="280"/>
      <c r="AP135" s="280"/>
      <c r="AQ135" s="210"/>
      <c r="AT135" s="282"/>
      <c r="AW135" s="282"/>
    </row>
    <row r="136" spans="1:49" s="281" customFormat="1" ht="12.6" customHeight="1" x14ac:dyDescent="0.3">
      <c r="A136" s="189"/>
      <c r="B136" s="279"/>
      <c r="C136" s="283"/>
      <c r="D136" s="280"/>
      <c r="G136" s="284"/>
      <c r="H136" s="283" t="s">
        <v>112</v>
      </c>
      <c r="I136" s="280"/>
      <c r="J136" s="280"/>
      <c r="K136" s="280"/>
      <c r="L136" s="280"/>
      <c r="N136" s="285"/>
      <c r="O136" s="283" t="s">
        <v>111</v>
      </c>
      <c r="P136" s="280"/>
      <c r="Q136" s="280"/>
      <c r="R136" s="280"/>
      <c r="AI136" s="283"/>
      <c r="AJ136" s="283"/>
      <c r="AK136" s="280"/>
      <c r="AL136" s="280"/>
      <c r="AM136" s="280"/>
      <c r="AN136" s="280"/>
      <c r="AP136" s="280"/>
      <c r="AQ136" s="190"/>
    </row>
    <row r="138" spans="1:49" s="244" customFormat="1" ht="15.6" x14ac:dyDescent="0.3">
      <c r="A138" s="187" t="s">
        <v>257</v>
      </c>
      <c r="B138" s="245" t="s">
        <v>7</v>
      </c>
      <c r="C138" s="245"/>
      <c r="D138" s="245"/>
      <c r="E138" s="245"/>
      <c r="F138" s="245"/>
      <c r="G138" s="245"/>
      <c r="H138" s="245"/>
      <c r="I138" s="245"/>
      <c r="J138" s="245"/>
      <c r="K138" s="245"/>
      <c r="L138" s="245"/>
      <c r="M138" s="245"/>
      <c r="N138" s="122"/>
      <c r="O138" s="245"/>
      <c r="P138" s="245"/>
      <c r="Q138" s="245"/>
      <c r="R138" s="245"/>
      <c r="S138" s="245"/>
      <c r="T138" s="245"/>
      <c r="U138" s="245"/>
      <c r="V138" s="245"/>
      <c r="W138" s="245"/>
      <c r="X138" s="245"/>
      <c r="Y138" s="245"/>
      <c r="Z138" s="246" t="s">
        <v>108</v>
      </c>
      <c r="AA138" s="122"/>
      <c r="AB138" s="122"/>
      <c r="AC138" s="122"/>
      <c r="AD138" s="122"/>
      <c r="AE138" s="122"/>
      <c r="AF138" s="122"/>
      <c r="AG138" s="122"/>
      <c r="AH138" s="122"/>
      <c r="AI138" s="122"/>
      <c r="AJ138" s="122"/>
      <c r="AK138" s="122"/>
      <c r="AL138" s="122"/>
      <c r="AM138" s="122"/>
      <c r="AN138" s="122"/>
      <c r="AO138" s="122"/>
      <c r="AP138" s="122"/>
      <c r="AQ138"/>
      <c r="AR138"/>
      <c r="AT138" s="287"/>
      <c r="AW138" s="287"/>
    </row>
    <row r="139" spans="1:49" s="250" customFormat="1" ht="33.6" customHeight="1" x14ac:dyDescent="0.25">
      <c r="A139" s="185" t="s">
        <v>257</v>
      </c>
      <c r="B139" s="247"/>
      <c r="C139" s="193" t="s">
        <v>268</v>
      </c>
      <c r="D139" s="193" t="s">
        <v>269</v>
      </c>
      <c r="E139" s="193" t="s">
        <v>270</v>
      </c>
      <c r="F139" s="193" t="s">
        <v>271</v>
      </c>
      <c r="G139" s="193" t="s">
        <v>272</v>
      </c>
      <c r="H139" s="193" t="s">
        <v>273</v>
      </c>
      <c r="I139" s="193" t="s">
        <v>274</v>
      </c>
      <c r="J139" s="193" t="s">
        <v>275</v>
      </c>
      <c r="K139" s="193" t="s">
        <v>276</v>
      </c>
      <c r="L139" s="193" t="s">
        <v>277</v>
      </c>
      <c r="M139" s="193" t="s">
        <v>278</v>
      </c>
      <c r="N139" s="193" t="s">
        <v>265</v>
      </c>
      <c r="O139" s="212" t="s">
        <v>189</v>
      </c>
      <c r="P139" s="212" t="s">
        <v>190</v>
      </c>
      <c r="Q139" s="212" t="s">
        <v>191</v>
      </c>
      <c r="R139" s="212" t="s">
        <v>192</v>
      </c>
      <c r="S139" s="212" t="s">
        <v>193</v>
      </c>
      <c r="T139" s="212" t="s">
        <v>194</v>
      </c>
      <c r="U139" s="212" t="s">
        <v>195</v>
      </c>
      <c r="V139" s="212" t="s">
        <v>196</v>
      </c>
      <c r="W139" s="212" t="s">
        <v>197</v>
      </c>
      <c r="X139" s="212" t="s">
        <v>198</v>
      </c>
      <c r="Y139" s="212" t="s">
        <v>199</v>
      </c>
      <c r="Z139" s="212" t="s">
        <v>174</v>
      </c>
      <c r="AA139" s="248"/>
      <c r="AB139" s="248"/>
      <c r="AC139" s="248"/>
      <c r="AD139" s="248"/>
      <c r="AE139" s="212" t="str">
        <f t="shared" ref="AE139:AP139" si="10">TEXT(DATE(LEFT(TRIM(AE$1),4),RIGHT(TRIM(AE$1),2),1),"mmm yyyy")</f>
        <v>Dec 2020</v>
      </c>
      <c r="AF139" s="249" t="str">
        <f t="shared" si="10"/>
        <v>Nov 2020</v>
      </c>
      <c r="AG139" s="249" t="str">
        <f t="shared" si="10"/>
        <v>Oct 2020</v>
      </c>
      <c r="AH139" s="249" t="str">
        <f t="shared" si="10"/>
        <v>Sep 2020</v>
      </c>
      <c r="AI139" s="249" t="str">
        <f t="shared" si="10"/>
        <v>Aug 2020</v>
      </c>
      <c r="AJ139" s="249" t="str">
        <f t="shared" si="10"/>
        <v>Jul 2020</v>
      </c>
      <c r="AK139" s="249" t="str">
        <f t="shared" si="10"/>
        <v>Jun 2020</v>
      </c>
      <c r="AL139" s="249" t="str">
        <f t="shared" si="10"/>
        <v>May 2020</v>
      </c>
      <c r="AM139" s="249" t="str">
        <f t="shared" si="10"/>
        <v>Apr 2020</v>
      </c>
      <c r="AN139" s="249" t="str">
        <f t="shared" si="10"/>
        <v>Mar 2020</v>
      </c>
      <c r="AO139" s="249" t="str">
        <f t="shared" si="10"/>
        <v>Feb 2020</v>
      </c>
      <c r="AP139" s="249" t="str">
        <f t="shared" si="10"/>
        <v>Jan 2020</v>
      </c>
      <c r="AT139" s="288"/>
      <c r="AW139" s="288"/>
    </row>
    <row r="140" spans="1:49" ht="14.4" customHeight="1" x14ac:dyDescent="0.3">
      <c r="A140" s="185" t="s">
        <v>257</v>
      </c>
      <c r="B140" s="253" t="s">
        <v>23</v>
      </c>
      <c r="C140" s="124" t="s">
        <v>121</v>
      </c>
      <c r="D140" s="124" t="s">
        <v>121</v>
      </c>
      <c r="E140" s="124" t="s">
        <v>121</v>
      </c>
      <c r="F140" s="124" t="s">
        <v>121</v>
      </c>
      <c r="G140" s="124" t="s">
        <v>121</v>
      </c>
      <c r="H140" s="124" t="s">
        <v>121</v>
      </c>
      <c r="I140" s="124" t="s">
        <v>121</v>
      </c>
      <c r="J140" s="124" t="s">
        <v>121</v>
      </c>
      <c r="K140" s="124" t="s">
        <v>121</v>
      </c>
      <c r="L140" s="124" t="s">
        <v>121</v>
      </c>
      <c r="M140" s="124" t="s">
        <v>121</v>
      </c>
      <c r="N140" s="124">
        <v>16.68</v>
      </c>
      <c r="O140" s="124">
        <v>16.84</v>
      </c>
      <c r="P140" s="124">
        <v>13.96</v>
      </c>
      <c r="Q140" s="124">
        <v>14.1</v>
      </c>
      <c r="R140" s="124">
        <v>10.46</v>
      </c>
      <c r="S140" s="124">
        <v>12.69</v>
      </c>
      <c r="T140" s="124">
        <v>14.55</v>
      </c>
      <c r="U140" s="124">
        <v>15.33</v>
      </c>
      <c r="V140" s="124">
        <v>17.53</v>
      </c>
      <c r="W140" s="124">
        <v>17.55</v>
      </c>
      <c r="X140" s="124">
        <v>17.350000000000001</v>
      </c>
      <c r="Y140" s="124">
        <v>15.29</v>
      </c>
      <c r="Z140" s="124">
        <v>18.18</v>
      </c>
      <c r="AA140" s="254"/>
      <c r="AB140" s="255"/>
      <c r="AC140" s="255"/>
      <c r="AD140" s="255"/>
      <c r="AE140" s="256">
        <f>INDEX([1]data!$1:$1048576,MATCH([1]Monthly_products!$A146&amp;",THS_T," &amp; LOWER([1]Monthly_products!$B146),[1]data!$P:$P,0),10+MATCH(AE$1,[1]data!$K$2:$ZZ$2,0))</f>
        <v>13.09</v>
      </c>
      <c r="AF140" s="124">
        <f>INDEX([1]data!$1:$1048576,MATCH([1]Monthly_products!$A146&amp;",THS_T," &amp; LOWER([1]Monthly_products!$B146),[1]data!$P:$P,0),10+MATCH(AF$1,[1]data!$K$2:$ZZ$2,0))</f>
        <v>11.48</v>
      </c>
      <c r="AG140" s="124">
        <f>INDEX([1]data!$1:$1048576,MATCH([1]Monthly_products!$A146&amp;",THS_T," &amp; LOWER([1]Monthly_products!$B146),[1]data!$P:$P,0),10+MATCH(AG$1,[1]data!$K$2:$ZZ$2,0))</f>
        <v>11.83</v>
      </c>
      <c r="AH140" s="124">
        <f>INDEX([1]data!$1:$1048576,MATCH([1]Monthly_products!$A146&amp;",THS_T," &amp; LOWER([1]Monthly_products!$B146),[1]data!$P:$P,0),10+MATCH(AH$1,[1]data!$K$2:$ZZ$2,0))</f>
        <v>11.68</v>
      </c>
      <c r="AI140" s="124">
        <f>INDEX([1]data!$1:$1048576,MATCH([1]Monthly_products!$A146&amp;",THS_T," &amp; LOWER([1]Monthly_products!$B146),[1]data!$P:$P,0),10+MATCH(AI$1,[1]data!$K$2:$ZZ$2,0))</f>
        <v>11.27</v>
      </c>
      <c r="AJ140" s="124">
        <f>INDEX([1]data!$1:$1048576,MATCH([1]Monthly_products!$A146&amp;",THS_T," &amp; LOWER([1]Monthly_products!$B146),[1]data!$P:$P,0),10+MATCH(AJ$1,[1]data!$K$2:$ZZ$2,0))</f>
        <v>13.56</v>
      </c>
      <c r="AK140" s="124">
        <f>INDEX([1]data!$1:$1048576,MATCH([1]Monthly_products!$A146&amp;",THS_T," &amp; LOWER([1]Monthly_products!$B146),[1]data!$P:$P,0),10+MATCH(AK$1,[1]data!$K$2:$ZZ$2,0))</f>
        <v>12.09</v>
      </c>
      <c r="AL140" s="124">
        <f>INDEX([1]data!$1:$1048576,MATCH([1]Monthly_products!$A146&amp;",THS_T," &amp; LOWER([1]Monthly_products!$B146),[1]data!$P:$P,0),10+MATCH(AL$1,[1]data!$K$2:$ZZ$2,0))</f>
        <v>14.3</v>
      </c>
      <c r="AM140" s="124">
        <f>INDEX([1]data!$1:$1048576,MATCH([1]Monthly_products!$A146&amp;",THS_T," &amp; LOWER([1]Monthly_products!$B146),[1]data!$P:$P,0),10+MATCH(AM$1,[1]data!$K$2:$ZZ$2,0))</f>
        <v>12.48</v>
      </c>
      <c r="AN140" s="124">
        <f>INDEX([1]data!$1:$1048576,MATCH([1]Monthly_products!$A146&amp;",THS_T," &amp; LOWER([1]Monthly_products!$B146),[1]data!$P:$P,0),10+MATCH(AN$1,[1]data!$K$2:$ZZ$2,0))</f>
        <v>14.12</v>
      </c>
      <c r="AO140" s="262">
        <f>INDEX([1]data!$1:$1048576,MATCH([1]Monthly_products!$A146&amp;",THS_T," &amp; LOWER([1]Monthly_products!$B146),[1]data!$P:$P,0),10+MATCH(AO$1,[1]data!$K$2:$ZZ$2,0))</f>
        <v>13.55</v>
      </c>
      <c r="AP140" s="124">
        <f>INDEX([1]data!$1:$1048576,MATCH([1]Monthly_products!$A146&amp;",THS_T," &amp; LOWER([1]Monthly_products!$B146),[1]data!$P:$P,0),10+MATCH(AP$1,[1]data!$K$2:$ZZ$2,0))</f>
        <v>15.55</v>
      </c>
      <c r="AR140" s="211" t="str">
        <f>IFERROR(AJ140/#REF!-1,"-")</f>
        <v>-</v>
      </c>
      <c r="AS140" s="293" t="str">
        <f>IFERROR(AJ140-#REF!,"-")</f>
        <v>-</v>
      </c>
    </row>
    <row r="141" spans="1:49" ht="14.4" customHeight="1" x14ac:dyDescent="0.3">
      <c r="A141" s="185" t="s">
        <v>257</v>
      </c>
      <c r="B141" s="259" t="s">
        <v>25</v>
      </c>
      <c r="C141" s="124" t="s">
        <v>121</v>
      </c>
      <c r="D141" s="124" t="s">
        <v>121</v>
      </c>
      <c r="E141" s="124" t="s">
        <v>121</v>
      </c>
      <c r="F141" s="124" t="s">
        <v>121</v>
      </c>
      <c r="G141" s="124" t="s">
        <v>121</v>
      </c>
      <c r="H141" s="124" t="s">
        <v>121</v>
      </c>
      <c r="I141" s="124" t="s">
        <v>121</v>
      </c>
      <c r="J141" s="124" t="s">
        <v>121</v>
      </c>
      <c r="K141" s="124" t="s">
        <v>121</v>
      </c>
      <c r="L141" s="124" t="s">
        <v>121</v>
      </c>
      <c r="M141" s="124" t="s">
        <v>121</v>
      </c>
      <c r="N141" s="124">
        <v>0</v>
      </c>
      <c r="O141" s="124">
        <v>0</v>
      </c>
      <c r="P141" s="124">
        <v>0</v>
      </c>
      <c r="Q141" s="124">
        <v>0</v>
      </c>
      <c r="R141" s="124">
        <v>0</v>
      </c>
      <c r="S141" s="124">
        <v>0</v>
      </c>
      <c r="T141" s="124">
        <v>0</v>
      </c>
      <c r="U141" s="124">
        <v>0</v>
      </c>
      <c r="V141" s="124">
        <v>0</v>
      </c>
      <c r="W141" s="124">
        <v>0</v>
      </c>
      <c r="X141" s="124">
        <v>0</v>
      </c>
      <c r="Y141" s="124">
        <v>0</v>
      </c>
      <c r="Z141" s="124">
        <v>0</v>
      </c>
      <c r="AA141" s="254"/>
      <c r="AB141" s="255"/>
      <c r="AC141" s="255"/>
      <c r="AD141" s="255"/>
      <c r="AE141" s="256">
        <f>INDEX([1]data!$1:$1048576,MATCH([1]Monthly_products!$A147&amp;",THS_T," &amp; LOWER([1]Monthly_products!$B147),[1]data!$P:$P,0),10+MATCH(AE$1,[1]data!$K$2:$ZZ$2,0))</f>
        <v>0</v>
      </c>
      <c r="AF141" s="124">
        <f>INDEX([1]data!$1:$1048576,MATCH([1]Monthly_products!$A147&amp;",THS_T," &amp; LOWER([1]Monthly_products!$B147),[1]data!$P:$P,0),10+MATCH(AF$1,[1]data!$K$2:$ZZ$2,0))</f>
        <v>0</v>
      </c>
      <c r="AG141" s="124">
        <f>INDEX([1]data!$1:$1048576,MATCH([1]Monthly_products!$A147&amp;",THS_T," &amp; LOWER([1]Monthly_products!$B147),[1]data!$P:$P,0),10+MATCH(AG$1,[1]data!$K$2:$ZZ$2,0))</f>
        <v>0</v>
      </c>
      <c r="AH141" s="124">
        <f>INDEX([1]data!$1:$1048576,MATCH([1]Monthly_products!$A147&amp;",THS_T," &amp; LOWER([1]Monthly_products!$B147),[1]data!$P:$P,0),10+MATCH(AH$1,[1]data!$K$2:$ZZ$2,0))</f>
        <v>0</v>
      </c>
      <c r="AI141" s="124">
        <f>INDEX([1]data!$1:$1048576,MATCH([1]Monthly_products!$A147&amp;",THS_T," &amp; LOWER([1]Monthly_products!$B147),[1]data!$P:$P,0),10+MATCH(AI$1,[1]data!$K$2:$ZZ$2,0))</f>
        <v>0</v>
      </c>
      <c r="AJ141" s="124">
        <f>INDEX([1]data!$1:$1048576,MATCH([1]Monthly_products!$A147&amp;",THS_T," &amp; LOWER([1]Monthly_products!$B147),[1]data!$P:$P,0),10+MATCH(AJ$1,[1]data!$K$2:$ZZ$2,0))</f>
        <v>0</v>
      </c>
      <c r="AK141" s="124">
        <f>INDEX([1]data!$1:$1048576,MATCH([1]Monthly_products!$A147&amp;",THS_T," &amp; LOWER([1]Monthly_products!$B147),[1]data!$P:$P,0),10+MATCH(AK$1,[1]data!$K$2:$ZZ$2,0))</f>
        <v>0</v>
      </c>
      <c r="AL141" s="124">
        <f>INDEX([1]data!$1:$1048576,MATCH([1]Monthly_products!$A147&amp;",THS_T," &amp; LOWER([1]Monthly_products!$B147),[1]data!$P:$P,0),10+MATCH(AL$1,[1]data!$K$2:$ZZ$2,0))</f>
        <v>0</v>
      </c>
      <c r="AM141" s="124">
        <f>INDEX([1]data!$1:$1048576,MATCH([1]Monthly_products!$A147&amp;",THS_T," &amp; LOWER([1]Monthly_products!$B147),[1]data!$P:$P,0),10+MATCH(AM$1,[1]data!$K$2:$ZZ$2,0))</f>
        <v>0</v>
      </c>
      <c r="AN141" s="124">
        <f>INDEX([1]data!$1:$1048576,MATCH([1]Monthly_products!$A147&amp;",THS_T," &amp; LOWER([1]Monthly_products!$B147),[1]data!$P:$P,0),10+MATCH(AN$1,[1]data!$K$2:$ZZ$2,0))</f>
        <v>0</v>
      </c>
      <c r="AO141" s="124">
        <f>INDEX([1]data!$1:$1048576,MATCH([1]Monthly_products!$A147&amp;",THS_T," &amp; LOWER([1]Monthly_products!$B147),[1]data!$P:$P,0),10+MATCH(AO$1,[1]data!$K$2:$ZZ$2,0))</f>
        <v>0</v>
      </c>
      <c r="AP141" s="124">
        <f>INDEX([1]data!$1:$1048576,MATCH([1]Monthly_products!$A147&amp;",THS_T," &amp; LOWER([1]Monthly_products!$B147),[1]data!$P:$P,0),10+MATCH(AP$1,[1]data!$K$2:$ZZ$2,0))</f>
        <v>0</v>
      </c>
      <c r="AR141" s="211" t="str">
        <f>IFERROR(AJ141/#REF!-1,"-")</f>
        <v>-</v>
      </c>
      <c r="AS141" s="293" t="str">
        <f>IFERROR(AJ141-#REF!,"-")</f>
        <v>-</v>
      </c>
    </row>
    <row r="142" spans="1:49" ht="14.4" customHeight="1" x14ac:dyDescent="0.3">
      <c r="A142" s="185" t="s">
        <v>257</v>
      </c>
      <c r="B142" s="259" t="s">
        <v>26</v>
      </c>
      <c r="C142" s="124" t="s">
        <v>121</v>
      </c>
      <c r="D142" s="124" t="s">
        <v>121</v>
      </c>
      <c r="E142" s="124" t="s">
        <v>121</v>
      </c>
      <c r="F142" s="124" t="s">
        <v>121</v>
      </c>
      <c r="G142" s="124" t="s">
        <v>121</v>
      </c>
      <c r="H142" s="124" t="s">
        <v>121</v>
      </c>
      <c r="I142" s="124" t="s">
        <v>121</v>
      </c>
      <c r="J142" s="124" t="s">
        <v>121</v>
      </c>
      <c r="K142" s="124" t="s">
        <v>121</v>
      </c>
      <c r="L142" s="124" t="s">
        <v>121</v>
      </c>
      <c r="M142" s="124" t="s">
        <v>121</v>
      </c>
      <c r="N142" s="124">
        <v>1.36</v>
      </c>
      <c r="O142" s="124">
        <v>1.35</v>
      </c>
      <c r="P142" s="124">
        <v>1.1200000000000001</v>
      </c>
      <c r="Q142" s="124">
        <v>1.08</v>
      </c>
      <c r="R142" s="124">
        <v>0.68</v>
      </c>
      <c r="S142" s="124">
        <v>1.51</v>
      </c>
      <c r="T142" s="124">
        <v>1.56</v>
      </c>
      <c r="U142" s="124">
        <v>1.65</v>
      </c>
      <c r="V142" s="124">
        <v>1.66</v>
      </c>
      <c r="W142" s="124">
        <v>1.51</v>
      </c>
      <c r="X142" s="124">
        <v>1.53</v>
      </c>
      <c r="Y142" s="124">
        <v>1.32</v>
      </c>
      <c r="Z142" s="124">
        <v>1.65</v>
      </c>
      <c r="AA142" s="254"/>
      <c r="AB142" s="255"/>
      <c r="AC142" s="255"/>
      <c r="AD142" s="255"/>
      <c r="AE142" s="256">
        <f>INDEX([1]data!$1:$1048576,MATCH([1]Monthly_products!$A148&amp;",THS_T," &amp; LOWER([1]Monthly_products!$B148),[1]data!$P:$P,0),10+MATCH(AE$1,[1]data!$K$2:$ZZ$2,0))</f>
        <v>1.83</v>
      </c>
      <c r="AF142" s="124">
        <f>INDEX([1]data!$1:$1048576,MATCH([1]Monthly_products!$A148&amp;",THS_T," &amp; LOWER([1]Monthly_products!$B148),[1]data!$P:$P,0),10+MATCH(AF$1,[1]data!$K$2:$ZZ$2,0))</f>
        <v>1.32</v>
      </c>
      <c r="AG142" s="124">
        <f>INDEX([1]data!$1:$1048576,MATCH([1]Monthly_products!$A148&amp;",THS_T," &amp; LOWER([1]Monthly_products!$B148),[1]data!$P:$P,0),10+MATCH(AG$1,[1]data!$K$2:$ZZ$2,0))</f>
        <v>1.18</v>
      </c>
      <c r="AH142" s="124">
        <f>INDEX([1]data!$1:$1048576,MATCH([1]Monthly_products!$A148&amp;",THS_T," &amp; LOWER([1]Monthly_products!$B148),[1]data!$P:$P,0),10+MATCH(AH$1,[1]data!$K$2:$ZZ$2,0))</f>
        <v>1.61</v>
      </c>
      <c r="AI142" s="124">
        <f>INDEX([1]data!$1:$1048576,MATCH([1]Monthly_products!$A148&amp;",THS_T," &amp; LOWER([1]Monthly_products!$B148),[1]data!$P:$P,0),10+MATCH(AI$1,[1]data!$K$2:$ZZ$2,0))</f>
        <v>1.49</v>
      </c>
      <c r="AJ142" s="124">
        <f>INDEX([1]data!$1:$1048576,MATCH([1]Monthly_products!$A148&amp;",THS_T," &amp; LOWER([1]Monthly_products!$B148),[1]data!$P:$P,0),10+MATCH(AJ$1,[1]data!$K$2:$ZZ$2,0))</f>
        <v>1.98</v>
      </c>
      <c r="AK142" s="124">
        <f>INDEX([1]data!$1:$1048576,MATCH([1]Monthly_products!$A148&amp;",THS_T," &amp; LOWER([1]Monthly_products!$B148),[1]data!$P:$P,0),10+MATCH(AK$1,[1]data!$K$2:$ZZ$2,0))</f>
        <v>2.0499999999999998</v>
      </c>
      <c r="AL142" s="124">
        <f>INDEX([1]data!$1:$1048576,MATCH([1]Monthly_products!$A148&amp;",THS_T," &amp; LOWER([1]Monthly_products!$B148),[1]data!$P:$P,0),10+MATCH(AL$1,[1]data!$K$2:$ZZ$2,0))</f>
        <v>1.83</v>
      </c>
      <c r="AM142" s="124">
        <f>INDEX([1]data!$1:$1048576,MATCH([1]Monthly_products!$A148&amp;",THS_T," &amp; LOWER([1]Monthly_products!$B148),[1]data!$P:$P,0),10+MATCH(AM$1,[1]data!$K$2:$ZZ$2,0))</f>
        <v>1.99</v>
      </c>
      <c r="AN142" s="124">
        <f>INDEX([1]data!$1:$1048576,MATCH([1]Monthly_products!$A148&amp;",THS_T," &amp; LOWER([1]Monthly_products!$B148),[1]data!$P:$P,0),10+MATCH(AN$1,[1]data!$K$2:$ZZ$2,0))</f>
        <v>1.41</v>
      </c>
      <c r="AO142" s="124">
        <f>INDEX([1]data!$1:$1048576,MATCH([1]Monthly_products!$A148&amp;",THS_T," &amp; LOWER([1]Monthly_products!$B148),[1]data!$P:$P,0),10+MATCH(AO$1,[1]data!$K$2:$ZZ$2,0))</f>
        <v>1.49</v>
      </c>
      <c r="AP142" s="124">
        <f>INDEX([1]data!$1:$1048576,MATCH([1]Monthly_products!$A148&amp;",THS_T," &amp; LOWER([1]Monthly_products!$B148),[1]data!$P:$P,0),10+MATCH(AP$1,[1]data!$K$2:$ZZ$2,0))</f>
        <v>1.75</v>
      </c>
      <c r="AR142" s="211" t="str">
        <f>IFERROR(AJ142/#REF!-1,"-")</f>
        <v>-</v>
      </c>
      <c r="AS142" s="293" t="str">
        <f>IFERROR(AJ142-#REF!,"-")</f>
        <v>-</v>
      </c>
    </row>
    <row r="143" spans="1:49" ht="14.4" customHeight="1" x14ac:dyDescent="0.3">
      <c r="A143" s="185" t="s">
        <v>257</v>
      </c>
      <c r="B143" s="259" t="s">
        <v>27</v>
      </c>
      <c r="C143" s="124" t="s">
        <v>121</v>
      </c>
      <c r="D143" s="124" t="s">
        <v>121</v>
      </c>
      <c r="E143" s="124" t="s">
        <v>121</v>
      </c>
      <c r="F143" s="124" t="s">
        <v>121</v>
      </c>
      <c r="G143" s="124" t="s">
        <v>121</v>
      </c>
      <c r="H143" s="124" t="s">
        <v>121</v>
      </c>
      <c r="I143" s="124" t="s">
        <v>121</v>
      </c>
      <c r="J143" s="124" t="s">
        <v>121</v>
      </c>
      <c r="K143" s="124" t="s">
        <v>121</v>
      </c>
      <c r="L143" s="124" t="s">
        <v>121</v>
      </c>
      <c r="M143" s="124" t="s">
        <v>121</v>
      </c>
      <c r="N143" s="124">
        <v>3.1</v>
      </c>
      <c r="O143" s="124">
        <v>3</v>
      </c>
      <c r="P143" s="124">
        <v>2.1</v>
      </c>
      <c r="Q143" s="124">
        <v>2.7</v>
      </c>
      <c r="R143" s="124">
        <v>2.2999999999999998</v>
      </c>
      <c r="S143" s="124">
        <v>2.2000000000000002</v>
      </c>
      <c r="T143" s="124">
        <v>2.9</v>
      </c>
      <c r="U143" s="124">
        <v>2.2999999999999998</v>
      </c>
      <c r="V143" s="124">
        <v>2</v>
      </c>
      <c r="W143" s="124">
        <v>2.7</v>
      </c>
      <c r="X143" s="124">
        <v>2.9</v>
      </c>
      <c r="Y143" s="124">
        <v>2.8</v>
      </c>
      <c r="Z143" s="124">
        <v>3.4</v>
      </c>
      <c r="AA143" s="254"/>
      <c r="AB143" s="255"/>
      <c r="AC143" s="255"/>
      <c r="AD143" s="255"/>
      <c r="AE143" s="256">
        <f>INDEX([1]data!$1:$1048576,MATCH([1]Monthly_products!$A149&amp;",THS_T," &amp; LOWER([1]Monthly_products!$B149),[1]data!$P:$P,0),10+MATCH(AE$1,[1]data!$K$2:$ZZ$2,0))</f>
        <v>3.4</v>
      </c>
      <c r="AF143" s="124">
        <f>INDEX([1]data!$1:$1048576,MATCH([1]Monthly_products!$A149&amp;",THS_T," &amp; LOWER([1]Monthly_products!$B149),[1]data!$P:$P,0),10+MATCH(AF$1,[1]data!$K$2:$ZZ$2,0))</f>
        <v>3.6</v>
      </c>
      <c r="AG143" s="124">
        <f>INDEX([1]data!$1:$1048576,MATCH([1]Monthly_products!$A149&amp;",THS_T," &amp; LOWER([1]Monthly_products!$B149),[1]data!$P:$P,0),10+MATCH(AG$1,[1]data!$K$2:$ZZ$2,0))</f>
        <v>4.4000000000000004</v>
      </c>
      <c r="AH143" s="124">
        <f>INDEX([1]data!$1:$1048576,MATCH([1]Monthly_products!$A149&amp;",THS_T," &amp; LOWER([1]Monthly_products!$B149),[1]data!$P:$P,0),10+MATCH(AH$1,[1]data!$K$2:$ZZ$2,0))</f>
        <v>4</v>
      </c>
      <c r="AI143" s="124">
        <f>INDEX([1]data!$1:$1048576,MATCH([1]Monthly_products!$A149&amp;",THS_T," &amp; LOWER([1]Monthly_products!$B149),[1]data!$P:$P,0),10+MATCH(AI$1,[1]data!$K$2:$ZZ$2,0))</f>
        <v>3.4</v>
      </c>
      <c r="AJ143" s="124">
        <f>INDEX([1]data!$1:$1048576,MATCH([1]Monthly_products!$A149&amp;",THS_T," &amp; LOWER([1]Monthly_products!$B149),[1]data!$P:$P,0),10+MATCH(AJ$1,[1]data!$K$2:$ZZ$2,0))</f>
        <v>3.3</v>
      </c>
      <c r="AK143" s="124">
        <f>INDEX([1]data!$1:$1048576,MATCH([1]Monthly_products!$A149&amp;",THS_T," &amp; LOWER([1]Monthly_products!$B149),[1]data!$P:$P,0),10+MATCH(AK$1,[1]data!$K$2:$ZZ$2,0))</f>
        <v>4.0999999999999996</v>
      </c>
      <c r="AL143" s="124">
        <f>INDEX([1]data!$1:$1048576,MATCH([1]Monthly_products!$A149&amp;",THS_T," &amp; LOWER([1]Monthly_products!$B149),[1]data!$P:$P,0),10+MATCH(AL$1,[1]data!$K$2:$ZZ$2,0))</f>
        <v>4.5</v>
      </c>
      <c r="AM143" s="124">
        <f>INDEX([1]data!$1:$1048576,MATCH([1]Monthly_products!$A149&amp;",THS_T," &amp; LOWER([1]Monthly_products!$B149),[1]data!$P:$P,0),10+MATCH(AM$1,[1]data!$K$2:$ZZ$2,0))</f>
        <v>5.5</v>
      </c>
      <c r="AN143" s="124">
        <f>INDEX([1]data!$1:$1048576,MATCH([1]Monthly_products!$A149&amp;",THS_T," &amp; LOWER([1]Monthly_products!$B149),[1]data!$P:$P,0),10+MATCH(AN$1,[1]data!$K$2:$ZZ$2,0))</f>
        <v>5.3</v>
      </c>
      <c r="AO143" s="124">
        <f>INDEX([1]data!$1:$1048576,MATCH([1]Monthly_products!$A149&amp;",THS_T," &amp; LOWER([1]Monthly_products!$B149),[1]data!$P:$P,0),10+MATCH(AO$1,[1]data!$K$2:$ZZ$2,0))</f>
        <v>4.5999999999999996</v>
      </c>
      <c r="AP143" s="124">
        <f>INDEX([1]data!$1:$1048576,MATCH([1]Monthly_products!$A149&amp;",THS_T," &amp; LOWER([1]Monthly_products!$B149),[1]data!$P:$P,0),10+MATCH(AP$1,[1]data!$K$2:$ZZ$2,0))</f>
        <v>4.5999999999999996</v>
      </c>
      <c r="AR143" s="211" t="str">
        <f>IFERROR(AJ143/#REF!-1,"-")</f>
        <v>-</v>
      </c>
      <c r="AS143" s="293" t="str">
        <f>IFERROR(AJ143-#REF!,"-")</f>
        <v>-</v>
      </c>
    </row>
    <row r="144" spans="1:49" ht="14.4" customHeight="1" x14ac:dyDescent="0.3">
      <c r="A144" s="185" t="s">
        <v>257</v>
      </c>
      <c r="B144" s="259" t="s">
        <v>28</v>
      </c>
      <c r="C144" s="124" t="s">
        <v>121</v>
      </c>
      <c r="D144" s="124" t="s">
        <v>121</v>
      </c>
      <c r="E144" s="124" t="s">
        <v>121</v>
      </c>
      <c r="F144" s="124" t="s">
        <v>121</v>
      </c>
      <c r="G144" s="124" t="s">
        <v>121</v>
      </c>
      <c r="H144" s="124" t="s">
        <v>121</v>
      </c>
      <c r="I144" s="124" t="s">
        <v>121</v>
      </c>
      <c r="J144" s="124" t="s">
        <v>121</v>
      </c>
      <c r="K144" s="124" t="s">
        <v>121</v>
      </c>
      <c r="L144" s="124" t="s">
        <v>121</v>
      </c>
      <c r="M144" s="124" t="s">
        <v>121</v>
      </c>
      <c r="N144" s="124">
        <v>27.91</v>
      </c>
      <c r="O144" s="124">
        <v>29.27</v>
      </c>
      <c r="P144" s="124">
        <v>23.67</v>
      </c>
      <c r="Q144" s="124">
        <v>24.74</v>
      </c>
      <c r="R144" s="124">
        <v>20.81</v>
      </c>
      <c r="S144" s="124">
        <v>27.48</v>
      </c>
      <c r="T144" s="124">
        <v>26.16</v>
      </c>
      <c r="U144" s="124">
        <v>30.11</v>
      </c>
      <c r="V144" s="124">
        <v>33.53</v>
      </c>
      <c r="W144" s="124">
        <v>32.67</v>
      </c>
      <c r="X144" s="124">
        <v>32.380000000000003</v>
      </c>
      <c r="Y144" s="124">
        <v>29.29</v>
      </c>
      <c r="Z144" s="124">
        <v>37.659999999999997</v>
      </c>
      <c r="AA144" s="254"/>
      <c r="AB144" s="255"/>
      <c r="AC144" s="255"/>
      <c r="AD144" s="255"/>
      <c r="AE144" s="256">
        <f>INDEX([1]data!$1:$1048576,MATCH([1]Monthly_products!$A150&amp;",THS_T," &amp; LOWER([1]Monthly_products!$B150),[1]data!$P:$P,0),10+MATCH(AE$1,[1]data!$K$2:$ZZ$2,0))</f>
        <v>38.65</v>
      </c>
      <c r="AF144" s="124">
        <f>INDEX([1]data!$1:$1048576,MATCH([1]Monthly_products!$A150&amp;",THS_T," &amp; LOWER([1]Monthly_products!$B150),[1]data!$P:$P,0),10+MATCH(AF$1,[1]data!$K$2:$ZZ$2,0))</f>
        <v>30.92</v>
      </c>
      <c r="AG144" s="124">
        <f>INDEX([1]data!$1:$1048576,MATCH([1]Monthly_products!$A150&amp;",THS_T," &amp; LOWER([1]Monthly_products!$B150),[1]data!$P:$P,0),10+MATCH(AG$1,[1]data!$K$2:$ZZ$2,0))</f>
        <v>32.1</v>
      </c>
      <c r="AH144" s="124">
        <f>INDEX([1]data!$1:$1048576,MATCH([1]Monthly_products!$A150&amp;",THS_T," &amp; LOWER([1]Monthly_products!$B150),[1]data!$P:$P,0),10+MATCH(AH$1,[1]data!$K$2:$ZZ$2,0))</f>
        <v>30.65</v>
      </c>
      <c r="AI144" s="124">
        <f>INDEX([1]data!$1:$1048576,MATCH([1]Monthly_products!$A150&amp;",THS_T," &amp; LOWER([1]Monthly_products!$B150),[1]data!$P:$P,0),10+MATCH(AI$1,[1]data!$K$2:$ZZ$2,0))</f>
        <v>29.93</v>
      </c>
      <c r="AJ144" s="124">
        <f>INDEX([1]data!$1:$1048576,MATCH([1]Monthly_products!$A150&amp;",THS_T," &amp; LOWER([1]Monthly_products!$B150),[1]data!$P:$P,0),10+MATCH(AJ$1,[1]data!$K$2:$ZZ$2,0))</f>
        <v>35.71</v>
      </c>
      <c r="AK144" s="124">
        <f>INDEX([1]data!$1:$1048576,MATCH([1]Monthly_products!$A150&amp;",THS_T," &amp; LOWER([1]Monthly_products!$B150),[1]data!$P:$P,0),10+MATCH(AK$1,[1]data!$K$2:$ZZ$2,0))</f>
        <v>36.19</v>
      </c>
      <c r="AL144" s="124">
        <f>INDEX([1]data!$1:$1048576,MATCH([1]Monthly_products!$A150&amp;",THS_T," &amp; LOWER([1]Monthly_products!$B150),[1]data!$P:$P,0),10+MATCH(AL$1,[1]data!$K$2:$ZZ$2,0))</f>
        <v>37.840000000000003</v>
      </c>
      <c r="AM144" s="124">
        <f>INDEX([1]data!$1:$1048576,MATCH([1]Monthly_products!$A150&amp;",THS_T," &amp; LOWER([1]Monthly_products!$B150),[1]data!$P:$P,0),10+MATCH(AM$1,[1]data!$K$2:$ZZ$2,0))</f>
        <v>38.729999999999997</v>
      </c>
      <c r="AN144" s="124">
        <f>INDEX([1]data!$1:$1048576,MATCH([1]Monthly_products!$A150&amp;",THS_T," &amp; LOWER([1]Monthly_products!$B150),[1]data!$P:$P,0),10+MATCH(AN$1,[1]data!$K$2:$ZZ$2,0))</f>
        <v>34.9</v>
      </c>
      <c r="AO144" s="124">
        <f>INDEX([1]data!$1:$1048576,MATCH([1]Monthly_products!$A150&amp;",THS_T," &amp; LOWER([1]Monthly_products!$B150),[1]data!$P:$P,0),10+MATCH(AO$1,[1]data!$K$2:$ZZ$2,0))</f>
        <v>31.83</v>
      </c>
      <c r="AP144" s="124">
        <f>INDEX([1]data!$1:$1048576,MATCH([1]Monthly_products!$A150&amp;",THS_T," &amp; LOWER([1]Monthly_products!$B150),[1]data!$P:$P,0),10+MATCH(AP$1,[1]data!$K$2:$ZZ$2,0))</f>
        <v>37.9</v>
      </c>
      <c r="AR144" s="211" t="str">
        <f>IFERROR(AJ144/#REF!-1,"-")</f>
        <v>-</v>
      </c>
      <c r="AS144" s="293" t="str">
        <f>IFERROR(AJ144-#REF!,"-")</f>
        <v>-</v>
      </c>
    </row>
    <row r="145" spans="1:45" ht="14.4" customHeight="1" x14ac:dyDescent="0.3">
      <c r="A145" s="185" t="s">
        <v>257</v>
      </c>
      <c r="B145" s="263" t="s">
        <v>29</v>
      </c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  <c r="V145" s="125"/>
      <c r="W145" s="125"/>
      <c r="X145" s="125"/>
      <c r="Y145" s="125"/>
      <c r="Z145" s="125"/>
      <c r="AA145" s="254"/>
      <c r="AB145" s="255"/>
      <c r="AC145" s="255"/>
      <c r="AD145" s="255"/>
      <c r="AE145" s="264"/>
      <c r="AF145" s="125"/>
      <c r="AG145" s="125"/>
      <c r="AH145" s="125"/>
      <c r="AI145" s="125"/>
      <c r="AJ145" s="125"/>
      <c r="AK145" s="125"/>
      <c r="AL145" s="125"/>
      <c r="AM145" s="125"/>
      <c r="AN145" s="125"/>
      <c r="AO145" s="125"/>
      <c r="AP145" s="294"/>
      <c r="AR145" s="211" t="str">
        <f>IFERROR(AJ145/#REF!-1,"-")</f>
        <v>-</v>
      </c>
      <c r="AS145" s="293" t="str">
        <f>IFERROR(AJ145-#REF!,"-")</f>
        <v>-</v>
      </c>
    </row>
    <row r="146" spans="1:45" ht="14.4" customHeight="1" x14ac:dyDescent="0.3">
      <c r="A146" s="185" t="s">
        <v>257</v>
      </c>
      <c r="B146" s="263" t="s">
        <v>30</v>
      </c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  <c r="V146" s="125"/>
      <c r="W146" s="125"/>
      <c r="X146" s="125"/>
      <c r="Y146" s="125"/>
      <c r="Z146" s="125"/>
      <c r="AA146" s="254"/>
      <c r="AB146" s="255"/>
      <c r="AC146" s="255"/>
      <c r="AD146" s="255"/>
      <c r="AE146" s="264"/>
      <c r="AF146" s="125"/>
      <c r="AG146" s="125"/>
      <c r="AH146" s="125"/>
      <c r="AI146" s="125"/>
      <c r="AJ146" s="125"/>
      <c r="AK146" s="125"/>
      <c r="AL146" s="125"/>
      <c r="AM146" s="125"/>
      <c r="AN146" s="125"/>
      <c r="AO146" s="125"/>
      <c r="AP146" s="294"/>
      <c r="AR146" s="211" t="str">
        <f>IFERROR(AJ146/#REF!-1,"-")</f>
        <v>-</v>
      </c>
      <c r="AS146" s="293" t="str">
        <f>IFERROR(AJ146-#REF!,"-")</f>
        <v>-</v>
      </c>
    </row>
    <row r="147" spans="1:45" ht="14.4" customHeight="1" x14ac:dyDescent="0.3">
      <c r="A147" s="185" t="s">
        <v>257</v>
      </c>
      <c r="B147" s="259" t="s">
        <v>31</v>
      </c>
      <c r="C147" s="124" t="s">
        <v>121</v>
      </c>
      <c r="D147" s="124" t="s">
        <v>121</v>
      </c>
      <c r="E147" s="124" t="s">
        <v>121</v>
      </c>
      <c r="F147" s="124" t="s">
        <v>121</v>
      </c>
      <c r="G147" s="124" t="s">
        <v>121</v>
      </c>
      <c r="H147" s="124" t="s">
        <v>121</v>
      </c>
      <c r="I147" s="124" t="s">
        <v>121</v>
      </c>
      <c r="J147" s="124" t="s">
        <v>121</v>
      </c>
      <c r="K147" s="124" t="s">
        <v>121</v>
      </c>
      <c r="L147" s="124" t="s">
        <v>121</v>
      </c>
      <c r="M147" s="124" t="s">
        <v>121</v>
      </c>
      <c r="N147" s="124">
        <v>0</v>
      </c>
      <c r="O147" s="124">
        <v>0</v>
      </c>
      <c r="P147" s="124">
        <v>0</v>
      </c>
      <c r="Q147" s="124">
        <v>0</v>
      </c>
      <c r="R147" s="124">
        <v>0</v>
      </c>
      <c r="S147" s="124">
        <v>0</v>
      </c>
      <c r="T147" s="124">
        <v>0</v>
      </c>
      <c r="U147" s="124">
        <v>0</v>
      </c>
      <c r="V147" s="124">
        <v>0</v>
      </c>
      <c r="W147" s="124">
        <v>0</v>
      </c>
      <c r="X147" s="124">
        <v>0</v>
      </c>
      <c r="Y147" s="124">
        <v>0</v>
      </c>
      <c r="Z147" s="124">
        <v>0</v>
      </c>
      <c r="AA147" s="254"/>
      <c r="AB147" s="255"/>
      <c r="AC147" s="255"/>
      <c r="AD147" s="255"/>
      <c r="AE147" s="256">
        <f>INDEX([1]data!$1:$1048576,MATCH([1]Monthly_products!$A153&amp;",THS_T," &amp; LOWER([1]Monthly_products!$B153),[1]data!$P:$P,0),10+MATCH(AE$1,[1]data!$K$2:$ZZ$2,0))</f>
        <v>0</v>
      </c>
      <c r="AF147" s="124">
        <f>INDEX([1]data!$1:$1048576,MATCH([1]Monthly_products!$A153&amp;",THS_T," &amp; LOWER([1]Monthly_products!$B153),[1]data!$P:$P,0),10+MATCH(AF$1,[1]data!$K$2:$ZZ$2,0))</f>
        <v>0</v>
      </c>
      <c r="AG147" s="124">
        <f>INDEX([1]data!$1:$1048576,MATCH([1]Monthly_products!$A153&amp;",THS_T," &amp; LOWER([1]Monthly_products!$B153),[1]data!$P:$P,0),10+MATCH(AG$1,[1]data!$K$2:$ZZ$2,0))</f>
        <v>0</v>
      </c>
      <c r="AH147" s="124">
        <f>INDEX([1]data!$1:$1048576,MATCH([1]Monthly_products!$A153&amp;",THS_T," &amp; LOWER([1]Monthly_products!$B153),[1]data!$P:$P,0),10+MATCH(AH$1,[1]data!$K$2:$ZZ$2,0))</f>
        <v>0</v>
      </c>
      <c r="AI147" s="124">
        <f>INDEX([1]data!$1:$1048576,MATCH([1]Monthly_products!$A153&amp;",THS_T," &amp; LOWER([1]Monthly_products!$B153),[1]data!$P:$P,0),10+MATCH(AI$1,[1]data!$K$2:$ZZ$2,0))</f>
        <v>0</v>
      </c>
      <c r="AJ147" s="124">
        <f>INDEX([1]data!$1:$1048576,MATCH([1]Monthly_products!$A153&amp;",THS_T," &amp; LOWER([1]Monthly_products!$B153),[1]data!$P:$P,0),10+MATCH(AJ$1,[1]data!$K$2:$ZZ$2,0))</f>
        <v>0</v>
      </c>
      <c r="AK147" s="124">
        <f>INDEX([1]data!$1:$1048576,MATCH([1]Monthly_products!$A153&amp;",THS_T," &amp; LOWER([1]Monthly_products!$B153),[1]data!$P:$P,0),10+MATCH(AK$1,[1]data!$K$2:$ZZ$2,0))</f>
        <v>0</v>
      </c>
      <c r="AL147" s="124">
        <f>INDEX([1]data!$1:$1048576,MATCH([1]Monthly_products!$A153&amp;",THS_T," &amp; LOWER([1]Monthly_products!$B153),[1]data!$P:$P,0),10+MATCH(AL$1,[1]data!$K$2:$ZZ$2,0))</f>
        <v>0</v>
      </c>
      <c r="AM147" s="124">
        <f>INDEX([1]data!$1:$1048576,MATCH([1]Monthly_products!$A153&amp;",THS_T," &amp; LOWER([1]Monthly_products!$B153),[1]data!$P:$P,0),10+MATCH(AM$1,[1]data!$K$2:$ZZ$2,0))</f>
        <v>0</v>
      </c>
      <c r="AN147" s="124">
        <f>INDEX([1]data!$1:$1048576,MATCH([1]Monthly_products!$A153&amp;",THS_T," &amp; LOWER([1]Monthly_products!$B153),[1]data!$P:$P,0),10+MATCH(AN$1,[1]data!$K$2:$ZZ$2,0))</f>
        <v>0</v>
      </c>
      <c r="AO147" s="124">
        <f>INDEX([1]data!$1:$1048576,MATCH([1]Monthly_products!$A153&amp;",THS_T," &amp; LOWER([1]Monthly_products!$B153),[1]data!$P:$P,0),10+MATCH(AO$1,[1]data!$K$2:$ZZ$2,0))</f>
        <v>0</v>
      </c>
      <c r="AP147" s="124">
        <f>INDEX([1]data!$1:$1048576,MATCH([1]Monthly_products!$A153&amp;",THS_T," &amp; LOWER([1]Monthly_products!$B153),[1]data!$P:$P,0),10+MATCH(AP$1,[1]data!$K$2:$ZZ$2,0))</f>
        <v>0</v>
      </c>
      <c r="AR147" s="211" t="str">
        <f>IFERROR(AJ147/#REF!-1,"-")</f>
        <v>-</v>
      </c>
      <c r="AS147" s="293" t="str">
        <f>IFERROR(AJ147-#REF!,"-")</f>
        <v>-</v>
      </c>
    </row>
    <row r="148" spans="1:45" ht="14.4" customHeight="1" x14ac:dyDescent="0.3">
      <c r="A148" s="185" t="s">
        <v>257</v>
      </c>
      <c r="B148" s="259" t="s">
        <v>32</v>
      </c>
      <c r="C148" s="124" t="s">
        <v>121</v>
      </c>
      <c r="D148" s="124" t="s">
        <v>121</v>
      </c>
      <c r="E148" s="124" t="s">
        <v>121</v>
      </c>
      <c r="F148" s="124" t="s">
        <v>121</v>
      </c>
      <c r="G148" s="124" t="s">
        <v>121</v>
      </c>
      <c r="H148" s="124" t="s">
        <v>121</v>
      </c>
      <c r="I148" s="124" t="s">
        <v>121</v>
      </c>
      <c r="J148" s="124" t="s">
        <v>121</v>
      </c>
      <c r="K148" s="124" t="s">
        <v>121</v>
      </c>
      <c r="L148" s="124" t="s">
        <v>121</v>
      </c>
      <c r="M148" s="124" t="s">
        <v>121</v>
      </c>
      <c r="N148" s="124">
        <v>0.39</v>
      </c>
      <c r="O148" s="124">
        <v>0.31</v>
      </c>
      <c r="P148" s="124">
        <v>0.2</v>
      </c>
      <c r="Q148" s="124">
        <v>0.2</v>
      </c>
      <c r="R148" s="124">
        <v>0.3</v>
      </c>
      <c r="S148" s="124">
        <v>0.33</v>
      </c>
      <c r="T148" s="124">
        <v>0.5</v>
      </c>
      <c r="U148" s="124">
        <v>0.5</v>
      </c>
      <c r="V148" s="124">
        <v>0.47</v>
      </c>
      <c r="W148" s="124">
        <v>0.43</v>
      </c>
      <c r="X148" s="124">
        <v>0.46</v>
      </c>
      <c r="Y148" s="124">
        <v>0.49</v>
      </c>
      <c r="Z148" s="124">
        <v>0.49</v>
      </c>
      <c r="AA148" s="254"/>
      <c r="AB148" s="255"/>
      <c r="AC148" s="255"/>
      <c r="AD148" s="255"/>
      <c r="AE148" s="256">
        <f>INDEX([1]data!$1:$1048576,MATCH([1]Monthly_products!$A154&amp;",THS_T," &amp; LOWER([1]Monthly_products!$B154),[1]data!$P:$P,0),10+MATCH(AE$1,[1]data!$K$2:$ZZ$2,0))</f>
        <v>1.54</v>
      </c>
      <c r="AF148" s="124">
        <f>INDEX([1]data!$1:$1048576,MATCH([1]Monthly_products!$A154&amp;",THS_T," &amp; LOWER([1]Monthly_products!$B154),[1]data!$P:$P,0),10+MATCH(AF$1,[1]data!$K$2:$ZZ$2,0))</f>
        <v>0.89</v>
      </c>
      <c r="AG148" s="124">
        <f>INDEX([1]data!$1:$1048576,MATCH([1]Monthly_products!$A154&amp;",THS_T," &amp; LOWER([1]Monthly_products!$B154),[1]data!$P:$P,0),10+MATCH(AG$1,[1]data!$K$2:$ZZ$2,0))</f>
        <v>0.99</v>
      </c>
      <c r="AH148" s="124">
        <f>INDEX([1]data!$1:$1048576,MATCH([1]Monthly_products!$A154&amp;",THS_T," &amp; LOWER([1]Monthly_products!$B154),[1]data!$P:$P,0),10+MATCH(AH$1,[1]data!$K$2:$ZZ$2,0))</f>
        <v>1.79</v>
      </c>
      <c r="AI148" s="124">
        <f>INDEX([1]data!$1:$1048576,MATCH([1]Monthly_products!$A154&amp;",THS_T," &amp; LOWER([1]Monthly_products!$B154),[1]data!$P:$P,0),10+MATCH(AI$1,[1]data!$K$2:$ZZ$2,0))</f>
        <v>1.65</v>
      </c>
      <c r="AJ148" s="124">
        <f>INDEX([1]data!$1:$1048576,MATCH([1]Monthly_products!$A154&amp;",THS_T," &amp; LOWER([1]Monthly_products!$B154),[1]data!$P:$P,0),10+MATCH(AJ$1,[1]data!$K$2:$ZZ$2,0))</f>
        <v>3.37</v>
      </c>
      <c r="AK148" s="124">
        <f>INDEX([1]data!$1:$1048576,MATCH([1]Monthly_products!$A154&amp;",THS_T," &amp; LOWER([1]Monthly_products!$B154),[1]data!$P:$P,0),10+MATCH(AK$1,[1]data!$K$2:$ZZ$2,0))</f>
        <v>3.13</v>
      </c>
      <c r="AL148" s="262">
        <f>INDEX([1]data!$1:$1048576,MATCH([1]Monthly_products!$A154&amp;",THS_T," &amp; LOWER([1]Monthly_products!$B154),[1]data!$P:$P,0),10+MATCH(AL$1,[1]data!$K$2:$ZZ$2,0))</f>
        <v>2.9</v>
      </c>
      <c r="AM148" s="124">
        <f>INDEX([1]data!$1:$1048576,MATCH([1]Monthly_products!$A154&amp;",THS_T," &amp; LOWER([1]Monthly_products!$B154),[1]data!$P:$P,0),10+MATCH(AM$1,[1]data!$K$2:$ZZ$2,0))</f>
        <v>1.3</v>
      </c>
      <c r="AN148" s="124">
        <f>INDEX([1]data!$1:$1048576,MATCH([1]Monthly_products!$A154&amp;",THS_T," &amp; LOWER([1]Monthly_products!$B154),[1]data!$P:$P,0),10+MATCH(AN$1,[1]data!$K$2:$ZZ$2,0))</f>
        <v>1.54</v>
      </c>
      <c r="AO148" s="124">
        <f>INDEX([1]data!$1:$1048576,MATCH([1]Monthly_products!$A154&amp;",THS_T," &amp; LOWER([1]Monthly_products!$B154),[1]data!$P:$P,0),10+MATCH(AO$1,[1]data!$K$2:$ZZ$2,0))</f>
        <v>1.69</v>
      </c>
      <c r="AP148" s="124">
        <f>INDEX([1]data!$1:$1048576,MATCH([1]Monthly_products!$A154&amp;",THS_T," &amp; LOWER([1]Monthly_products!$B154),[1]data!$P:$P,0),10+MATCH(AP$1,[1]data!$K$2:$ZZ$2,0))</f>
        <v>1.73</v>
      </c>
      <c r="AR148" s="211" t="str">
        <f>IFERROR(AJ148/#REF!-1,"-")</f>
        <v>-</v>
      </c>
      <c r="AS148" s="293" t="str">
        <f>IFERROR(AJ148-#REF!,"-")</f>
        <v>-</v>
      </c>
    </row>
    <row r="149" spans="1:45" ht="14.4" customHeight="1" x14ac:dyDescent="0.3">
      <c r="A149" s="185" t="s">
        <v>257</v>
      </c>
      <c r="B149" s="259" t="s">
        <v>33</v>
      </c>
      <c r="C149" s="124" t="s">
        <v>121</v>
      </c>
      <c r="D149" s="124" t="s">
        <v>121</v>
      </c>
      <c r="E149" s="124" t="s">
        <v>121</v>
      </c>
      <c r="F149" s="124" t="s">
        <v>121</v>
      </c>
      <c r="G149" s="124" t="s">
        <v>121</v>
      </c>
      <c r="H149" s="124" t="s">
        <v>121</v>
      </c>
      <c r="I149" s="124" t="s">
        <v>121</v>
      </c>
      <c r="J149" s="124" t="s">
        <v>121</v>
      </c>
      <c r="K149" s="124" t="s">
        <v>121</v>
      </c>
      <c r="L149" s="124" t="s">
        <v>121</v>
      </c>
      <c r="M149" s="124" t="s">
        <v>121</v>
      </c>
      <c r="N149" s="124">
        <v>32.630000000000003</v>
      </c>
      <c r="O149" s="124">
        <v>34.83</v>
      </c>
      <c r="P149" s="124">
        <v>26.18</v>
      </c>
      <c r="Q149" s="124">
        <v>28.12</v>
      </c>
      <c r="R149" s="124">
        <v>21.09</v>
      </c>
      <c r="S149" s="124">
        <v>25.34</v>
      </c>
      <c r="T149" s="124">
        <v>27.64</v>
      </c>
      <c r="U149" s="124">
        <v>30.08</v>
      </c>
      <c r="V149" s="124">
        <v>34.770000000000003</v>
      </c>
      <c r="W149" s="124">
        <v>36.5</v>
      </c>
      <c r="X149" s="124">
        <v>36.5</v>
      </c>
      <c r="Y149" s="124">
        <v>30.14</v>
      </c>
      <c r="Z149" s="124">
        <v>32.1</v>
      </c>
      <c r="AA149" s="254"/>
      <c r="AB149" s="255"/>
      <c r="AC149" s="255"/>
      <c r="AD149" s="255"/>
      <c r="AE149" s="256">
        <f>INDEX([1]data!$1:$1048576,MATCH([1]Monthly_products!$A155&amp;",THS_T," &amp; LOWER([1]Monthly_products!$B155),[1]data!$P:$P,0),10+MATCH(AE$1,[1]data!$K$2:$ZZ$2,0))</f>
        <v>37.409999999999997</v>
      </c>
      <c r="AF149" s="124">
        <f>INDEX([1]data!$1:$1048576,MATCH([1]Monthly_products!$A155&amp;",THS_T," &amp; LOWER([1]Monthly_products!$B155),[1]data!$P:$P,0),10+MATCH(AF$1,[1]data!$K$2:$ZZ$2,0))</f>
        <v>30.06</v>
      </c>
      <c r="AG149" s="124">
        <f>INDEX([1]data!$1:$1048576,MATCH([1]Monthly_products!$A155&amp;",THS_T," &amp; LOWER([1]Monthly_products!$B155),[1]data!$P:$P,0),10+MATCH(AG$1,[1]data!$K$2:$ZZ$2,0))</f>
        <v>31.33</v>
      </c>
      <c r="AH149" s="124">
        <f>INDEX([1]data!$1:$1048576,MATCH([1]Monthly_products!$A155&amp;",THS_T," &amp; LOWER([1]Monthly_products!$B155),[1]data!$P:$P,0),10+MATCH(AH$1,[1]data!$K$2:$ZZ$2,0))</f>
        <v>28.52</v>
      </c>
      <c r="AI149" s="124">
        <f>INDEX([1]data!$1:$1048576,MATCH([1]Monthly_products!$A155&amp;",THS_T," &amp; LOWER([1]Monthly_products!$B155),[1]data!$P:$P,0),10+MATCH(AI$1,[1]data!$K$2:$ZZ$2,0))</f>
        <v>27.5</v>
      </c>
      <c r="AJ149" s="124">
        <f>INDEX([1]data!$1:$1048576,MATCH([1]Monthly_products!$A155&amp;",THS_T," &amp; LOWER([1]Monthly_products!$B155),[1]data!$P:$P,0),10+MATCH(AJ$1,[1]data!$K$2:$ZZ$2,0))</f>
        <v>34.57</v>
      </c>
      <c r="AK149" s="124">
        <f>INDEX([1]data!$1:$1048576,MATCH([1]Monthly_products!$A155&amp;",THS_T," &amp; LOWER([1]Monthly_products!$B155),[1]data!$P:$P,0),10+MATCH(AK$1,[1]data!$K$2:$ZZ$2,0))</f>
        <v>32.1</v>
      </c>
      <c r="AL149" s="124">
        <f>INDEX([1]data!$1:$1048576,MATCH([1]Monthly_products!$A155&amp;",THS_T," &amp; LOWER([1]Monthly_products!$B155),[1]data!$P:$P,0),10+MATCH(AL$1,[1]data!$K$2:$ZZ$2,0))</f>
        <v>34.96</v>
      </c>
      <c r="AM149" s="124">
        <f>INDEX([1]data!$1:$1048576,MATCH([1]Monthly_products!$A155&amp;",THS_T," &amp; LOWER([1]Monthly_products!$B155),[1]data!$P:$P,0),10+MATCH(AM$1,[1]data!$K$2:$ZZ$2,0))</f>
        <v>38.659999999999997</v>
      </c>
      <c r="AN149" s="124">
        <f>INDEX([1]data!$1:$1048576,MATCH([1]Monthly_products!$A155&amp;",THS_T," &amp; LOWER([1]Monthly_products!$B155),[1]data!$P:$P,0),10+MATCH(AN$1,[1]data!$K$2:$ZZ$2,0))</f>
        <v>38.36</v>
      </c>
      <c r="AO149" s="124">
        <f>INDEX([1]data!$1:$1048576,MATCH([1]Monthly_products!$A155&amp;",THS_T," &amp; LOWER([1]Monthly_products!$B155),[1]data!$P:$P,0),10+MATCH(AO$1,[1]data!$K$2:$ZZ$2,0))</f>
        <v>37.65</v>
      </c>
      <c r="AP149" s="124">
        <f>INDEX([1]data!$1:$1048576,MATCH([1]Monthly_products!$A155&amp;",THS_T," &amp; LOWER([1]Monthly_products!$B155),[1]data!$P:$P,0),10+MATCH(AP$1,[1]data!$K$2:$ZZ$2,0))</f>
        <v>37.71</v>
      </c>
      <c r="AR149" s="211" t="str">
        <f>IFERROR(AJ149/#REF!-1,"-")</f>
        <v>-</v>
      </c>
      <c r="AS149" s="293" t="str">
        <f>IFERROR(AJ149-#REF!,"-")</f>
        <v>-</v>
      </c>
    </row>
    <row r="150" spans="1:45" ht="14.4" customHeight="1" x14ac:dyDescent="0.3">
      <c r="A150" s="185" t="s">
        <v>257</v>
      </c>
      <c r="B150" s="263" t="s">
        <v>34</v>
      </c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  <c r="V150" s="125"/>
      <c r="W150" s="125"/>
      <c r="X150" s="125"/>
      <c r="Y150" s="125"/>
      <c r="Z150" s="125"/>
      <c r="AA150" s="254"/>
      <c r="AB150" s="255"/>
      <c r="AC150" s="255"/>
      <c r="AD150" s="255"/>
      <c r="AE150" s="264"/>
      <c r="AF150" s="125"/>
      <c r="AG150" s="125"/>
      <c r="AH150" s="125"/>
      <c r="AI150" s="125"/>
      <c r="AJ150" s="125"/>
      <c r="AK150" s="125"/>
      <c r="AL150" s="125"/>
      <c r="AM150" s="125"/>
      <c r="AN150" s="125"/>
      <c r="AO150" s="125"/>
      <c r="AP150" s="125"/>
      <c r="AR150" s="211" t="str">
        <f>IFERROR(AJ150/#REF!-1,"-")</f>
        <v>-</v>
      </c>
      <c r="AS150" s="293" t="str">
        <f>IFERROR(AJ150-#REF!,"-")</f>
        <v>-</v>
      </c>
    </row>
    <row r="151" spans="1:45" ht="14.4" customHeight="1" x14ac:dyDescent="0.3">
      <c r="A151" s="185" t="s">
        <v>257</v>
      </c>
      <c r="B151" s="259" t="s">
        <v>35</v>
      </c>
      <c r="C151" s="124" t="s">
        <v>121</v>
      </c>
      <c r="D151" s="124" t="s">
        <v>121</v>
      </c>
      <c r="E151" s="124" t="s">
        <v>121</v>
      </c>
      <c r="F151" s="124" t="s">
        <v>121</v>
      </c>
      <c r="G151" s="124" t="s">
        <v>121</v>
      </c>
      <c r="H151" s="124" t="s">
        <v>121</v>
      </c>
      <c r="I151" s="124" t="s">
        <v>121</v>
      </c>
      <c r="J151" s="124" t="s">
        <v>121</v>
      </c>
      <c r="K151" s="124" t="s">
        <v>121</v>
      </c>
      <c r="L151" s="124" t="s">
        <v>121</v>
      </c>
      <c r="M151" s="124" t="s">
        <v>121</v>
      </c>
      <c r="N151" s="124">
        <v>0</v>
      </c>
      <c r="O151" s="124">
        <v>0</v>
      </c>
      <c r="P151" s="124">
        <v>0</v>
      </c>
      <c r="Q151" s="124">
        <v>0</v>
      </c>
      <c r="R151" s="124">
        <v>0</v>
      </c>
      <c r="S151" s="124">
        <v>0</v>
      </c>
      <c r="T151" s="124">
        <v>0</v>
      </c>
      <c r="U151" s="124">
        <v>0</v>
      </c>
      <c r="V151" s="124">
        <v>0</v>
      </c>
      <c r="W151" s="124">
        <v>0</v>
      </c>
      <c r="X151" s="124">
        <v>0</v>
      </c>
      <c r="Y151" s="124">
        <v>0</v>
      </c>
      <c r="Z151" s="124">
        <v>0</v>
      </c>
      <c r="AA151" s="254"/>
      <c r="AB151" s="255"/>
      <c r="AC151" s="255"/>
      <c r="AD151" s="255"/>
      <c r="AE151" s="256">
        <f>INDEX([1]data!$1:$1048576,MATCH([1]Monthly_products!$A157&amp;",THS_T," &amp; LOWER([1]Monthly_products!$B157),[1]data!$P:$P,0),10+MATCH(AE$1,[1]data!$K$2:$ZZ$2,0))</f>
        <v>0</v>
      </c>
      <c r="AF151" s="124">
        <f>INDEX([1]data!$1:$1048576,MATCH([1]Monthly_products!$A157&amp;",THS_T," &amp; LOWER([1]Monthly_products!$B157),[1]data!$P:$P,0),10+MATCH(AF$1,[1]data!$K$2:$ZZ$2,0))</f>
        <v>0</v>
      </c>
      <c r="AG151" s="124">
        <f>INDEX([1]data!$1:$1048576,MATCH([1]Monthly_products!$A157&amp;",THS_T," &amp; LOWER([1]Monthly_products!$B157),[1]data!$P:$P,0),10+MATCH(AG$1,[1]data!$K$2:$ZZ$2,0))</f>
        <v>0</v>
      </c>
      <c r="AH151" s="124">
        <f>INDEX([1]data!$1:$1048576,MATCH([1]Monthly_products!$A157&amp;",THS_T," &amp; LOWER([1]Monthly_products!$B157),[1]data!$P:$P,0),10+MATCH(AH$1,[1]data!$K$2:$ZZ$2,0))</f>
        <v>0</v>
      </c>
      <c r="AI151" s="124">
        <f>INDEX([1]data!$1:$1048576,MATCH([1]Monthly_products!$A157&amp;",THS_T," &amp; LOWER([1]Monthly_products!$B157),[1]data!$P:$P,0),10+MATCH(AI$1,[1]data!$K$2:$ZZ$2,0))</f>
        <v>0</v>
      </c>
      <c r="AJ151" s="124">
        <f>INDEX([1]data!$1:$1048576,MATCH([1]Monthly_products!$A157&amp;",THS_T," &amp; LOWER([1]Monthly_products!$B157),[1]data!$P:$P,0),10+MATCH(AJ$1,[1]data!$K$2:$ZZ$2,0))</f>
        <v>0</v>
      </c>
      <c r="AK151" s="124">
        <f>INDEX([1]data!$1:$1048576,MATCH([1]Monthly_products!$A157&amp;",THS_T," &amp; LOWER([1]Monthly_products!$B157),[1]data!$P:$P,0),10+MATCH(AK$1,[1]data!$K$2:$ZZ$2,0))</f>
        <v>0</v>
      </c>
      <c r="AL151" s="124">
        <f>INDEX([1]data!$1:$1048576,MATCH([1]Monthly_products!$A157&amp;",THS_T," &amp; LOWER([1]Monthly_products!$B157),[1]data!$P:$P,0),10+MATCH(AL$1,[1]data!$K$2:$ZZ$2,0))</f>
        <v>0</v>
      </c>
      <c r="AM151" s="124">
        <f>INDEX([1]data!$1:$1048576,MATCH([1]Monthly_products!$A157&amp;",THS_T," &amp; LOWER([1]Monthly_products!$B157),[1]data!$P:$P,0),10+MATCH(AM$1,[1]data!$K$2:$ZZ$2,0))</f>
        <v>0</v>
      </c>
      <c r="AN151" s="124">
        <f>INDEX([1]data!$1:$1048576,MATCH([1]Monthly_products!$A157&amp;",THS_T," &amp; LOWER([1]Monthly_products!$B157),[1]data!$P:$P,0),10+MATCH(AN$1,[1]data!$K$2:$ZZ$2,0))</f>
        <v>0</v>
      </c>
      <c r="AO151" s="262">
        <f>INDEX([1]data!$1:$1048576,MATCH([1]Monthly_products!$A157&amp;",THS_T," &amp; LOWER([1]Monthly_products!$B157),[1]data!$P:$P,0),10+MATCH(AO$1,[1]data!$K$2:$ZZ$2,0))</f>
        <v>0</v>
      </c>
      <c r="AP151" s="124">
        <f>INDEX([1]data!$1:$1048576,MATCH([1]Monthly_products!$A157&amp;",THS_T," &amp; LOWER([1]Monthly_products!$B157),[1]data!$P:$P,0),10+MATCH(AP$1,[1]data!$K$2:$ZZ$2,0))</f>
        <v>0</v>
      </c>
      <c r="AR151" s="211" t="str">
        <f>IFERROR(AJ151/#REF!-1,"-")</f>
        <v>-</v>
      </c>
      <c r="AS151" s="293" t="str">
        <f>IFERROR(AJ151-#REF!,"-")</f>
        <v>-</v>
      </c>
    </row>
    <row r="152" spans="1:45" ht="14.4" customHeight="1" x14ac:dyDescent="0.3">
      <c r="A152" s="185" t="s">
        <v>257</v>
      </c>
      <c r="B152" s="259" t="s">
        <v>36</v>
      </c>
      <c r="C152" s="124" t="s">
        <v>121</v>
      </c>
      <c r="D152" s="124" t="s">
        <v>121</v>
      </c>
      <c r="E152" s="124" t="s">
        <v>121</v>
      </c>
      <c r="F152" s="124" t="s">
        <v>121</v>
      </c>
      <c r="G152" s="124" t="s">
        <v>121</v>
      </c>
      <c r="H152" s="124" t="s">
        <v>121</v>
      </c>
      <c r="I152" s="124" t="s">
        <v>121</v>
      </c>
      <c r="J152" s="124" t="s">
        <v>121</v>
      </c>
      <c r="K152" s="124" t="s">
        <v>121</v>
      </c>
      <c r="L152" s="124" t="s">
        <v>121</v>
      </c>
      <c r="M152" s="124" t="s">
        <v>121</v>
      </c>
      <c r="N152" s="124">
        <v>0</v>
      </c>
      <c r="O152" s="124">
        <v>0</v>
      </c>
      <c r="P152" s="124">
        <v>0</v>
      </c>
      <c r="Q152" s="124">
        <v>0</v>
      </c>
      <c r="R152" s="124">
        <v>0</v>
      </c>
      <c r="S152" s="124">
        <v>0</v>
      </c>
      <c r="T152" s="124">
        <v>0</v>
      </c>
      <c r="U152" s="124">
        <v>0</v>
      </c>
      <c r="V152" s="124">
        <v>0</v>
      </c>
      <c r="W152" s="124">
        <v>0</v>
      </c>
      <c r="X152" s="124">
        <v>0</v>
      </c>
      <c r="Y152" s="124">
        <v>0</v>
      </c>
      <c r="Z152" s="124">
        <v>0</v>
      </c>
      <c r="AA152" s="254"/>
      <c r="AB152" s="255"/>
      <c r="AC152" s="255"/>
      <c r="AD152" s="255"/>
      <c r="AE152" s="256">
        <f>INDEX([1]data!$1:$1048576,MATCH([1]Monthly_products!$A158&amp;",THS_T," &amp; LOWER([1]Monthly_products!$B158),[1]data!$P:$P,0),10+MATCH(AE$1,[1]data!$K$2:$ZZ$2,0))</f>
        <v>0</v>
      </c>
      <c r="AF152" s="124">
        <f>INDEX([1]data!$1:$1048576,MATCH([1]Monthly_products!$A158&amp;",THS_T," &amp; LOWER([1]Monthly_products!$B158),[1]data!$P:$P,0),10+MATCH(AF$1,[1]data!$K$2:$ZZ$2,0))</f>
        <v>0</v>
      </c>
      <c r="AG152" s="124">
        <f>INDEX([1]data!$1:$1048576,MATCH([1]Monthly_products!$A158&amp;",THS_T," &amp; LOWER([1]Monthly_products!$B158),[1]data!$P:$P,0),10+MATCH(AG$1,[1]data!$K$2:$ZZ$2,0))</f>
        <v>0</v>
      </c>
      <c r="AH152" s="124">
        <f>INDEX([1]data!$1:$1048576,MATCH([1]Monthly_products!$A158&amp;",THS_T," &amp; LOWER([1]Monthly_products!$B158),[1]data!$P:$P,0),10+MATCH(AH$1,[1]data!$K$2:$ZZ$2,0))</f>
        <v>0</v>
      </c>
      <c r="AI152" s="124">
        <f>INDEX([1]data!$1:$1048576,MATCH([1]Monthly_products!$A158&amp;",THS_T," &amp; LOWER([1]Monthly_products!$B158),[1]data!$P:$P,0),10+MATCH(AI$1,[1]data!$K$2:$ZZ$2,0))</f>
        <v>0</v>
      </c>
      <c r="AJ152" s="124">
        <f>INDEX([1]data!$1:$1048576,MATCH([1]Monthly_products!$A158&amp;",THS_T," &amp; LOWER([1]Monthly_products!$B158),[1]data!$P:$P,0),10+MATCH(AJ$1,[1]data!$K$2:$ZZ$2,0))</f>
        <v>0</v>
      </c>
      <c r="AK152" s="124">
        <f>INDEX([1]data!$1:$1048576,MATCH([1]Monthly_products!$A158&amp;",THS_T," &amp; LOWER([1]Monthly_products!$B158),[1]data!$P:$P,0),10+MATCH(AK$1,[1]data!$K$2:$ZZ$2,0))</f>
        <v>0</v>
      </c>
      <c r="AL152" s="124">
        <f>INDEX([1]data!$1:$1048576,MATCH([1]Monthly_products!$A158&amp;",THS_T," &amp; LOWER([1]Monthly_products!$B158),[1]data!$P:$P,0),10+MATCH(AL$1,[1]data!$K$2:$ZZ$2,0))</f>
        <v>0</v>
      </c>
      <c r="AM152" s="124">
        <f>INDEX([1]data!$1:$1048576,MATCH([1]Monthly_products!$A158&amp;",THS_T," &amp; LOWER([1]Monthly_products!$B158),[1]data!$P:$P,0),10+MATCH(AM$1,[1]data!$K$2:$ZZ$2,0))</f>
        <v>0</v>
      </c>
      <c r="AN152" s="124">
        <f>INDEX([1]data!$1:$1048576,MATCH([1]Monthly_products!$A158&amp;",THS_T," &amp; LOWER([1]Monthly_products!$B158),[1]data!$P:$P,0),10+MATCH(AN$1,[1]data!$K$2:$ZZ$2,0))</f>
        <v>0</v>
      </c>
      <c r="AO152" s="124">
        <f>INDEX([1]data!$1:$1048576,MATCH([1]Monthly_products!$A158&amp;",THS_T," &amp; LOWER([1]Monthly_products!$B158),[1]data!$P:$P,0),10+MATCH(AO$1,[1]data!$K$2:$ZZ$2,0))</f>
        <v>0</v>
      </c>
      <c r="AP152" s="124">
        <f>INDEX([1]data!$1:$1048576,MATCH([1]Monthly_products!$A158&amp;",THS_T," &amp; LOWER([1]Monthly_products!$B158),[1]data!$P:$P,0),10+MATCH(AP$1,[1]data!$K$2:$ZZ$2,0))</f>
        <v>0</v>
      </c>
      <c r="AR152" s="211" t="str">
        <f>IFERROR(AJ152/#REF!-1,"-")</f>
        <v>-</v>
      </c>
      <c r="AS152" s="293" t="str">
        <f>IFERROR(AJ152-#REF!,"-")</f>
        <v>-</v>
      </c>
    </row>
    <row r="153" spans="1:45" ht="14.4" customHeight="1" x14ac:dyDescent="0.3">
      <c r="A153" s="185" t="s">
        <v>257</v>
      </c>
      <c r="B153" s="263" t="s">
        <v>37</v>
      </c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  <c r="V153" s="125"/>
      <c r="W153" s="125"/>
      <c r="X153" s="125"/>
      <c r="Y153" s="125"/>
      <c r="Z153" s="125"/>
      <c r="AA153" s="254"/>
      <c r="AB153" s="255"/>
      <c r="AC153" s="255"/>
      <c r="AD153" s="255"/>
      <c r="AE153" s="264"/>
      <c r="AF153" s="125"/>
      <c r="AG153" s="125"/>
      <c r="AH153" s="125"/>
      <c r="AI153" s="125"/>
      <c r="AJ153" s="125"/>
      <c r="AK153" s="125"/>
      <c r="AL153" s="125"/>
      <c r="AM153" s="125"/>
      <c r="AN153" s="125"/>
      <c r="AO153" s="125"/>
      <c r="AP153" s="125"/>
      <c r="AR153" s="211" t="str">
        <f>IFERROR(AJ153/#REF!-1,"-")</f>
        <v>-</v>
      </c>
      <c r="AS153" s="293" t="str">
        <f>IFERROR(AJ153-#REF!,"-")</f>
        <v>-</v>
      </c>
    </row>
    <row r="154" spans="1:45" ht="14.4" customHeight="1" x14ac:dyDescent="0.3">
      <c r="A154" s="185" t="s">
        <v>257</v>
      </c>
      <c r="B154" s="263" t="s">
        <v>38</v>
      </c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  <c r="W154" s="125"/>
      <c r="X154" s="125"/>
      <c r="Y154" s="125"/>
      <c r="Z154" s="125"/>
      <c r="AA154" s="254"/>
      <c r="AB154" s="255"/>
      <c r="AC154" s="255"/>
      <c r="AD154" s="255"/>
      <c r="AE154" s="264"/>
      <c r="AF154" s="125"/>
      <c r="AG154" s="125"/>
      <c r="AH154" s="125"/>
      <c r="AI154" s="125"/>
      <c r="AJ154" s="125"/>
      <c r="AK154" s="125"/>
      <c r="AL154" s="125"/>
      <c r="AM154" s="125"/>
      <c r="AN154" s="125"/>
      <c r="AO154" s="125"/>
      <c r="AP154" s="125"/>
      <c r="AR154" s="211" t="str">
        <f>IFERROR(AJ154/#REF!-1,"-")</f>
        <v>-</v>
      </c>
      <c r="AS154" s="293" t="str">
        <f>IFERROR(AJ154-#REF!,"-")</f>
        <v>-</v>
      </c>
    </row>
    <row r="155" spans="1:45" ht="14.4" customHeight="1" x14ac:dyDescent="0.3">
      <c r="A155" s="185" t="s">
        <v>257</v>
      </c>
      <c r="B155" s="259" t="s">
        <v>39</v>
      </c>
      <c r="C155" s="124" t="s">
        <v>121</v>
      </c>
      <c r="D155" s="124" t="s">
        <v>121</v>
      </c>
      <c r="E155" s="124" t="s">
        <v>121</v>
      </c>
      <c r="F155" s="124" t="s">
        <v>121</v>
      </c>
      <c r="G155" s="124" t="s">
        <v>121</v>
      </c>
      <c r="H155" s="124" t="s">
        <v>121</v>
      </c>
      <c r="I155" s="124" t="s">
        <v>121</v>
      </c>
      <c r="J155" s="124" t="s">
        <v>121</v>
      </c>
      <c r="K155" s="124" t="s">
        <v>121</v>
      </c>
      <c r="L155" s="124" t="s">
        <v>121</v>
      </c>
      <c r="M155" s="124" t="s">
        <v>121</v>
      </c>
      <c r="N155" s="124">
        <v>0</v>
      </c>
      <c r="O155" s="124">
        <v>0</v>
      </c>
      <c r="P155" s="124">
        <v>0</v>
      </c>
      <c r="Q155" s="124">
        <v>0</v>
      </c>
      <c r="R155" s="124">
        <v>0</v>
      </c>
      <c r="S155" s="124">
        <v>0</v>
      </c>
      <c r="T155" s="124">
        <v>0</v>
      </c>
      <c r="U155" s="124">
        <v>0</v>
      </c>
      <c r="V155" s="124">
        <v>0</v>
      </c>
      <c r="W155" s="124">
        <v>0</v>
      </c>
      <c r="X155" s="124">
        <v>0</v>
      </c>
      <c r="Y155" s="124">
        <v>0</v>
      </c>
      <c r="Z155" s="124">
        <v>0</v>
      </c>
      <c r="AA155" s="254"/>
      <c r="AB155" s="255"/>
      <c r="AC155" s="255"/>
      <c r="AD155" s="255"/>
      <c r="AE155" s="256">
        <f>INDEX([1]data!$1:$1048576,MATCH([1]Monthly_products!$A161&amp;",THS_T," &amp; LOWER([1]Monthly_products!$B161),[1]data!$P:$P,0),10+MATCH(AE$1,[1]data!$K$2:$ZZ$2,0))</f>
        <v>0</v>
      </c>
      <c r="AF155" s="124">
        <f>INDEX([1]data!$1:$1048576,MATCH([1]Monthly_products!$A161&amp;",THS_T," &amp; LOWER([1]Monthly_products!$B161),[1]data!$P:$P,0),10+MATCH(AF$1,[1]data!$K$2:$ZZ$2,0))</f>
        <v>0</v>
      </c>
      <c r="AG155" s="124">
        <f>INDEX([1]data!$1:$1048576,MATCH([1]Monthly_products!$A161&amp;",THS_T," &amp; LOWER([1]Monthly_products!$B161),[1]data!$P:$P,0),10+MATCH(AG$1,[1]data!$K$2:$ZZ$2,0))</f>
        <v>0</v>
      </c>
      <c r="AH155" s="124">
        <f>INDEX([1]data!$1:$1048576,MATCH([1]Monthly_products!$A161&amp;",THS_T," &amp; LOWER([1]Monthly_products!$B161),[1]data!$P:$P,0),10+MATCH(AH$1,[1]data!$K$2:$ZZ$2,0))</f>
        <v>0</v>
      </c>
      <c r="AI155" s="124">
        <f>INDEX([1]data!$1:$1048576,MATCH([1]Monthly_products!$A161&amp;",THS_T," &amp; LOWER([1]Monthly_products!$B161),[1]data!$P:$P,0),10+MATCH(AI$1,[1]data!$K$2:$ZZ$2,0))</f>
        <v>0</v>
      </c>
      <c r="AJ155" s="124">
        <f>INDEX([1]data!$1:$1048576,MATCH([1]Monthly_products!$A161&amp;",THS_T," &amp; LOWER([1]Monthly_products!$B161),[1]data!$P:$P,0),10+MATCH(AJ$1,[1]data!$K$2:$ZZ$2,0))</f>
        <v>0</v>
      </c>
      <c r="AK155" s="124">
        <f>INDEX([1]data!$1:$1048576,MATCH([1]Monthly_products!$A161&amp;",THS_T," &amp; LOWER([1]Monthly_products!$B161),[1]data!$P:$P,0),10+MATCH(AK$1,[1]data!$K$2:$ZZ$2,0))</f>
        <v>0</v>
      </c>
      <c r="AL155" s="124">
        <f>INDEX([1]data!$1:$1048576,MATCH([1]Monthly_products!$A161&amp;",THS_T," &amp; LOWER([1]Monthly_products!$B161),[1]data!$P:$P,0),10+MATCH(AL$1,[1]data!$K$2:$ZZ$2,0))</f>
        <v>0</v>
      </c>
      <c r="AM155" s="124">
        <f>INDEX([1]data!$1:$1048576,MATCH([1]Monthly_products!$A161&amp;",THS_T," &amp; LOWER([1]Monthly_products!$B161),[1]data!$P:$P,0),10+MATCH(AM$1,[1]data!$K$2:$ZZ$2,0))</f>
        <v>0</v>
      </c>
      <c r="AN155" s="124">
        <f>INDEX([1]data!$1:$1048576,MATCH([1]Monthly_products!$A161&amp;",THS_T," &amp; LOWER([1]Monthly_products!$B161),[1]data!$P:$P,0),10+MATCH(AN$1,[1]data!$K$2:$ZZ$2,0))</f>
        <v>0</v>
      </c>
      <c r="AO155" s="124">
        <f>INDEX([1]data!$1:$1048576,MATCH([1]Monthly_products!$A161&amp;",THS_T," &amp; LOWER([1]Monthly_products!$B161),[1]data!$P:$P,0),10+MATCH(AO$1,[1]data!$K$2:$ZZ$2,0))</f>
        <v>0</v>
      </c>
      <c r="AP155" s="124">
        <f>INDEX([1]data!$1:$1048576,MATCH([1]Monthly_products!$A161&amp;",THS_T," &amp; LOWER([1]Monthly_products!$B161),[1]data!$P:$P,0),10+MATCH(AP$1,[1]data!$K$2:$ZZ$2,0))</f>
        <v>0</v>
      </c>
      <c r="AR155" s="211" t="str">
        <f>IFERROR(AJ155/#REF!-1,"-")</f>
        <v>-</v>
      </c>
      <c r="AS155" s="293" t="str">
        <f>IFERROR(AJ155-#REF!,"-")</f>
        <v>-</v>
      </c>
    </row>
    <row r="156" spans="1:45" ht="14.4" customHeight="1" x14ac:dyDescent="0.3">
      <c r="A156" s="185" t="s">
        <v>257</v>
      </c>
      <c r="B156" s="263" t="s">
        <v>40</v>
      </c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  <c r="V156" s="125"/>
      <c r="W156" s="125"/>
      <c r="X156" s="125"/>
      <c r="Y156" s="125"/>
      <c r="Z156" s="125"/>
      <c r="AA156" s="254"/>
      <c r="AB156" s="255"/>
      <c r="AC156" s="255"/>
      <c r="AD156" s="255"/>
      <c r="AE156" s="264"/>
      <c r="AF156" s="125"/>
      <c r="AG156" s="125"/>
      <c r="AH156" s="125"/>
      <c r="AI156" s="125"/>
      <c r="AJ156" s="125"/>
      <c r="AK156" s="125"/>
      <c r="AL156" s="125"/>
      <c r="AM156" s="125"/>
      <c r="AN156" s="125"/>
      <c r="AO156" s="125"/>
      <c r="AP156" s="125"/>
      <c r="AR156" s="211" t="str">
        <f>IFERROR(AJ156/#REF!-1,"-")</f>
        <v>-</v>
      </c>
      <c r="AS156" s="293" t="str">
        <f>IFERROR(AJ156-#REF!,"-")</f>
        <v>-</v>
      </c>
    </row>
    <row r="157" spans="1:45" ht="14.4" customHeight="1" x14ac:dyDescent="0.3">
      <c r="A157" s="185" t="s">
        <v>257</v>
      </c>
      <c r="B157" s="259" t="s">
        <v>41</v>
      </c>
      <c r="C157" s="124" t="s">
        <v>121</v>
      </c>
      <c r="D157" s="124" t="s">
        <v>121</v>
      </c>
      <c r="E157" s="124" t="s">
        <v>121</v>
      </c>
      <c r="F157" s="124" t="s">
        <v>121</v>
      </c>
      <c r="G157" s="124" t="s">
        <v>121</v>
      </c>
      <c r="H157" s="124" t="s">
        <v>121</v>
      </c>
      <c r="I157" s="124" t="s">
        <v>121</v>
      </c>
      <c r="J157" s="124" t="s">
        <v>121</v>
      </c>
      <c r="K157" s="124" t="s">
        <v>121</v>
      </c>
      <c r="L157" s="124" t="s">
        <v>121</v>
      </c>
      <c r="M157" s="124" t="s">
        <v>121</v>
      </c>
      <c r="N157" s="124">
        <v>0</v>
      </c>
      <c r="O157" s="124">
        <v>0</v>
      </c>
      <c r="P157" s="124">
        <v>0</v>
      </c>
      <c r="Q157" s="124">
        <v>0</v>
      </c>
      <c r="R157" s="124">
        <v>0</v>
      </c>
      <c r="S157" s="124">
        <v>0</v>
      </c>
      <c r="T157" s="124">
        <v>0</v>
      </c>
      <c r="U157" s="124">
        <v>0</v>
      </c>
      <c r="V157" s="124">
        <v>0</v>
      </c>
      <c r="W157" s="124">
        <v>0</v>
      </c>
      <c r="X157" s="124">
        <v>0</v>
      </c>
      <c r="Y157" s="124">
        <v>0</v>
      </c>
      <c r="Z157" s="124">
        <v>0</v>
      </c>
      <c r="AA157" s="254"/>
      <c r="AB157" s="255"/>
      <c r="AC157" s="255"/>
      <c r="AD157" s="255"/>
      <c r="AE157" s="256">
        <f>INDEX([1]data!$1:$1048576,MATCH([1]Monthly_products!$A163&amp;",THS_T," &amp; LOWER([1]Monthly_products!$B163),[1]data!$P:$P,0),10+MATCH(AE$1,[1]data!$K$2:$ZZ$2,0))</f>
        <v>0</v>
      </c>
      <c r="AF157" s="124">
        <f>INDEX([1]data!$1:$1048576,MATCH([1]Monthly_products!$A163&amp;",THS_T," &amp; LOWER([1]Monthly_products!$B163),[1]data!$P:$P,0),10+MATCH(AF$1,[1]data!$K$2:$ZZ$2,0))</f>
        <v>0</v>
      </c>
      <c r="AG157" s="124">
        <f>INDEX([1]data!$1:$1048576,MATCH([1]Monthly_products!$A163&amp;",THS_T," &amp; LOWER([1]Monthly_products!$B163),[1]data!$P:$P,0),10+MATCH(AG$1,[1]data!$K$2:$ZZ$2,0))</f>
        <v>0</v>
      </c>
      <c r="AH157" s="124">
        <f>INDEX([1]data!$1:$1048576,MATCH([1]Monthly_products!$A163&amp;",THS_T," &amp; LOWER([1]Monthly_products!$B163),[1]data!$P:$P,0),10+MATCH(AH$1,[1]data!$K$2:$ZZ$2,0))</f>
        <v>0</v>
      </c>
      <c r="AI157" s="124">
        <f>INDEX([1]data!$1:$1048576,MATCH([1]Monthly_products!$A163&amp;",THS_T," &amp; LOWER([1]Monthly_products!$B163),[1]data!$P:$P,0),10+MATCH(AI$1,[1]data!$K$2:$ZZ$2,0))</f>
        <v>0</v>
      </c>
      <c r="AJ157" s="124">
        <f>INDEX([1]data!$1:$1048576,MATCH([1]Monthly_products!$A163&amp;",THS_T," &amp; LOWER([1]Monthly_products!$B163),[1]data!$P:$P,0),10+MATCH(AJ$1,[1]data!$K$2:$ZZ$2,0))</f>
        <v>0</v>
      </c>
      <c r="AK157" s="124">
        <f>INDEX([1]data!$1:$1048576,MATCH([1]Monthly_products!$A163&amp;",THS_T," &amp; LOWER([1]Monthly_products!$B163),[1]data!$P:$P,0),10+MATCH(AK$1,[1]data!$K$2:$ZZ$2,0))</f>
        <v>0</v>
      </c>
      <c r="AL157" s="124">
        <f>INDEX([1]data!$1:$1048576,MATCH([1]Monthly_products!$A163&amp;",THS_T," &amp; LOWER([1]Monthly_products!$B163),[1]data!$P:$P,0),10+MATCH(AL$1,[1]data!$K$2:$ZZ$2,0))</f>
        <v>0</v>
      </c>
      <c r="AM157" s="124">
        <f>INDEX([1]data!$1:$1048576,MATCH([1]Monthly_products!$A163&amp;",THS_T," &amp; LOWER([1]Monthly_products!$B163),[1]data!$P:$P,0),10+MATCH(AM$1,[1]data!$K$2:$ZZ$2,0))</f>
        <v>0</v>
      </c>
      <c r="AN157" s="124">
        <f>INDEX([1]data!$1:$1048576,MATCH([1]Monthly_products!$A163&amp;",THS_T," &amp; LOWER([1]Monthly_products!$B163),[1]data!$P:$P,0),10+MATCH(AN$1,[1]data!$K$2:$ZZ$2,0))</f>
        <v>0</v>
      </c>
      <c r="AO157" s="124">
        <f>INDEX([1]data!$1:$1048576,MATCH([1]Monthly_products!$A163&amp;",THS_T," &amp; LOWER([1]Monthly_products!$B163),[1]data!$P:$P,0),10+MATCH(AO$1,[1]data!$K$2:$ZZ$2,0))</f>
        <v>0</v>
      </c>
      <c r="AP157" s="124">
        <f>INDEX([1]data!$1:$1048576,MATCH([1]Monthly_products!$A163&amp;",THS_T," &amp; LOWER([1]Monthly_products!$B163),[1]data!$P:$P,0),10+MATCH(AP$1,[1]data!$K$2:$ZZ$2,0))</f>
        <v>0</v>
      </c>
      <c r="AR157" s="211" t="str">
        <f>IFERROR(AJ157/#REF!-1,"-")</f>
        <v>-</v>
      </c>
      <c r="AS157" s="293" t="str">
        <f>IFERROR(AJ157-#REF!,"-")</f>
        <v>-</v>
      </c>
    </row>
    <row r="158" spans="1:45" ht="14.4" customHeight="1" x14ac:dyDescent="0.3">
      <c r="A158" s="185" t="s">
        <v>257</v>
      </c>
      <c r="B158" s="259" t="s">
        <v>42</v>
      </c>
      <c r="C158" s="124" t="s">
        <v>121</v>
      </c>
      <c r="D158" s="124" t="s">
        <v>121</v>
      </c>
      <c r="E158" s="124" t="s">
        <v>121</v>
      </c>
      <c r="F158" s="124" t="s">
        <v>121</v>
      </c>
      <c r="G158" s="124" t="s">
        <v>121</v>
      </c>
      <c r="H158" s="124" t="s">
        <v>121</v>
      </c>
      <c r="I158" s="124" t="s">
        <v>121</v>
      </c>
      <c r="J158" s="124" t="s">
        <v>121</v>
      </c>
      <c r="K158" s="124" t="s">
        <v>121</v>
      </c>
      <c r="L158" s="124" t="s">
        <v>121</v>
      </c>
      <c r="M158" s="124" t="s">
        <v>121</v>
      </c>
      <c r="N158" s="124">
        <v>6.4</v>
      </c>
      <c r="O158" s="124">
        <v>4.7</v>
      </c>
      <c r="P158" s="124">
        <v>4.4000000000000004</v>
      </c>
      <c r="Q158" s="124">
        <v>3.7</v>
      </c>
      <c r="R158" s="124">
        <v>4.0999999999999996</v>
      </c>
      <c r="S158" s="124">
        <v>4.4000000000000004</v>
      </c>
      <c r="T158" s="124">
        <v>7.7</v>
      </c>
      <c r="U158" s="124">
        <v>5.0999999999999996</v>
      </c>
      <c r="V158" s="124">
        <v>6.6</v>
      </c>
      <c r="W158" s="124">
        <v>8</v>
      </c>
      <c r="X158" s="124">
        <v>8.6</v>
      </c>
      <c r="Y158" s="124">
        <v>8.1</v>
      </c>
      <c r="Z158" s="124">
        <v>7.5</v>
      </c>
      <c r="AA158" s="254"/>
      <c r="AB158" s="255"/>
      <c r="AC158" s="255"/>
      <c r="AD158" s="255"/>
      <c r="AE158" s="256">
        <f>INDEX([1]data!$1:$1048576,MATCH([1]Monthly_products!$A164&amp;",THS_T," &amp; LOWER([1]Monthly_products!$B164),[1]data!$P:$P,0),10+MATCH(AE$1,[1]data!$K$2:$ZZ$2,0))</f>
        <v>5.0999999999999996</v>
      </c>
      <c r="AF158" s="124">
        <f>INDEX([1]data!$1:$1048576,MATCH([1]Monthly_products!$A164&amp;",THS_T," &amp; LOWER([1]Monthly_products!$B164),[1]data!$P:$P,0),10+MATCH(AF$1,[1]data!$K$2:$ZZ$2,0))</f>
        <v>5.4</v>
      </c>
      <c r="AG158" s="124">
        <f>INDEX([1]data!$1:$1048576,MATCH([1]Monthly_products!$A164&amp;",THS_T," &amp; LOWER([1]Monthly_products!$B164),[1]data!$P:$P,0),10+MATCH(AG$1,[1]data!$K$2:$ZZ$2,0))</f>
        <v>7.1</v>
      </c>
      <c r="AH158" s="124">
        <f>INDEX([1]data!$1:$1048576,MATCH([1]Monthly_products!$A164&amp;",THS_T," &amp; LOWER([1]Monthly_products!$B164),[1]data!$P:$P,0),10+MATCH(AH$1,[1]data!$K$2:$ZZ$2,0))</f>
        <v>4.4000000000000004</v>
      </c>
      <c r="AI158" s="124">
        <f>INDEX([1]data!$1:$1048576,MATCH([1]Monthly_products!$A164&amp;",THS_T," &amp; LOWER([1]Monthly_products!$B164),[1]data!$P:$P,0),10+MATCH(AI$1,[1]data!$K$2:$ZZ$2,0))</f>
        <v>6.1</v>
      </c>
      <c r="AJ158" s="124">
        <f>INDEX([1]data!$1:$1048576,MATCH([1]Monthly_products!$A164&amp;",THS_T," &amp; LOWER([1]Monthly_products!$B164),[1]data!$P:$P,0),10+MATCH(AJ$1,[1]data!$K$2:$ZZ$2,0))</f>
        <v>6.1</v>
      </c>
      <c r="AK158" s="124">
        <f>INDEX([1]data!$1:$1048576,MATCH([1]Monthly_products!$A164&amp;",THS_T," &amp; LOWER([1]Monthly_products!$B164),[1]data!$P:$P,0),10+MATCH(AK$1,[1]data!$K$2:$ZZ$2,0))</f>
        <v>3.5</v>
      </c>
      <c r="AL158" s="262">
        <f>INDEX([1]data!$1:$1048576,MATCH([1]Monthly_products!$A164&amp;",THS_T," &amp; LOWER([1]Monthly_products!$B164),[1]data!$P:$P,0),10+MATCH(AL$1,[1]data!$K$2:$ZZ$2,0))</f>
        <v>6</v>
      </c>
      <c r="AM158" s="124">
        <f>INDEX([1]data!$1:$1048576,MATCH([1]Monthly_products!$A164&amp;",THS_T," &amp; LOWER([1]Monthly_products!$B164),[1]data!$P:$P,0),10+MATCH(AM$1,[1]data!$K$2:$ZZ$2,0))</f>
        <v>6.2</v>
      </c>
      <c r="AN158" s="124">
        <f>INDEX([1]data!$1:$1048576,MATCH([1]Monthly_products!$A164&amp;",THS_T," &amp; LOWER([1]Monthly_products!$B164),[1]data!$P:$P,0),10+MATCH(AN$1,[1]data!$K$2:$ZZ$2,0))</f>
        <v>7</v>
      </c>
      <c r="AO158" s="262">
        <f>INDEX([1]data!$1:$1048576,MATCH([1]Monthly_products!$A164&amp;",THS_T," &amp; LOWER([1]Monthly_products!$B164),[1]data!$P:$P,0),10+MATCH(AO$1,[1]data!$K$2:$ZZ$2,0))</f>
        <v>7.1</v>
      </c>
      <c r="AP158" s="124">
        <f>INDEX([1]data!$1:$1048576,MATCH([1]Monthly_products!$A164&amp;",THS_T," &amp; LOWER([1]Monthly_products!$B164),[1]data!$P:$P,0),10+MATCH(AP$1,[1]data!$K$2:$ZZ$2,0))</f>
        <v>6.5</v>
      </c>
      <c r="AR158" s="211" t="str">
        <f>IFERROR(AJ158/#REF!-1,"-")</f>
        <v>-</v>
      </c>
      <c r="AS158" s="293" t="str">
        <f>IFERROR(AJ158-#REF!,"-")</f>
        <v>-</v>
      </c>
    </row>
    <row r="159" spans="1:45" ht="14.4" customHeight="1" x14ac:dyDescent="0.3">
      <c r="A159" s="185" t="s">
        <v>257</v>
      </c>
      <c r="B159" s="259" t="s">
        <v>43</v>
      </c>
      <c r="C159" s="124" t="s">
        <v>121</v>
      </c>
      <c r="D159" s="124" t="s">
        <v>121</v>
      </c>
      <c r="E159" s="124" t="s">
        <v>121</v>
      </c>
      <c r="F159" s="124" t="s">
        <v>121</v>
      </c>
      <c r="G159" s="124" t="s">
        <v>121</v>
      </c>
      <c r="H159" s="124" t="s">
        <v>121</v>
      </c>
      <c r="I159" s="124" t="s">
        <v>121</v>
      </c>
      <c r="J159" s="124" t="s">
        <v>121</v>
      </c>
      <c r="K159" s="124" t="s">
        <v>121</v>
      </c>
      <c r="L159" s="124" t="s">
        <v>121</v>
      </c>
      <c r="M159" s="124" t="s">
        <v>121</v>
      </c>
      <c r="N159" s="124">
        <v>0.42</v>
      </c>
      <c r="O159" s="124">
        <v>0.47</v>
      </c>
      <c r="P159" s="124">
        <v>0.43</v>
      </c>
      <c r="Q159" s="124">
        <v>0.37</v>
      </c>
      <c r="R159" s="124">
        <v>0.28999999999999998</v>
      </c>
      <c r="S159" s="124">
        <v>0.28999999999999998</v>
      </c>
      <c r="T159" s="124">
        <v>0.3</v>
      </c>
      <c r="U159" s="124">
        <v>0.43</v>
      </c>
      <c r="V159" s="124">
        <v>0.5</v>
      </c>
      <c r="W159" s="124">
        <v>0.52</v>
      </c>
      <c r="X159" s="124">
        <v>0.54</v>
      </c>
      <c r="Y159" s="124">
        <v>0.44</v>
      </c>
      <c r="Z159" s="124">
        <v>0.66</v>
      </c>
      <c r="AA159" s="254"/>
      <c r="AB159" s="255"/>
      <c r="AC159" s="255"/>
      <c r="AD159" s="255"/>
      <c r="AE159" s="256">
        <f>INDEX([1]data!$1:$1048576,MATCH([1]Monthly_products!$A165&amp;",THS_T," &amp; LOWER([1]Monthly_products!$B165),[1]data!$P:$P,0),10+MATCH(AE$1,[1]data!$K$2:$ZZ$2,0))</f>
        <v>0.74</v>
      </c>
      <c r="AF159" s="124">
        <f>INDEX([1]data!$1:$1048576,MATCH([1]Monthly_products!$A165&amp;",THS_T," &amp; LOWER([1]Monthly_products!$B165),[1]data!$P:$P,0),10+MATCH(AF$1,[1]data!$K$2:$ZZ$2,0))</f>
        <v>0.68</v>
      </c>
      <c r="AG159" s="124">
        <f>INDEX([1]data!$1:$1048576,MATCH([1]Monthly_products!$A165&amp;",THS_T," &amp; LOWER([1]Monthly_products!$B165),[1]data!$P:$P,0),10+MATCH(AG$1,[1]data!$K$2:$ZZ$2,0))</f>
        <v>0.71</v>
      </c>
      <c r="AH159" s="124">
        <f>INDEX([1]data!$1:$1048576,MATCH([1]Monthly_products!$A165&amp;",THS_T," &amp; LOWER([1]Monthly_products!$B165),[1]data!$P:$P,0),10+MATCH(AH$1,[1]data!$K$2:$ZZ$2,0))</f>
        <v>0.66</v>
      </c>
      <c r="AI159" s="124">
        <f>INDEX([1]data!$1:$1048576,MATCH([1]Monthly_products!$A165&amp;",THS_T," &amp; LOWER([1]Monthly_products!$B165),[1]data!$P:$P,0),10+MATCH(AI$1,[1]data!$K$2:$ZZ$2,0))</f>
        <v>0.72</v>
      </c>
      <c r="AJ159" s="124">
        <f>INDEX([1]data!$1:$1048576,MATCH([1]Monthly_products!$A165&amp;",THS_T," &amp; LOWER([1]Monthly_products!$B165),[1]data!$P:$P,0),10+MATCH(AJ$1,[1]data!$K$2:$ZZ$2,0))</f>
        <v>0.75</v>
      </c>
      <c r="AK159" s="124">
        <f>INDEX([1]data!$1:$1048576,MATCH([1]Monthly_products!$A165&amp;",THS_T," &amp; LOWER([1]Monthly_products!$B165),[1]data!$P:$P,0),10+MATCH(AK$1,[1]data!$K$2:$ZZ$2,0))</f>
        <v>0.73</v>
      </c>
      <c r="AL159" s="262">
        <f>INDEX([1]data!$1:$1048576,MATCH([1]Monthly_products!$A165&amp;",THS_T," &amp; LOWER([1]Monthly_products!$B165),[1]data!$P:$P,0),10+MATCH(AL$1,[1]data!$K$2:$ZZ$2,0))</f>
        <v>0.96</v>
      </c>
      <c r="AM159" s="124">
        <f>INDEX([1]data!$1:$1048576,MATCH([1]Monthly_products!$A165&amp;",THS_T," &amp; LOWER([1]Monthly_products!$B165),[1]data!$P:$P,0),10+MATCH(AM$1,[1]data!$K$2:$ZZ$2,0))</f>
        <v>0.85</v>
      </c>
      <c r="AN159" s="124">
        <f>INDEX([1]data!$1:$1048576,MATCH([1]Monthly_products!$A165&amp;",THS_T," &amp; LOWER([1]Monthly_products!$B165),[1]data!$P:$P,0),10+MATCH(AN$1,[1]data!$K$2:$ZZ$2,0))</f>
        <v>0.83</v>
      </c>
      <c r="AO159" s="262">
        <f>INDEX([1]data!$1:$1048576,MATCH([1]Monthly_products!$A165&amp;",THS_T," &amp; LOWER([1]Monthly_products!$B165),[1]data!$P:$P,0),10+MATCH(AO$1,[1]data!$K$2:$ZZ$2,0))</f>
        <v>0.57999999999999996</v>
      </c>
      <c r="AP159" s="124">
        <f>INDEX([1]data!$1:$1048576,MATCH([1]Monthly_products!$A165&amp;",THS_T," &amp; LOWER([1]Monthly_products!$B165),[1]data!$P:$P,0),10+MATCH(AP$1,[1]data!$K$2:$ZZ$2,0))</f>
        <v>0.66</v>
      </c>
      <c r="AR159" s="211" t="str">
        <f>IFERROR(AJ159/#REF!-1,"-")</f>
        <v>-</v>
      </c>
      <c r="AS159" s="293" t="str">
        <f>IFERROR(AJ159-#REF!,"-")</f>
        <v>-</v>
      </c>
    </row>
    <row r="160" spans="1:45" ht="14.4" customHeight="1" x14ac:dyDescent="0.3">
      <c r="A160" s="185" t="s">
        <v>257</v>
      </c>
      <c r="B160" s="259" t="s">
        <v>44</v>
      </c>
      <c r="C160" s="124" t="s">
        <v>121</v>
      </c>
      <c r="D160" s="124" t="s">
        <v>121</v>
      </c>
      <c r="E160" s="124" t="s">
        <v>121</v>
      </c>
      <c r="F160" s="124" t="s">
        <v>121</v>
      </c>
      <c r="G160" s="124" t="s">
        <v>121</v>
      </c>
      <c r="H160" s="124" t="s">
        <v>121</v>
      </c>
      <c r="I160" s="124" t="s">
        <v>121</v>
      </c>
      <c r="J160" s="124" t="s">
        <v>121</v>
      </c>
      <c r="K160" s="124" t="s">
        <v>121</v>
      </c>
      <c r="L160" s="124" t="s">
        <v>121</v>
      </c>
      <c r="M160" s="124" t="s">
        <v>121</v>
      </c>
      <c r="N160" s="124">
        <v>14.47</v>
      </c>
      <c r="O160" s="124">
        <v>12.61</v>
      </c>
      <c r="P160" s="124">
        <v>8.5</v>
      </c>
      <c r="Q160" s="124">
        <v>9.19</v>
      </c>
      <c r="R160" s="124">
        <v>9.76</v>
      </c>
      <c r="S160" s="124">
        <v>12.85</v>
      </c>
      <c r="T160" s="124">
        <v>15.3</v>
      </c>
      <c r="U160" s="124">
        <v>16.510000000000002</v>
      </c>
      <c r="V160" s="124">
        <v>17.29</v>
      </c>
      <c r="W160" s="124">
        <v>16.809999999999999</v>
      </c>
      <c r="X160" s="124">
        <v>14.76</v>
      </c>
      <c r="Y160" s="124">
        <v>12.48</v>
      </c>
      <c r="Z160" s="124">
        <v>13.15</v>
      </c>
      <c r="AA160" s="254"/>
      <c r="AB160" s="255"/>
      <c r="AC160" s="255"/>
      <c r="AD160" s="255"/>
      <c r="AE160" s="256">
        <f>INDEX([1]data!$1:$1048576,MATCH([1]Monthly_products!$A166&amp;",THS_T," &amp; LOWER([1]Monthly_products!$B166),[1]data!$P:$P,0),10+MATCH(AE$1,[1]data!$K$2:$ZZ$2,0))</f>
        <v>13.98</v>
      </c>
      <c r="AF160" s="124">
        <f>INDEX([1]data!$1:$1048576,MATCH([1]Monthly_products!$A166&amp;",THS_T," &amp; LOWER([1]Monthly_products!$B166),[1]data!$P:$P,0),10+MATCH(AF$1,[1]data!$K$2:$ZZ$2,0))</f>
        <v>8.5</v>
      </c>
      <c r="AG160" s="124">
        <f>INDEX([1]data!$1:$1048576,MATCH([1]Monthly_products!$A166&amp;",THS_T," &amp; LOWER([1]Monthly_products!$B166),[1]data!$P:$P,0),10+MATCH(AG$1,[1]data!$K$2:$ZZ$2,0))</f>
        <v>10.06</v>
      </c>
      <c r="AH160" s="124">
        <f>INDEX([1]data!$1:$1048576,MATCH([1]Monthly_products!$A166&amp;",THS_T," &amp; LOWER([1]Monthly_products!$B166),[1]data!$P:$P,0),10+MATCH(AH$1,[1]data!$K$2:$ZZ$2,0))</f>
        <v>11.75</v>
      </c>
      <c r="AI160" s="124">
        <f>INDEX([1]data!$1:$1048576,MATCH([1]Monthly_products!$A166&amp;",THS_T," &amp; LOWER([1]Monthly_products!$B166),[1]data!$P:$P,0),10+MATCH(AI$1,[1]data!$K$2:$ZZ$2,0))</f>
        <v>12.26</v>
      </c>
      <c r="AJ160" s="124">
        <f>INDEX([1]data!$1:$1048576,MATCH([1]Monthly_products!$A166&amp;",THS_T," &amp; LOWER([1]Monthly_products!$B166),[1]data!$P:$P,0),10+MATCH(AJ$1,[1]data!$K$2:$ZZ$2,0))</f>
        <v>15.15</v>
      </c>
      <c r="AK160" s="124">
        <f>INDEX([1]data!$1:$1048576,MATCH([1]Monthly_products!$A166&amp;",THS_T," &amp; LOWER([1]Monthly_products!$B166),[1]data!$P:$P,0),10+MATCH(AK$1,[1]data!$K$2:$ZZ$2,0))</f>
        <v>16.739999999999998</v>
      </c>
      <c r="AL160" s="124">
        <f>INDEX([1]data!$1:$1048576,MATCH([1]Monthly_products!$A166&amp;",THS_T," &amp; LOWER([1]Monthly_products!$B166),[1]data!$P:$P,0),10+MATCH(AL$1,[1]data!$K$2:$ZZ$2,0))</f>
        <v>18.73</v>
      </c>
      <c r="AM160" s="124">
        <f>INDEX([1]data!$1:$1048576,MATCH([1]Monthly_products!$A166&amp;",THS_T," &amp; LOWER([1]Monthly_products!$B166),[1]data!$P:$P,0),10+MATCH(AM$1,[1]data!$K$2:$ZZ$2,0))</f>
        <v>17.21</v>
      </c>
      <c r="AN160" s="124">
        <f>INDEX([1]data!$1:$1048576,MATCH([1]Monthly_products!$A166&amp;",THS_T," &amp; LOWER([1]Monthly_products!$B166),[1]data!$P:$P,0),10+MATCH(AN$1,[1]data!$K$2:$ZZ$2,0))</f>
        <v>13.24</v>
      </c>
      <c r="AO160" s="124">
        <f>INDEX([1]data!$1:$1048576,MATCH([1]Monthly_products!$A166&amp;",THS_T," &amp; LOWER([1]Monthly_products!$B166),[1]data!$P:$P,0),10+MATCH(AO$1,[1]data!$K$2:$ZZ$2,0))</f>
        <v>11.86</v>
      </c>
      <c r="AP160" s="124">
        <f>INDEX([1]data!$1:$1048576,MATCH([1]Monthly_products!$A166&amp;",THS_T," &amp; LOWER([1]Monthly_products!$B166),[1]data!$P:$P,0),10+MATCH(AP$1,[1]data!$K$2:$ZZ$2,0))</f>
        <v>15.55</v>
      </c>
      <c r="AR160" s="211" t="str">
        <f>IFERROR(AJ160/#REF!-1,"-")</f>
        <v>-</v>
      </c>
      <c r="AS160" s="293" t="str">
        <f>IFERROR(AJ160-#REF!,"-")</f>
        <v>-</v>
      </c>
    </row>
    <row r="161" spans="1:49" ht="14.4" customHeight="1" x14ac:dyDescent="0.3">
      <c r="A161" s="185" t="s">
        <v>257</v>
      </c>
      <c r="B161" s="259" t="s">
        <v>45</v>
      </c>
      <c r="C161" s="124" t="s">
        <v>121</v>
      </c>
      <c r="D161" s="124" t="s">
        <v>121</v>
      </c>
      <c r="E161" s="124" t="s">
        <v>121</v>
      </c>
      <c r="F161" s="124" t="s">
        <v>121</v>
      </c>
      <c r="G161" s="124" t="s">
        <v>121</v>
      </c>
      <c r="H161" s="124" t="s">
        <v>121</v>
      </c>
      <c r="I161" s="124" t="s">
        <v>121</v>
      </c>
      <c r="J161" s="124" t="s">
        <v>121</v>
      </c>
      <c r="K161" s="124" t="s">
        <v>121</v>
      </c>
      <c r="L161" s="124" t="s">
        <v>121</v>
      </c>
      <c r="M161" s="124" t="s">
        <v>121</v>
      </c>
      <c r="N161" s="124">
        <v>1.95</v>
      </c>
      <c r="O161" s="124">
        <v>1.68</v>
      </c>
      <c r="P161" s="124">
        <v>1.03</v>
      </c>
      <c r="Q161" s="124">
        <v>0.94</v>
      </c>
      <c r="R161" s="124">
        <v>1.26</v>
      </c>
      <c r="S161" s="124">
        <v>1.86</v>
      </c>
      <c r="T161" s="124">
        <v>2.21</v>
      </c>
      <c r="U161" s="124">
        <v>2.2999999999999998</v>
      </c>
      <c r="V161" s="124">
        <v>2.65</v>
      </c>
      <c r="W161" s="124">
        <v>2.5499999999999998</v>
      </c>
      <c r="X161" s="124">
        <v>2.2999999999999998</v>
      </c>
      <c r="Y161" s="124">
        <v>1.54</v>
      </c>
      <c r="Z161" s="124">
        <v>1.19</v>
      </c>
      <c r="AA161" s="254"/>
      <c r="AB161" s="255"/>
      <c r="AC161" s="255"/>
      <c r="AD161" s="255"/>
      <c r="AE161" s="256">
        <f>INDEX([1]data!$1:$1048576,MATCH([1]Monthly_products!$A167&amp;",THS_T," &amp; LOWER([1]Monthly_products!$B167),[1]data!$P:$P,0),10+MATCH(AE$1,[1]data!$K$2:$ZZ$2,0))</f>
        <v>1.59</v>
      </c>
      <c r="AF161" s="124">
        <f>INDEX([1]data!$1:$1048576,MATCH([1]Monthly_products!$A167&amp;",THS_T," &amp; LOWER([1]Monthly_products!$B167),[1]data!$P:$P,0),10+MATCH(AF$1,[1]data!$K$2:$ZZ$2,0))</f>
        <v>1.56</v>
      </c>
      <c r="AG161" s="124">
        <f>INDEX([1]data!$1:$1048576,MATCH([1]Monthly_products!$A167&amp;",THS_T," &amp; LOWER([1]Monthly_products!$B167),[1]data!$P:$P,0),10+MATCH(AG$1,[1]data!$K$2:$ZZ$2,0))</f>
        <v>1.93</v>
      </c>
      <c r="AH161" s="124">
        <f>INDEX([1]data!$1:$1048576,MATCH([1]Monthly_products!$A167&amp;",THS_T," &amp; LOWER([1]Monthly_products!$B167),[1]data!$P:$P,0),10+MATCH(AH$1,[1]data!$K$2:$ZZ$2,0))</f>
        <v>1.78</v>
      </c>
      <c r="AI161" s="124">
        <f>INDEX([1]data!$1:$1048576,MATCH([1]Monthly_products!$A167&amp;",THS_T," &amp; LOWER([1]Monthly_products!$B167),[1]data!$P:$P,0),10+MATCH(AI$1,[1]data!$K$2:$ZZ$2,0))</f>
        <v>2.12</v>
      </c>
      <c r="AJ161" s="124">
        <f>INDEX([1]data!$1:$1048576,MATCH([1]Monthly_products!$A167&amp;",THS_T," &amp; LOWER([1]Monthly_products!$B167),[1]data!$P:$P,0),10+MATCH(AJ$1,[1]data!$K$2:$ZZ$2,0))</f>
        <v>2.09</v>
      </c>
      <c r="AK161" s="124">
        <f>INDEX([1]data!$1:$1048576,MATCH([1]Monthly_products!$A167&amp;",THS_T," &amp; LOWER([1]Monthly_products!$B167),[1]data!$P:$P,0),10+MATCH(AK$1,[1]data!$K$2:$ZZ$2,0))</f>
        <v>2.36</v>
      </c>
      <c r="AL161" s="124">
        <f>INDEX([1]data!$1:$1048576,MATCH([1]Monthly_products!$A167&amp;",THS_T," &amp; LOWER([1]Monthly_products!$B167),[1]data!$P:$P,0),10+MATCH(AL$1,[1]data!$K$2:$ZZ$2,0))</f>
        <v>2.5499999999999998</v>
      </c>
      <c r="AM161" s="124">
        <f>INDEX([1]data!$1:$1048576,MATCH([1]Monthly_products!$A167&amp;",THS_T," &amp; LOWER([1]Monthly_products!$B167),[1]data!$P:$P,0),10+MATCH(AM$1,[1]data!$K$2:$ZZ$2,0))</f>
        <v>2.5</v>
      </c>
      <c r="AN161" s="124">
        <f>INDEX([1]data!$1:$1048576,MATCH([1]Monthly_products!$A167&amp;",THS_T," &amp; LOWER([1]Monthly_products!$B167),[1]data!$P:$P,0),10+MATCH(AN$1,[1]data!$K$2:$ZZ$2,0))</f>
        <v>2.19</v>
      </c>
      <c r="AO161" s="124">
        <f>INDEX([1]data!$1:$1048576,MATCH([1]Monthly_products!$A167&amp;",THS_T," &amp; LOWER([1]Monthly_products!$B167),[1]data!$P:$P,0),10+MATCH(AO$1,[1]data!$K$2:$ZZ$2,0))</f>
        <v>2.1800000000000002</v>
      </c>
      <c r="AP161" s="124">
        <f>INDEX([1]data!$1:$1048576,MATCH([1]Monthly_products!$A167&amp;",THS_T," &amp; LOWER([1]Monthly_products!$B167),[1]data!$P:$P,0),10+MATCH(AP$1,[1]data!$K$2:$ZZ$2,0))</f>
        <v>1.78</v>
      </c>
      <c r="AR161" s="211" t="str">
        <f>IFERROR(AJ161/#REF!-1,"-")</f>
        <v>-</v>
      </c>
      <c r="AS161" s="293" t="str">
        <f>IFERROR(AJ161-#REF!,"-")</f>
        <v>-</v>
      </c>
    </row>
    <row r="162" spans="1:49" ht="14.4" customHeight="1" x14ac:dyDescent="0.3">
      <c r="A162" s="185" t="s">
        <v>257</v>
      </c>
      <c r="B162" s="263" t="s">
        <v>46</v>
      </c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  <c r="V162" s="125"/>
      <c r="W162" s="125"/>
      <c r="X162" s="125"/>
      <c r="Y162" s="125"/>
      <c r="Z162" s="125"/>
      <c r="AA162" s="254"/>
      <c r="AB162" s="255"/>
      <c r="AC162" s="255"/>
      <c r="AD162" s="255"/>
      <c r="AE162" s="256">
        <f>INDEX([1]data!$1:$1048576,MATCH([1]Monthly_products!$A168&amp;",THS_T," &amp; LOWER([1]Monthly_products!$B168),[1]data!$P:$P,0),10+MATCH(AE$1,[1]data!$K$2:$ZZ$2,0))</f>
        <v>0.05</v>
      </c>
      <c r="AF162" s="124">
        <f>INDEX([1]data!$1:$1048576,MATCH([1]Monthly_products!$A168&amp;",THS_T," &amp; LOWER([1]Monthly_products!$B168),[1]data!$P:$P,0),10+MATCH(AF$1,[1]data!$K$2:$ZZ$2,0))</f>
        <v>0.05</v>
      </c>
      <c r="AG162" s="124">
        <f>INDEX([1]data!$1:$1048576,MATCH([1]Monthly_products!$A168&amp;",THS_T," &amp; LOWER([1]Monthly_products!$B168),[1]data!$P:$P,0),10+MATCH(AG$1,[1]data!$K$2:$ZZ$2,0))</f>
        <v>0.05</v>
      </c>
      <c r="AH162" s="124">
        <f>INDEX([1]data!$1:$1048576,MATCH([1]Monthly_products!$A168&amp;",THS_T," &amp; LOWER([1]Monthly_products!$B168),[1]data!$P:$P,0),10+MATCH(AH$1,[1]data!$K$2:$ZZ$2,0))</f>
        <v>0.03</v>
      </c>
      <c r="AI162" s="124">
        <f>INDEX([1]data!$1:$1048576,MATCH([1]Monthly_products!$A168&amp;",THS_T," &amp; LOWER([1]Monthly_products!$B168),[1]data!$P:$P,0),10+MATCH(AI$1,[1]data!$K$2:$ZZ$2,0))</f>
        <v>0.03</v>
      </c>
      <c r="AJ162" s="124">
        <f>INDEX([1]data!$1:$1048576,MATCH([1]Monthly_products!$A168&amp;",THS_T," &amp; LOWER([1]Monthly_products!$B168),[1]data!$P:$P,0),10+MATCH(AJ$1,[1]data!$K$2:$ZZ$2,0))</f>
        <v>0.05</v>
      </c>
      <c r="AK162" s="124">
        <f>INDEX([1]data!$1:$1048576,MATCH([1]Monthly_products!$A168&amp;",THS_T," &amp; LOWER([1]Monthly_products!$B168),[1]data!$P:$P,0),10+MATCH(AK$1,[1]data!$K$2:$ZZ$2,0))</f>
        <v>0.1</v>
      </c>
      <c r="AL162" s="124">
        <f>INDEX([1]data!$1:$1048576,MATCH([1]Monthly_products!$A168&amp;",THS_T," &amp; LOWER([1]Monthly_products!$B168),[1]data!$P:$P,0),10+MATCH(AL$1,[1]data!$K$2:$ZZ$2,0))</f>
        <v>7.0000000000000007E-2</v>
      </c>
      <c r="AM162" s="124">
        <f>INDEX([1]data!$1:$1048576,MATCH([1]Monthly_products!$A168&amp;",THS_T," &amp; LOWER([1]Monthly_products!$B168),[1]data!$P:$P,0),10+MATCH(AM$1,[1]data!$K$2:$ZZ$2,0))</f>
        <v>0.06</v>
      </c>
      <c r="AN162" s="124">
        <f>INDEX([1]data!$1:$1048576,MATCH([1]Monthly_products!$A168&amp;",THS_T," &amp; LOWER([1]Monthly_products!$B168),[1]data!$P:$P,0),10+MATCH(AN$1,[1]data!$K$2:$ZZ$2,0))</f>
        <v>0.05</v>
      </c>
      <c r="AO162" s="124">
        <f>INDEX([1]data!$1:$1048576,MATCH([1]Monthly_products!$A168&amp;",THS_T," &amp; LOWER([1]Monthly_products!$B168),[1]data!$P:$P,0),10+MATCH(AO$1,[1]data!$K$2:$ZZ$2,0))</f>
        <v>0.06</v>
      </c>
      <c r="AP162" s="124">
        <f>INDEX([1]data!$1:$1048576,MATCH([1]Monthly_products!$A168&amp;",THS_T," &amp; LOWER([1]Monthly_products!$B168),[1]data!$P:$P,0),10+MATCH(AP$1,[1]data!$K$2:$ZZ$2,0))</f>
        <v>0.03</v>
      </c>
      <c r="AR162" s="211" t="str">
        <f>IFERROR(AJ162/#REF!-1,"-")</f>
        <v>-</v>
      </c>
      <c r="AS162" s="293" t="str">
        <f>IFERROR(AJ162-#REF!,"-")</f>
        <v>-</v>
      </c>
    </row>
    <row r="163" spans="1:49" ht="14.4" customHeight="1" x14ac:dyDescent="0.3">
      <c r="A163" s="185" t="s">
        <v>257</v>
      </c>
      <c r="B163" s="263" t="s">
        <v>47</v>
      </c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  <c r="U163" s="125"/>
      <c r="V163" s="125"/>
      <c r="W163" s="125"/>
      <c r="X163" s="125"/>
      <c r="Y163" s="125"/>
      <c r="Z163" s="125"/>
      <c r="AA163" s="254"/>
      <c r="AB163" s="255"/>
      <c r="AC163" s="255"/>
      <c r="AD163" s="255"/>
      <c r="AE163" s="264"/>
      <c r="AF163" s="125"/>
      <c r="AG163" s="125"/>
      <c r="AH163" s="125"/>
      <c r="AI163" s="125"/>
      <c r="AJ163" s="125"/>
      <c r="AK163" s="125"/>
      <c r="AL163" s="125"/>
      <c r="AM163" s="125"/>
      <c r="AN163" s="125"/>
      <c r="AO163" s="125"/>
      <c r="AP163" s="125"/>
      <c r="AR163" s="211" t="str">
        <f>IFERROR(AJ163/#REF!-1,"-")</f>
        <v>-</v>
      </c>
      <c r="AS163" s="293" t="str">
        <f>IFERROR(AJ163-#REF!,"-")</f>
        <v>-</v>
      </c>
    </row>
    <row r="164" spans="1:49" ht="14.4" customHeight="1" x14ac:dyDescent="0.3">
      <c r="A164" s="185" t="s">
        <v>257</v>
      </c>
      <c r="B164" s="263" t="s">
        <v>48</v>
      </c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  <c r="V164" s="125"/>
      <c r="W164" s="125"/>
      <c r="X164" s="125"/>
      <c r="Y164" s="125"/>
      <c r="Z164" s="125"/>
      <c r="AA164" s="254"/>
      <c r="AB164" s="255"/>
      <c r="AC164" s="255"/>
      <c r="AD164" s="255"/>
      <c r="AE164" s="264"/>
      <c r="AF164" s="125"/>
      <c r="AG164" s="125"/>
      <c r="AH164" s="125"/>
      <c r="AI164" s="125"/>
      <c r="AJ164" s="125"/>
      <c r="AK164" s="125"/>
      <c r="AL164" s="125"/>
      <c r="AM164" s="125"/>
      <c r="AN164" s="125"/>
      <c r="AO164" s="125"/>
      <c r="AP164" s="125"/>
      <c r="AR164" s="211" t="str">
        <f>IFERROR(AJ164/#REF!-1,"-")</f>
        <v>-</v>
      </c>
      <c r="AS164" s="293" t="str">
        <f>IFERROR(AJ164-#REF!,"-")</f>
        <v>-</v>
      </c>
    </row>
    <row r="165" spans="1:49" ht="14.4" customHeight="1" x14ac:dyDescent="0.3">
      <c r="A165" s="185" t="s">
        <v>257</v>
      </c>
      <c r="B165" s="263" t="s">
        <v>49</v>
      </c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  <c r="V165" s="125"/>
      <c r="W165" s="125"/>
      <c r="X165" s="125"/>
      <c r="Y165" s="125"/>
      <c r="Z165" s="125"/>
      <c r="AA165" s="254"/>
      <c r="AB165" s="255"/>
      <c r="AC165" s="255"/>
      <c r="AD165" s="255"/>
      <c r="AE165" s="264"/>
      <c r="AF165" s="125"/>
      <c r="AG165" s="125"/>
      <c r="AH165" s="125"/>
      <c r="AI165" s="125"/>
      <c r="AJ165" s="125"/>
      <c r="AK165" s="125"/>
      <c r="AL165" s="125"/>
      <c r="AM165" s="125"/>
      <c r="AN165" s="125"/>
      <c r="AO165" s="125"/>
      <c r="AP165" s="125"/>
      <c r="AR165" s="211" t="str">
        <f>IFERROR(AJ165/#REF!-1,"-")</f>
        <v>-</v>
      </c>
      <c r="AS165" s="293" t="str">
        <f>IFERROR(AJ165-#REF!,"-")</f>
        <v>-</v>
      </c>
    </row>
    <row r="166" spans="1:49" ht="14.4" customHeight="1" x14ac:dyDescent="0.3">
      <c r="A166" s="185" t="s">
        <v>257</v>
      </c>
      <c r="B166" s="259" t="s">
        <v>50</v>
      </c>
      <c r="C166" s="124" t="s">
        <v>121</v>
      </c>
      <c r="D166" s="124" t="s">
        <v>121</v>
      </c>
      <c r="E166" s="124" t="s">
        <v>121</v>
      </c>
      <c r="F166" s="350" t="s">
        <v>121</v>
      </c>
      <c r="G166" s="124" t="s">
        <v>121</v>
      </c>
      <c r="H166" s="124" t="s">
        <v>121</v>
      </c>
      <c r="I166" s="124" t="s">
        <v>121</v>
      </c>
      <c r="J166" s="124" t="s">
        <v>121</v>
      </c>
      <c r="K166" s="124" t="s">
        <v>121</v>
      </c>
      <c r="L166" s="124" t="s">
        <v>121</v>
      </c>
      <c r="M166" s="124" t="s">
        <v>121</v>
      </c>
      <c r="N166" s="124">
        <v>3.1</v>
      </c>
      <c r="O166" s="124">
        <v>2.84</v>
      </c>
      <c r="P166" s="124">
        <v>2.78</v>
      </c>
      <c r="Q166" s="124">
        <v>2.87</v>
      </c>
      <c r="R166" s="124">
        <v>3.01</v>
      </c>
      <c r="S166" s="124">
        <v>3</v>
      </c>
      <c r="T166" s="124">
        <v>3.17</v>
      </c>
      <c r="U166" s="124">
        <v>3.06</v>
      </c>
      <c r="V166" s="124">
        <v>3.21</v>
      </c>
      <c r="W166" s="124">
        <v>3.04</v>
      </c>
      <c r="X166" s="124">
        <v>3.27</v>
      </c>
      <c r="Y166" s="124">
        <v>3.02</v>
      </c>
      <c r="Z166" s="124">
        <v>3.13</v>
      </c>
      <c r="AA166" s="254"/>
      <c r="AB166" s="255"/>
      <c r="AC166" s="255"/>
      <c r="AD166" s="255"/>
      <c r="AE166" s="256">
        <f>INDEX([1]data!$1:$1048576,MATCH([1]Monthly_products!$A172&amp;",THS_T," &amp; LOWER([1]Monthly_products!$B172),[1]data!$P:$P,0),10+MATCH(AE$1,[1]data!$K$2:$ZZ$2,0))</f>
        <v>2.96</v>
      </c>
      <c r="AF166" s="124">
        <f>INDEX([1]data!$1:$1048576,MATCH([1]Monthly_products!$A172&amp;",THS_T," &amp; LOWER([1]Monthly_products!$B172),[1]data!$P:$P,0),10+MATCH(AF$1,[1]data!$K$2:$ZZ$2,0))</f>
        <v>2.85</v>
      </c>
      <c r="AG166" s="124">
        <f>INDEX([1]data!$1:$1048576,MATCH([1]Monthly_products!$A172&amp;",THS_T," &amp; LOWER([1]Monthly_products!$B172),[1]data!$P:$P,0),10+MATCH(AG$1,[1]data!$K$2:$ZZ$2,0))</f>
        <v>3.08</v>
      </c>
      <c r="AH166" s="124">
        <f>INDEX([1]data!$1:$1048576,MATCH([1]Monthly_products!$A172&amp;",THS_T," &amp; LOWER([1]Monthly_products!$B172),[1]data!$P:$P,0),10+MATCH(AH$1,[1]data!$K$2:$ZZ$2,0))</f>
        <v>2.9</v>
      </c>
      <c r="AI166" s="124">
        <f>INDEX([1]data!$1:$1048576,MATCH([1]Monthly_products!$A172&amp;",THS_T," &amp; LOWER([1]Monthly_products!$B172),[1]data!$P:$P,0),10+MATCH(AI$1,[1]data!$K$2:$ZZ$2,0))</f>
        <v>2.95</v>
      </c>
      <c r="AJ166" s="124">
        <f>INDEX([1]data!$1:$1048576,MATCH([1]Monthly_products!$A172&amp;",THS_T," &amp; LOWER([1]Monthly_products!$B172),[1]data!$P:$P,0),10+MATCH(AJ$1,[1]data!$K$2:$ZZ$2,0))</f>
        <v>3.02</v>
      </c>
      <c r="AK166" s="124">
        <f>INDEX([1]data!$1:$1048576,MATCH([1]Monthly_products!$A172&amp;",THS_T," &amp; LOWER([1]Monthly_products!$B172),[1]data!$P:$P,0),10+MATCH(AK$1,[1]data!$K$2:$ZZ$2,0))</f>
        <v>3.07</v>
      </c>
      <c r="AL166" s="124">
        <f>INDEX([1]data!$1:$1048576,MATCH([1]Monthly_products!$A172&amp;",THS_T," &amp; LOWER([1]Monthly_products!$B172),[1]data!$P:$P,0),10+MATCH(AL$1,[1]data!$K$2:$ZZ$2,0))</f>
        <v>3.1</v>
      </c>
      <c r="AM166" s="124">
        <f>INDEX([1]data!$1:$1048576,MATCH([1]Monthly_products!$A172&amp;",THS_T," &amp; LOWER([1]Monthly_products!$B172),[1]data!$P:$P,0),10+MATCH(AM$1,[1]data!$K$2:$ZZ$2,0))</f>
        <v>3.19</v>
      </c>
      <c r="AN166" s="124">
        <f>INDEX([1]data!$1:$1048576,MATCH([1]Monthly_products!$A172&amp;",THS_T," &amp; LOWER([1]Monthly_products!$B172),[1]data!$P:$P,0),10+MATCH(AN$1,[1]data!$K$2:$ZZ$2,0))</f>
        <v>3.08</v>
      </c>
      <c r="AO166" s="262">
        <f>INDEX([1]data!$1:$1048576,MATCH([1]Monthly_products!$A172&amp;",THS_T," &amp; LOWER([1]Monthly_products!$B172),[1]data!$P:$P,0),10+MATCH(AO$1,[1]data!$K$2:$ZZ$2,0))</f>
        <v>3.08</v>
      </c>
      <c r="AP166" s="124">
        <f>INDEX([1]data!$1:$1048576,MATCH([1]Monthly_products!$A172&amp;",THS_T," &amp; LOWER([1]Monthly_products!$B172),[1]data!$P:$P,0),10+MATCH(AP$1,[1]data!$K$2:$ZZ$2,0))</f>
        <v>3.14</v>
      </c>
      <c r="AR166" s="211" t="str">
        <f>IFERROR(AJ166/#REF!-1,"-")</f>
        <v>-</v>
      </c>
      <c r="AS166" s="293" t="str">
        <f>IFERROR(AJ166-#REF!,"-")</f>
        <v>-</v>
      </c>
    </row>
    <row r="167" spans="1:49" s="268" customFormat="1" ht="24" customHeight="1" x14ac:dyDescent="0.3">
      <c r="A167" s="188"/>
      <c r="B167" s="182" t="s">
        <v>109</v>
      </c>
      <c r="C167" s="184">
        <v>0</v>
      </c>
      <c r="D167" s="184">
        <v>0</v>
      </c>
      <c r="E167" s="184">
        <v>0</v>
      </c>
      <c r="F167" s="184">
        <v>0</v>
      </c>
      <c r="G167" s="184">
        <v>0</v>
      </c>
      <c r="H167" s="184">
        <v>0</v>
      </c>
      <c r="I167" s="184">
        <v>0</v>
      </c>
      <c r="J167" s="184">
        <v>0</v>
      </c>
      <c r="K167" s="184">
        <v>0</v>
      </c>
      <c r="L167" s="184">
        <v>0</v>
      </c>
      <c r="M167" s="184">
        <v>0</v>
      </c>
      <c r="N167" s="184">
        <v>108.41</v>
      </c>
      <c r="O167" s="184">
        <v>107.9</v>
      </c>
      <c r="P167" s="184">
        <v>84.370000000000033</v>
      </c>
      <c r="Q167" s="184">
        <v>88.01</v>
      </c>
      <c r="R167" s="184">
        <v>74.060000000000016</v>
      </c>
      <c r="S167" s="184">
        <v>91.95</v>
      </c>
      <c r="T167" s="184">
        <v>101.99</v>
      </c>
      <c r="U167" s="184">
        <v>107.37</v>
      </c>
      <c r="V167" s="184">
        <v>120.21</v>
      </c>
      <c r="W167" s="184">
        <v>122.28000000000002</v>
      </c>
      <c r="X167" s="184">
        <v>120.59</v>
      </c>
      <c r="Y167" s="184">
        <v>104.91000000000001</v>
      </c>
      <c r="Z167" s="184">
        <v>119.10999999999999</v>
      </c>
      <c r="AA167" s="289"/>
      <c r="AB167" s="290"/>
      <c r="AC167" s="290"/>
      <c r="AD167" s="290"/>
      <c r="AE167" s="291">
        <f t="shared" ref="AE167:AP167" si="11">SUM(AE140:AE166)</f>
        <v>120.33999999999997</v>
      </c>
      <c r="AF167" s="184">
        <f t="shared" si="11"/>
        <v>97.310000000000016</v>
      </c>
      <c r="AG167" s="184">
        <f t="shared" si="11"/>
        <v>104.76</v>
      </c>
      <c r="AH167" s="184">
        <f t="shared" si="11"/>
        <v>99.77000000000001</v>
      </c>
      <c r="AI167" s="184">
        <f t="shared" si="11"/>
        <v>99.420000000000016</v>
      </c>
      <c r="AJ167" s="184">
        <f t="shared" si="11"/>
        <v>119.64999999999999</v>
      </c>
      <c r="AK167" s="184">
        <f t="shared" si="11"/>
        <v>116.15999999999998</v>
      </c>
      <c r="AL167" s="184">
        <f t="shared" si="11"/>
        <v>127.74</v>
      </c>
      <c r="AM167" s="184">
        <f t="shared" si="11"/>
        <v>128.66999999999999</v>
      </c>
      <c r="AN167" s="184">
        <f t="shared" si="11"/>
        <v>122.01999999999998</v>
      </c>
      <c r="AO167" s="184">
        <f t="shared" si="11"/>
        <v>115.67</v>
      </c>
      <c r="AP167" s="184">
        <f t="shared" si="11"/>
        <v>126.89999999999999</v>
      </c>
      <c r="AQ167" s="207"/>
      <c r="AT167" s="292"/>
      <c r="AW167" s="292"/>
    </row>
    <row r="168" spans="1:49" s="281" customFormat="1" ht="8.4" customHeight="1" x14ac:dyDescent="0.3">
      <c r="A168" s="189"/>
      <c r="B168" s="279"/>
      <c r="C168" s="279"/>
      <c r="D168" s="279"/>
      <c r="E168" s="279"/>
      <c r="F168" s="279"/>
      <c r="G168" s="279"/>
      <c r="H168" s="279"/>
      <c r="I168" s="279"/>
      <c r="J168" s="279"/>
      <c r="K168" s="279"/>
      <c r="L168" s="279"/>
      <c r="M168" s="279"/>
      <c r="N168" s="280"/>
      <c r="O168" s="279"/>
      <c r="P168" s="279"/>
      <c r="Q168" s="279"/>
      <c r="R168" s="279"/>
      <c r="S168" s="279"/>
      <c r="T168" s="279"/>
      <c r="U168" s="279"/>
      <c r="V168" s="279"/>
      <c r="W168" s="279"/>
      <c r="X168" s="279"/>
      <c r="Y168" s="279"/>
      <c r="Z168" s="280"/>
      <c r="AA168" s="280"/>
      <c r="AB168" s="280"/>
      <c r="AC168" s="280"/>
      <c r="AD168" s="280"/>
      <c r="AE168" s="280"/>
      <c r="AF168" s="280"/>
      <c r="AG168" s="280"/>
      <c r="AH168" s="280"/>
      <c r="AI168" s="295"/>
      <c r="AJ168" s="295"/>
      <c r="AK168" s="280"/>
      <c r="AL168" s="280"/>
      <c r="AM168" s="280"/>
      <c r="AN168" s="280"/>
      <c r="AO168" s="280"/>
      <c r="AP168" s="280"/>
      <c r="AQ168" s="210"/>
      <c r="AR168" s="211"/>
      <c r="AT168" s="282"/>
      <c r="AW168" s="282"/>
    </row>
    <row r="169" spans="1:49" s="281" customFormat="1" ht="12.6" customHeight="1" x14ac:dyDescent="0.3">
      <c r="A169" s="189"/>
      <c r="B169" s="279"/>
      <c r="C169" s="283"/>
      <c r="D169" s="280"/>
      <c r="G169" s="284"/>
      <c r="H169" s="283" t="s">
        <v>112</v>
      </c>
      <c r="I169" s="280"/>
      <c r="J169" s="280"/>
      <c r="K169" s="280"/>
      <c r="L169" s="280"/>
      <c r="N169" s="285"/>
      <c r="O169" s="283" t="s">
        <v>111</v>
      </c>
      <c r="P169" s="280"/>
      <c r="Q169" s="280"/>
      <c r="R169" s="280"/>
      <c r="AI169" s="283"/>
      <c r="AJ169" s="283"/>
      <c r="AK169" s="280"/>
      <c r="AL169" s="280"/>
      <c r="AM169" s="280"/>
      <c r="AN169" s="280"/>
      <c r="AP169" s="280"/>
      <c r="AQ169" s="190"/>
    </row>
    <row r="170" spans="1:49" x14ac:dyDescent="0.3">
      <c r="AR170" s="211"/>
    </row>
    <row r="171" spans="1:49" s="244" customFormat="1" ht="21.6" x14ac:dyDescent="0.3">
      <c r="A171" s="187" t="s">
        <v>258</v>
      </c>
      <c r="B171" s="245" t="s">
        <v>251</v>
      </c>
      <c r="C171" s="245"/>
      <c r="D171" s="245"/>
      <c r="E171" s="245"/>
      <c r="F171" s="245"/>
      <c r="G171" s="245"/>
      <c r="H171" s="245"/>
      <c r="I171" s="245"/>
      <c r="J171" s="245"/>
      <c r="K171" s="245"/>
      <c r="L171" s="245"/>
      <c r="M171" s="245"/>
      <c r="N171" s="122"/>
      <c r="O171" s="245"/>
      <c r="P171" s="245"/>
      <c r="Q171" s="245"/>
      <c r="R171" s="245"/>
      <c r="S171" s="245"/>
      <c r="T171" s="245"/>
      <c r="U171" s="245"/>
      <c r="V171" s="245"/>
      <c r="W171" s="245"/>
      <c r="X171" s="245"/>
      <c r="Y171" s="245"/>
      <c r="Z171" s="246" t="s">
        <v>108</v>
      </c>
      <c r="AA171" s="122"/>
      <c r="AB171" s="122"/>
      <c r="AC171" s="122"/>
      <c r="AD171" s="122"/>
      <c r="AE171" s="122"/>
      <c r="AF171" s="122"/>
      <c r="AG171" s="122"/>
      <c r="AH171" s="122"/>
      <c r="AI171" s="122"/>
      <c r="AJ171" s="122"/>
      <c r="AK171" s="122"/>
      <c r="AL171" s="122"/>
      <c r="AM171" s="122"/>
      <c r="AN171" s="122"/>
      <c r="AO171" s="122"/>
      <c r="AP171" s="122"/>
      <c r="AQ171"/>
      <c r="AR171" s="211"/>
      <c r="AT171" s="287"/>
      <c r="AW171" s="287"/>
    </row>
    <row r="172" spans="1:49" s="250" customFormat="1" ht="33.6" customHeight="1" x14ac:dyDescent="0.3">
      <c r="A172" s="185" t="s">
        <v>258</v>
      </c>
      <c r="B172" s="247"/>
      <c r="C172" s="193" t="s">
        <v>268</v>
      </c>
      <c r="D172" s="193" t="s">
        <v>269</v>
      </c>
      <c r="E172" s="193" t="s">
        <v>270</v>
      </c>
      <c r="F172" s="193" t="s">
        <v>271</v>
      </c>
      <c r="G172" s="193" t="s">
        <v>272</v>
      </c>
      <c r="H172" s="193" t="s">
        <v>273</v>
      </c>
      <c r="I172" s="193" t="s">
        <v>274</v>
      </c>
      <c r="J172" s="193" t="s">
        <v>275</v>
      </c>
      <c r="K172" s="193" t="s">
        <v>276</v>
      </c>
      <c r="L172" s="193" t="s">
        <v>277</v>
      </c>
      <c r="M172" s="193" t="s">
        <v>278</v>
      </c>
      <c r="N172" s="193" t="s">
        <v>265</v>
      </c>
      <c r="O172" s="212" t="s">
        <v>189</v>
      </c>
      <c r="P172" s="212" t="s">
        <v>190</v>
      </c>
      <c r="Q172" s="212" t="s">
        <v>191</v>
      </c>
      <c r="R172" s="212" t="s">
        <v>192</v>
      </c>
      <c r="S172" s="212" t="s">
        <v>193</v>
      </c>
      <c r="T172" s="212" t="s">
        <v>194</v>
      </c>
      <c r="U172" s="212" t="s">
        <v>195</v>
      </c>
      <c r="V172" s="212" t="s">
        <v>196</v>
      </c>
      <c r="W172" s="212" t="s">
        <v>197</v>
      </c>
      <c r="X172" s="212" t="s">
        <v>198</v>
      </c>
      <c r="Y172" s="212" t="s">
        <v>199</v>
      </c>
      <c r="Z172" s="212" t="s">
        <v>174</v>
      </c>
      <c r="AA172" s="248"/>
      <c r="AB172" s="248"/>
      <c r="AC172" s="248"/>
      <c r="AD172" s="248"/>
      <c r="AE172" s="212" t="str">
        <f t="shared" ref="AE172:AP172" si="12">TEXT(DATE(LEFT(TRIM(AE$1),4),RIGHT(TRIM(AE$1),2),1),"mmm yyyy")</f>
        <v>Dec 2020</v>
      </c>
      <c r="AF172" s="249" t="str">
        <f t="shared" si="12"/>
        <v>Nov 2020</v>
      </c>
      <c r="AG172" s="249" t="str">
        <f t="shared" si="12"/>
        <v>Oct 2020</v>
      </c>
      <c r="AH172" s="249" t="str">
        <f t="shared" si="12"/>
        <v>Sep 2020</v>
      </c>
      <c r="AI172" s="249" t="str">
        <f t="shared" si="12"/>
        <v>Aug 2020</v>
      </c>
      <c r="AJ172" s="249" t="str">
        <f t="shared" si="12"/>
        <v>Jul 2020</v>
      </c>
      <c r="AK172" s="249" t="str">
        <f t="shared" si="12"/>
        <v>Jun 2020</v>
      </c>
      <c r="AL172" s="249" t="str">
        <f t="shared" si="12"/>
        <v>May 2020</v>
      </c>
      <c r="AM172" s="249" t="str">
        <f t="shared" si="12"/>
        <v>Apr 2020</v>
      </c>
      <c r="AN172" s="249" t="str">
        <f t="shared" si="12"/>
        <v>Mar 2020</v>
      </c>
      <c r="AO172" s="249" t="str">
        <f t="shared" si="12"/>
        <v>Feb 2020</v>
      </c>
      <c r="AP172" s="249" t="str">
        <f t="shared" si="12"/>
        <v>Jan 2020</v>
      </c>
      <c r="AR172" s="211"/>
      <c r="AT172" s="288"/>
      <c r="AW172" s="288"/>
    </row>
    <row r="173" spans="1:49" ht="14.4" customHeight="1" x14ac:dyDescent="0.3">
      <c r="A173" s="185" t="s">
        <v>258</v>
      </c>
      <c r="B173" s="253" t="s">
        <v>23</v>
      </c>
      <c r="C173" s="124" t="s">
        <v>121</v>
      </c>
      <c r="D173" s="124" t="s">
        <v>121</v>
      </c>
      <c r="E173" s="124" t="s">
        <v>121</v>
      </c>
      <c r="F173" s="124" t="s">
        <v>121</v>
      </c>
      <c r="G173" s="124" t="s">
        <v>121</v>
      </c>
      <c r="H173" s="124" t="s">
        <v>121</v>
      </c>
      <c r="I173" s="124" t="s">
        <v>121</v>
      </c>
      <c r="J173" s="124" t="s">
        <v>121</v>
      </c>
      <c r="K173" s="124" t="s">
        <v>121</v>
      </c>
      <c r="L173" s="124" t="s">
        <v>121</v>
      </c>
      <c r="M173" s="124" t="s">
        <v>121</v>
      </c>
      <c r="N173" s="124">
        <v>3.11</v>
      </c>
      <c r="O173" s="124">
        <v>3.39</v>
      </c>
      <c r="P173" s="124">
        <v>3.13</v>
      </c>
      <c r="Q173" s="124">
        <v>2.68</v>
      </c>
      <c r="R173" s="124">
        <v>3.39</v>
      </c>
      <c r="S173" s="124">
        <v>3.92</v>
      </c>
      <c r="T173" s="124">
        <v>3.52</v>
      </c>
      <c r="U173" s="124">
        <v>4.26</v>
      </c>
      <c r="V173" s="124">
        <v>3.13</v>
      </c>
      <c r="W173" s="124">
        <v>3.93</v>
      </c>
      <c r="X173" s="124">
        <v>3.08</v>
      </c>
      <c r="Y173" s="124">
        <v>2.95</v>
      </c>
      <c r="Z173" s="124">
        <v>1.9</v>
      </c>
      <c r="AA173" s="254"/>
      <c r="AB173" s="255"/>
      <c r="AC173" s="255"/>
      <c r="AD173" s="255"/>
      <c r="AE173" s="256">
        <f>INDEX([1]data!$1:$1048576,MATCH([1]Monthly_products!$A181&amp;",THS_T," &amp; LOWER([1]Monthly_products!$B181),[1]data!$P:$P,0),10+MATCH(AE$1,[1]data!$K$2:$ZZ$2,0))</f>
        <v>6.9</v>
      </c>
      <c r="AF173" s="124">
        <f>INDEX([1]data!$1:$1048576,MATCH([1]Monthly_products!$A181&amp;",THS_T," &amp; LOWER([1]Monthly_products!$B181),[1]data!$P:$P,0),10+MATCH(AF$1,[1]data!$K$2:$ZZ$2,0))</f>
        <v>4.33</v>
      </c>
      <c r="AG173" s="124">
        <f>INDEX([1]data!$1:$1048576,MATCH([1]Monthly_products!$A181&amp;",THS_T," &amp; LOWER([1]Monthly_products!$B181),[1]data!$P:$P,0),10+MATCH(AG$1,[1]data!$K$2:$ZZ$2,0))</f>
        <v>6.34</v>
      </c>
      <c r="AH173" s="124">
        <f>INDEX([1]data!$1:$1048576,MATCH([1]Monthly_products!$A181&amp;",THS_T," &amp; LOWER([1]Monthly_products!$B181),[1]data!$P:$P,0),10+MATCH(AH$1,[1]data!$K$2:$ZZ$2,0))</f>
        <v>6.04</v>
      </c>
      <c r="AI173" s="124">
        <f>INDEX([1]data!$1:$1048576,MATCH([1]Monthly_products!$A181&amp;",THS_T," &amp; LOWER([1]Monthly_products!$B181),[1]data!$P:$P,0),10+MATCH(AI$1,[1]data!$K$2:$ZZ$2,0))</f>
        <v>5.73</v>
      </c>
      <c r="AJ173" s="124">
        <f>INDEX([1]data!$1:$1048576,MATCH([1]Monthly_products!$A181&amp;",THS_T," &amp; LOWER([1]Monthly_products!$B181),[1]data!$P:$P,0),10+MATCH(AJ$1,[1]data!$K$2:$ZZ$2,0))</f>
        <v>5.1100000000000003</v>
      </c>
      <c r="AK173" s="124">
        <f>INDEX([1]data!$1:$1048576,MATCH([1]Monthly_products!$A181&amp;",THS_T," &amp; LOWER([1]Monthly_products!$B181),[1]data!$P:$P,0),10+MATCH(AK$1,[1]data!$K$2:$ZZ$2,0))</f>
        <v>7.88</v>
      </c>
      <c r="AL173" s="124">
        <f>INDEX([1]data!$1:$1048576,MATCH([1]Monthly_products!$A181&amp;",THS_T," &amp; LOWER([1]Monthly_products!$B181),[1]data!$P:$P,0),10+MATCH(AL$1,[1]data!$K$2:$ZZ$2,0))</f>
        <v>6.37</v>
      </c>
      <c r="AM173" s="124">
        <f>INDEX([1]data!$1:$1048576,MATCH([1]Monthly_products!$A181&amp;",THS_T," &amp; LOWER([1]Monthly_products!$B181),[1]data!$P:$P,0),10+MATCH(AM$1,[1]data!$K$2:$ZZ$2,0))</f>
        <v>8.6300000000000008</v>
      </c>
      <c r="AN173" s="124">
        <f>INDEX([1]data!$1:$1048576,MATCH([1]Monthly_products!$A181&amp;",THS_T," &amp; LOWER([1]Monthly_products!$B181),[1]data!$P:$P,0),10+MATCH(AN$1,[1]data!$K$2:$ZZ$2,0))</f>
        <v>4.5199999999999996</v>
      </c>
      <c r="AO173" s="262">
        <f>INDEX([1]data!$1:$1048576,MATCH([1]Monthly_products!$A181&amp;",THS_T," &amp; LOWER([1]Monthly_products!$B181),[1]data!$P:$P,0),10+MATCH(AO$1,[1]data!$K$2:$ZZ$2,0))</f>
        <v>4.33</v>
      </c>
      <c r="AP173" s="124">
        <f>INDEX([1]data!$1:$1048576,MATCH([1]Monthly_products!$A181&amp;",THS_T," &amp; LOWER([1]Monthly_products!$B181),[1]data!$P:$P,0),10+MATCH(AP$1,[1]data!$K$2:$ZZ$2,0))</f>
        <v>4.01</v>
      </c>
      <c r="AR173" s="211" t="str">
        <f>IFERROR(AJ173/#REF!-1,"-")</f>
        <v>-</v>
      </c>
      <c r="AS173" s="293" t="str">
        <f>IFERROR(AJ173-#REF!,"-")</f>
        <v>-</v>
      </c>
    </row>
    <row r="174" spans="1:49" ht="14.4" customHeight="1" x14ac:dyDescent="0.3">
      <c r="A174" s="185" t="s">
        <v>258</v>
      </c>
      <c r="B174" s="259" t="s">
        <v>25</v>
      </c>
      <c r="C174" s="124" t="s">
        <v>121</v>
      </c>
      <c r="D174" s="124" t="s">
        <v>121</v>
      </c>
      <c r="E174" s="124" t="s">
        <v>121</v>
      </c>
      <c r="F174" s="124" t="s">
        <v>121</v>
      </c>
      <c r="G174" s="124" t="s">
        <v>121</v>
      </c>
      <c r="H174" s="124" t="s">
        <v>121</v>
      </c>
      <c r="I174" s="124" t="s">
        <v>121</v>
      </c>
      <c r="J174" s="124" t="s">
        <v>121</v>
      </c>
      <c r="K174" s="124" t="s">
        <v>121</v>
      </c>
      <c r="L174" s="124" t="s">
        <v>121</v>
      </c>
      <c r="M174" s="124" t="s">
        <v>121</v>
      </c>
      <c r="N174" s="124">
        <v>0</v>
      </c>
      <c r="O174" s="124">
        <v>0</v>
      </c>
      <c r="P174" s="124">
        <v>0</v>
      </c>
      <c r="Q174" s="124">
        <v>0</v>
      </c>
      <c r="R174" s="124">
        <v>0</v>
      </c>
      <c r="S174" s="124">
        <v>0</v>
      </c>
      <c r="T174" s="124">
        <v>0</v>
      </c>
      <c r="U174" s="124">
        <v>0</v>
      </c>
      <c r="V174" s="124">
        <v>0</v>
      </c>
      <c r="W174" s="124">
        <v>0</v>
      </c>
      <c r="X174" s="124">
        <v>0</v>
      </c>
      <c r="Y174" s="124">
        <v>0</v>
      </c>
      <c r="Z174" s="124">
        <v>0</v>
      </c>
      <c r="AA174" s="254"/>
      <c r="AB174" s="255"/>
      <c r="AC174" s="255"/>
      <c r="AD174" s="255"/>
      <c r="AE174" s="256">
        <f>INDEX([1]data!$1:$1048576,MATCH([1]Monthly_products!$A182&amp;",THS_T," &amp; LOWER([1]Monthly_products!$B182),[1]data!$P:$P,0),10+MATCH(AE$1,[1]data!$K$2:$ZZ$2,0))</f>
        <v>0</v>
      </c>
      <c r="AF174" s="124">
        <f>INDEX([1]data!$1:$1048576,MATCH([1]Monthly_products!$A182&amp;",THS_T," &amp; LOWER([1]Monthly_products!$B182),[1]data!$P:$P,0),10+MATCH(AF$1,[1]data!$K$2:$ZZ$2,0))</f>
        <v>0</v>
      </c>
      <c r="AG174" s="124">
        <f>INDEX([1]data!$1:$1048576,MATCH([1]Monthly_products!$A182&amp;",THS_T," &amp; LOWER([1]Monthly_products!$B182),[1]data!$P:$P,0),10+MATCH(AG$1,[1]data!$K$2:$ZZ$2,0))</f>
        <v>0</v>
      </c>
      <c r="AH174" s="124">
        <f>INDEX([1]data!$1:$1048576,MATCH([1]Monthly_products!$A182&amp;",THS_T," &amp; LOWER([1]Monthly_products!$B182),[1]data!$P:$P,0),10+MATCH(AH$1,[1]data!$K$2:$ZZ$2,0))</f>
        <v>0</v>
      </c>
      <c r="AI174" s="124">
        <f>INDEX([1]data!$1:$1048576,MATCH([1]Monthly_products!$A182&amp;",THS_T," &amp; LOWER([1]Monthly_products!$B182),[1]data!$P:$P,0),10+MATCH(AI$1,[1]data!$K$2:$ZZ$2,0))</f>
        <v>0</v>
      </c>
      <c r="AJ174" s="124">
        <f>INDEX([1]data!$1:$1048576,MATCH([1]Monthly_products!$A182&amp;",THS_T," &amp; LOWER([1]Monthly_products!$B182),[1]data!$P:$P,0),10+MATCH(AJ$1,[1]data!$K$2:$ZZ$2,0))</f>
        <v>0</v>
      </c>
      <c r="AK174" s="124">
        <f>INDEX([1]data!$1:$1048576,MATCH([1]Monthly_products!$A182&amp;",THS_T," &amp; LOWER([1]Monthly_products!$B182),[1]data!$P:$P,0),10+MATCH(AK$1,[1]data!$K$2:$ZZ$2,0))</f>
        <v>0</v>
      </c>
      <c r="AL174" s="124">
        <f>INDEX([1]data!$1:$1048576,MATCH([1]Monthly_products!$A182&amp;",THS_T," &amp; LOWER([1]Monthly_products!$B182),[1]data!$P:$P,0),10+MATCH(AL$1,[1]data!$K$2:$ZZ$2,0))</f>
        <v>0</v>
      </c>
      <c r="AM174" s="124">
        <f>INDEX([1]data!$1:$1048576,MATCH([1]Monthly_products!$A182&amp;",THS_T," &amp; LOWER([1]Monthly_products!$B182),[1]data!$P:$P,0),10+MATCH(AM$1,[1]data!$K$2:$ZZ$2,0))</f>
        <v>0</v>
      </c>
      <c r="AN174" s="124">
        <f>INDEX([1]data!$1:$1048576,MATCH([1]Monthly_products!$A182&amp;",THS_T," &amp; LOWER([1]Monthly_products!$B182),[1]data!$P:$P,0),10+MATCH(AN$1,[1]data!$K$2:$ZZ$2,0))</f>
        <v>0</v>
      </c>
      <c r="AO174" s="124">
        <f>INDEX([1]data!$1:$1048576,MATCH([1]Monthly_products!$A182&amp;",THS_T," &amp; LOWER([1]Monthly_products!$B182),[1]data!$P:$P,0),10+MATCH(AO$1,[1]data!$K$2:$ZZ$2,0))</f>
        <v>0</v>
      </c>
      <c r="AP174" s="124">
        <f>INDEX([1]data!$1:$1048576,MATCH([1]Monthly_products!$A182&amp;",THS_T," &amp; LOWER([1]Monthly_products!$B182),[1]data!$P:$P,0),10+MATCH(AP$1,[1]data!$K$2:$ZZ$2,0))</f>
        <v>0</v>
      </c>
      <c r="AR174" s="211" t="str">
        <f>IFERROR(AJ174/#REF!-1,"-")</f>
        <v>-</v>
      </c>
      <c r="AS174" s="293" t="str">
        <f>IFERROR(AJ174-#REF!,"-")</f>
        <v>-</v>
      </c>
    </row>
    <row r="175" spans="1:49" ht="14.4" customHeight="1" x14ac:dyDescent="0.3">
      <c r="A175" s="185" t="s">
        <v>258</v>
      </c>
      <c r="B175" s="259" t="s">
        <v>26</v>
      </c>
      <c r="C175" s="124" t="s">
        <v>121</v>
      </c>
      <c r="D175" s="124" t="s">
        <v>121</v>
      </c>
      <c r="E175" s="124" t="s">
        <v>121</v>
      </c>
      <c r="F175" s="124" t="s">
        <v>121</v>
      </c>
      <c r="G175" s="124" t="s">
        <v>121</v>
      </c>
      <c r="H175" s="124" t="s">
        <v>121</v>
      </c>
      <c r="I175" s="124" t="s">
        <v>121</v>
      </c>
      <c r="J175" s="124" t="s">
        <v>121</v>
      </c>
      <c r="K175" s="124" t="s">
        <v>121</v>
      </c>
      <c r="L175" s="124" t="s">
        <v>121</v>
      </c>
      <c r="M175" s="124" t="s">
        <v>121</v>
      </c>
      <c r="N175" s="124">
        <v>0.74</v>
      </c>
      <c r="O175" s="124">
        <v>0.81</v>
      </c>
      <c r="P175" s="124">
        <v>0.77</v>
      </c>
      <c r="Q175" s="124">
        <v>0.71</v>
      </c>
      <c r="R175" s="124">
        <v>0.51</v>
      </c>
      <c r="S175" s="124">
        <v>0.68</v>
      </c>
      <c r="T175" s="124">
        <v>0.81</v>
      </c>
      <c r="U175" s="124">
        <v>0.67</v>
      </c>
      <c r="V175" s="124">
        <v>0.84</v>
      </c>
      <c r="W175" s="124">
        <v>0.94</v>
      </c>
      <c r="X175" s="124">
        <v>0.91</v>
      </c>
      <c r="Y175" s="124">
        <v>0.92</v>
      </c>
      <c r="Z175" s="124">
        <v>0.7</v>
      </c>
      <c r="AA175" s="254"/>
      <c r="AB175" s="255"/>
      <c r="AC175" s="255"/>
      <c r="AD175" s="255"/>
      <c r="AE175" s="256">
        <f>INDEX([1]data!$1:$1048576,MATCH([1]Monthly_products!$A183&amp;",THS_T," &amp; LOWER([1]Monthly_products!$B183),[1]data!$P:$P,0),10+MATCH(AE$1,[1]data!$K$2:$ZZ$2,0))</f>
        <v>0.85</v>
      </c>
      <c r="AF175" s="124">
        <f>INDEX([1]data!$1:$1048576,MATCH([1]Monthly_products!$A183&amp;",THS_T," &amp; LOWER([1]Monthly_products!$B183),[1]data!$P:$P,0),10+MATCH(AF$1,[1]data!$K$2:$ZZ$2,0))</f>
        <v>0.79</v>
      </c>
      <c r="AG175" s="124">
        <f>INDEX([1]data!$1:$1048576,MATCH([1]Monthly_products!$A183&amp;",THS_T," &amp; LOWER([1]Monthly_products!$B183),[1]data!$P:$P,0),10+MATCH(AG$1,[1]data!$K$2:$ZZ$2,0))</f>
        <v>0.73</v>
      </c>
      <c r="AH175" s="124">
        <f>INDEX([1]data!$1:$1048576,MATCH([1]Monthly_products!$A183&amp;",THS_T," &amp; LOWER([1]Monthly_products!$B183),[1]data!$P:$P,0),10+MATCH(AH$1,[1]data!$K$2:$ZZ$2,0))</f>
        <v>0.73</v>
      </c>
      <c r="AI175" s="124">
        <f>INDEX([1]data!$1:$1048576,MATCH([1]Monthly_products!$A183&amp;",THS_T," &amp; LOWER([1]Monthly_products!$B183),[1]data!$P:$P,0),10+MATCH(AI$1,[1]data!$K$2:$ZZ$2,0))</f>
        <v>0.91</v>
      </c>
      <c r="AJ175" s="124">
        <f>INDEX([1]data!$1:$1048576,MATCH([1]Monthly_products!$A183&amp;",THS_T," &amp; LOWER([1]Monthly_products!$B183),[1]data!$P:$P,0),10+MATCH(AJ$1,[1]data!$K$2:$ZZ$2,0))</f>
        <v>0.87</v>
      </c>
      <c r="AK175" s="124">
        <f>INDEX([1]data!$1:$1048576,MATCH([1]Monthly_products!$A183&amp;",THS_T," &amp; LOWER([1]Monthly_products!$B183),[1]data!$P:$P,0),10+MATCH(AK$1,[1]data!$K$2:$ZZ$2,0))</f>
        <v>0.72</v>
      </c>
      <c r="AL175" s="124">
        <f>INDEX([1]data!$1:$1048576,MATCH([1]Monthly_products!$A183&amp;",THS_T," &amp; LOWER([1]Monthly_products!$B183),[1]data!$P:$P,0),10+MATCH(AL$1,[1]data!$K$2:$ZZ$2,0))</f>
        <v>0.82</v>
      </c>
      <c r="AM175" s="124">
        <f>INDEX([1]data!$1:$1048576,MATCH([1]Monthly_products!$A183&amp;",THS_T," &amp; LOWER([1]Monthly_products!$B183),[1]data!$P:$P,0),10+MATCH(AM$1,[1]data!$K$2:$ZZ$2,0))</f>
        <v>0.77</v>
      </c>
      <c r="AN175" s="124">
        <f>INDEX([1]data!$1:$1048576,MATCH([1]Monthly_products!$A183&amp;",THS_T," &amp; LOWER([1]Monthly_products!$B183),[1]data!$P:$P,0),10+MATCH(AN$1,[1]data!$K$2:$ZZ$2,0))</f>
        <v>0.99</v>
      </c>
      <c r="AO175" s="124">
        <f>INDEX([1]data!$1:$1048576,MATCH([1]Monthly_products!$A183&amp;",THS_T," &amp; LOWER([1]Monthly_products!$B183),[1]data!$P:$P,0),10+MATCH(AO$1,[1]data!$K$2:$ZZ$2,0))</f>
        <v>0.88</v>
      </c>
      <c r="AP175" s="124">
        <f>INDEX([1]data!$1:$1048576,MATCH([1]Monthly_products!$A183&amp;",THS_T," &amp; LOWER([1]Monthly_products!$B183),[1]data!$P:$P,0),10+MATCH(AP$1,[1]data!$K$2:$ZZ$2,0))</f>
        <v>0.94</v>
      </c>
      <c r="AR175" s="211" t="str">
        <f>IFERROR(AJ175/#REF!-1,"-")</f>
        <v>-</v>
      </c>
      <c r="AS175" s="293" t="str">
        <f>IFERROR(AJ175-#REF!,"-")</f>
        <v>-</v>
      </c>
    </row>
    <row r="176" spans="1:49" ht="14.4" customHeight="1" x14ac:dyDescent="0.3">
      <c r="A176" s="185" t="s">
        <v>258</v>
      </c>
      <c r="B176" s="259" t="s">
        <v>27</v>
      </c>
      <c r="C176" s="124" t="s">
        <v>121</v>
      </c>
      <c r="D176" s="124" t="s">
        <v>121</v>
      </c>
      <c r="E176" s="124" t="s">
        <v>121</v>
      </c>
      <c r="F176" s="124" t="s">
        <v>121</v>
      </c>
      <c r="G176" s="124" t="s">
        <v>121</v>
      </c>
      <c r="H176" s="124" t="s">
        <v>121</v>
      </c>
      <c r="I176" s="124" t="s">
        <v>121</v>
      </c>
      <c r="J176" s="124" t="s">
        <v>121</v>
      </c>
      <c r="K176" s="124" t="s">
        <v>121</v>
      </c>
      <c r="L176" s="124" t="s">
        <v>121</v>
      </c>
      <c r="M176" s="124" t="s">
        <v>121</v>
      </c>
      <c r="N176" s="124">
        <v>4</v>
      </c>
      <c r="O176" s="124">
        <v>4.0999999999999996</v>
      </c>
      <c r="P176" s="124">
        <v>3.4</v>
      </c>
      <c r="Q176" s="124">
        <v>3.2</v>
      </c>
      <c r="R176" s="124">
        <v>3.4</v>
      </c>
      <c r="S176" s="124">
        <v>4.8</v>
      </c>
      <c r="T176" s="124">
        <v>8.6</v>
      </c>
      <c r="U176" s="124">
        <v>4.4000000000000004</v>
      </c>
      <c r="V176" s="124">
        <v>5.0999999999999996</v>
      </c>
      <c r="W176" s="124">
        <v>5.4</v>
      </c>
      <c r="X176" s="124">
        <v>4.4000000000000004</v>
      </c>
      <c r="Y176" s="124">
        <v>3.8</v>
      </c>
      <c r="Z176" s="124">
        <v>4.0999999999999996</v>
      </c>
      <c r="AA176" s="254"/>
      <c r="AB176" s="255"/>
      <c r="AC176" s="255"/>
      <c r="AD176" s="255"/>
      <c r="AE176" s="256">
        <f>INDEX([1]data!$1:$1048576,MATCH([1]Monthly_products!$A184&amp;",THS_T," &amp; LOWER([1]Monthly_products!$B184),[1]data!$P:$P,0),10+MATCH(AE$1,[1]data!$K$2:$ZZ$2,0))</f>
        <v>6.9</v>
      </c>
      <c r="AF176" s="124">
        <f>INDEX([1]data!$1:$1048576,MATCH([1]Monthly_products!$A184&amp;",THS_T," &amp; LOWER([1]Monthly_products!$B184),[1]data!$P:$P,0),10+MATCH(AF$1,[1]data!$K$2:$ZZ$2,0))</f>
        <v>4.7</v>
      </c>
      <c r="AG176" s="124">
        <f>INDEX([1]data!$1:$1048576,MATCH([1]Monthly_products!$A184&amp;",THS_T," &amp; LOWER([1]Monthly_products!$B184),[1]data!$P:$P,0),10+MATCH(AG$1,[1]data!$K$2:$ZZ$2,0))</f>
        <v>4</v>
      </c>
      <c r="AH176" s="124">
        <f>INDEX([1]data!$1:$1048576,MATCH([1]Monthly_products!$A184&amp;",THS_T," &amp; LOWER([1]Monthly_products!$B184),[1]data!$P:$P,0),10+MATCH(AH$1,[1]data!$K$2:$ZZ$2,0))</f>
        <v>4.9000000000000004</v>
      </c>
      <c r="AI176" s="124">
        <f>INDEX([1]data!$1:$1048576,MATCH([1]Monthly_products!$A184&amp;",THS_T," &amp; LOWER([1]Monthly_products!$B184),[1]data!$P:$P,0),10+MATCH(AI$1,[1]data!$K$2:$ZZ$2,0))</f>
        <v>5.3</v>
      </c>
      <c r="AJ176" s="124">
        <f>INDEX([1]data!$1:$1048576,MATCH([1]Monthly_products!$A184&amp;",THS_T," &amp; LOWER([1]Monthly_products!$B184),[1]data!$P:$P,0),10+MATCH(AJ$1,[1]data!$K$2:$ZZ$2,0))</f>
        <v>5.8</v>
      </c>
      <c r="AK176" s="124">
        <f>INDEX([1]data!$1:$1048576,MATCH([1]Monthly_products!$A184&amp;",THS_T," &amp; LOWER([1]Monthly_products!$B184),[1]data!$P:$P,0),10+MATCH(AK$1,[1]data!$K$2:$ZZ$2,0))</f>
        <v>5.3</v>
      </c>
      <c r="AL176" s="124">
        <f>INDEX([1]data!$1:$1048576,MATCH([1]Monthly_products!$A184&amp;",THS_T," &amp; LOWER([1]Monthly_products!$B184),[1]data!$P:$P,0),10+MATCH(AL$1,[1]data!$K$2:$ZZ$2,0))</f>
        <v>6.8</v>
      </c>
      <c r="AM176" s="124">
        <f>INDEX([1]data!$1:$1048576,MATCH([1]Monthly_products!$A184&amp;",THS_T," &amp; LOWER([1]Monthly_products!$B184),[1]data!$P:$P,0),10+MATCH(AM$1,[1]data!$K$2:$ZZ$2,0))</f>
        <v>6.1</v>
      </c>
      <c r="AN176" s="124">
        <f>INDEX([1]data!$1:$1048576,MATCH([1]Monthly_products!$A184&amp;",THS_T," &amp; LOWER([1]Monthly_products!$B184),[1]data!$P:$P,0),10+MATCH(AN$1,[1]data!$K$2:$ZZ$2,0))</f>
        <v>6</v>
      </c>
      <c r="AO176" s="124">
        <f>INDEX([1]data!$1:$1048576,MATCH([1]Monthly_products!$A184&amp;",THS_T," &amp; LOWER([1]Monthly_products!$B184),[1]data!$P:$P,0),10+MATCH(AO$1,[1]data!$K$2:$ZZ$2,0))</f>
        <v>6.7</v>
      </c>
      <c r="AP176" s="124">
        <f>INDEX([1]data!$1:$1048576,MATCH([1]Monthly_products!$A184&amp;",THS_T," &amp; LOWER([1]Monthly_products!$B184),[1]data!$P:$P,0),10+MATCH(AP$1,[1]data!$K$2:$ZZ$2,0))</f>
        <v>6.7</v>
      </c>
      <c r="AR176" s="211" t="str">
        <f>IFERROR(AJ176/#REF!-1,"-")</f>
        <v>-</v>
      </c>
      <c r="AS176" s="293" t="str">
        <f>IFERROR(AJ176-#REF!,"-")</f>
        <v>-</v>
      </c>
    </row>
    <row r="177" spans="1:45" ht="14.4" customHeight="1" x14ac:dyDescent="0.3">
      <c r="A177" s="185" t="s">
        <v>258</v>
      </c>
      <c r="B177" s="259" t="s">
        <v>28</v>
      </c>
      <c r="C177" s="124" t="s">
        <v>121</v>
      </c>
      <c r="D177" s="124" t="s">
        <v>121</v>
      </c>
      <c r="E177" s="124" t="s">
        <v>121</v>
      </c>
      <c r="F177" s="124" t="s">
        <v>121</v>
      </c>
      <c r="G177" s="124" t="s">
        <v>121</v>
      </c>
      <c r="H177" s="124" t="s">
        <v>121</v>
      </c>
      <c r="I177" s="124" t="s">
        <v>121</v>
      </c>
      <c r="J177" s="124" t="s">
        <v>121</v>
      </c>
      <c r="K177" s="124" t="s">
        <v>121</v>
      </c>
      <c r="L177" s="124" t="s">
        <v>121</v>
      </c>
      <c r="M177" s="124" t="s">
        <v>121</v>
      </c>
      <c r="N177" s="124">
        <v>12.39</v>
      </c>
      <c r="O177" s="124">
        <v>13.37</v>
      </c>
      <c r="P177" s="124">
        <v>8.58</v>
      </c>
      <c r="Q177" s="124">
        <v>10.77</v>
      </c>
      <c r="R177" s="124">
        <v>9.4600000000000009</v>
      </c>
      <c r="S177" s="124">
        <v>9.91</v>
      </c>
      <c r="T177" s="124">
        <v>11.85</v>
      </c>
      <c r="U177" s="124">
        <v>10.46</v>
      </c>
      <c r="V177" s="124">
        <v>11.28</v>
      </c>
      <c r="W177" s="124">
        <v>13.04</v>
      </c>
      <c r="X177" s="124">
        <v>11.8</v>
      </c>
      <c r="Y177" s="124">
        <v>10.130000000000001</v>
      </c>
      <c r="Z177" s="124">
        <v>11.1</v>
      </c>
      <c r="AA177" s="254"/>
      <c r="AB177" s="255"/>
      <c r="AC177" s="255"/>
      <c r="AD177" s="255"/>
      <c r="AE177" s="256">
        <f>INDEX([1]data!$1:$1048576,MATCH([1]Monthly_products!$A185&amp;",THS_T," &amp; LOWER([1]Monthly_products!$B185),[1]data!$P:$P,0),10+MATCH(AE$1,[1]data!$K$2:$ZZ$2,0))</f>
        <v>11.11</v>
      </c>
      <c r="AF177" s="124">
        <f>INDEX([1]data!$1:$1048576,MATCH([1]Monthly_products!$A185&amp;",THS_T," &amp; LOWER([1]Monthly_products!$B185),[1]data!$P:$P,0),10+MATCH(AF$1,[1]data!$K$2:$ZZ$2,0))</f>
        <v>8.76</v>
      </c>
      <c r="AG177" s="124">
        <f>INDEX([1]data!$1:$1048576,MATCH([1]Monthly_products!$A185&amp;",THS_T," &amp; LOWER([1]Monthly_products!$B185),[1]data!$P:$P,0),10+MATCH(AG$1,[1]data!$K$2:$ZZ$2,0))</f>
        <v>9.73</v>
      </c>
      <c r="AH177" s="124">
        <f>INDEX([1]data!$1:$1048576,MATCH([1]Monthly_products!$A185&amp;",THS_T," &amp; LOWER([1]Monthly_products!$B185),[1]data!$P:$P,0),10+MATCH(AH$1,[1]data!$K$2:$ZZ$2,0))</f>
        <v>9.56</v>
      </c>
      <c r="AI177" s="124">
        <f>INDEX([1]data!$1:$1048576,MATCH([1]Monthly_products!$A185&amp;",THS_T," &amp; LOWER([1]Monthly_products!$B185),[1]data!$P:$P,0),10+MATCH(AI$1,[1]data!$K$2:$ZZ$2,0))</f>
        <v>8.6300000000000008</v>
      </c>
      <c r="AJ177" s="124">
        <f>INDEX([1]data!$1:$1048576,MATCH([1]Monthly_products!$A185&amp;",THS_T," &amp; LOWER([1]Monthly_products!$B185),[1]data!$P:$P,0),10+MATCH(AJ$1,[1]data!$K$2:$ZZ$2,0))</f>
        <v>9.24</v>
      </c>
      <c r="AK177" s="124">
        <f>INDEX([1]data!$1:$1048576,MATCH([1]Monthly_products!$A185&amp;",THS_T," &amp; LOWER([1]Monthly_products!$B185),[1]data!$P:$P,0),10+MATCH(AK$1,[1]data!$K$2:$ZZ$2,0))</f>
        <v>7.65</v>
      </c>
      <c r="AL177" s="124">
        <f>INDEX([1]data!$1:$1048576,MATCH([1]Monthly_products!$A185&amp;",THS_T," &amp; LOWER([1]Monthly_products!$B185),[1]data!$P:$P,0),10+MATCH(AL$1,[1]data!$K$2:$ZZ$2,0))</f>
        <v>10.71</v>
      </c>
      <c r="AM177" s="124">
        <f>INDEX([1]data!$1:$1048576,MATCH([1]Monthly_products!$A185&amp;",THS_T," &amp; LOWER([1]Monthly_products!$B185),[1]data!$P:$P,0),10+MATCH(AM$1,[1]data!$K$2:$ZZ$2,0))</f>
        <v>13.5</v>
      </c>
      <c r="AN177" s="124">
        <f>INDEX([1]data!$1:$1048576,MATCH([1]Monthly_products!$A185&amp;",THS_T," &amp; LOWER([1]Monthly_products!$B185),[1]data!$P:$P,0),10+MATCH(AN$1,[1]data!$K$2:$ZZ$2,0))</f>
        <v>11.36</v>
      </c>
      <c r="AO177" s="124">
        <f>INDEX([1]data!$1:$1048576,MATCH([1]Monthly_products!$A185&amp;",THS_T," &amp; LOWER([1]Monthly_products!$B185),[1]data!$P:$P,0),10+MATCH(AO$1,[1]data!$K$2:$ZZ$2,0))</f>
        <v>10.06</v>
      </c>
      <c r="AP177" s="124">
        <f>INDEX([1]data!$1:$1048576,MATCH([1]Monthly_products!$A185&amp;",THS_T," &amp; LOWER([1]Monthly_products!$B185),[1]data!$P:$P,0),10+MATCH(AP$1,[1]data!$K$2:$ZZ$2,0))</f>
        <v>11.68</v>
      </c>
      <c r="AR177" s="211" t="str">
        <f>IFERROR(AJ177/#REF!-1,"-")</f>
        <v>-</v>
      </c>
      <c r="AS177" s="293" t="str">
        <f>IFERROR(AJ177-#REF!,"-")</f>
        <v>-</v>
      </c>
    </row>
    <row r="178" spans="1:45" ht="14.4" customHeight="1" x14ac:dyDescent="0.3">
      <c r="A178" s="185" t="s">
        <v>258</v>
      </c>
      <c r="B178" s="263" t="s">
        <v>29</v>
      </c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  <c r="U178" s="125"/>
      <c r="V178" s="125"/>
      <c r="W178" s="125"/>
      <c r="X178" s="125"/>
      <c r="Y178" s="125"/>
      <c r="Z178" s="125"/>
      <c r="AA178" s="254"/>
      <c r="AB178" s="255"/>
      <c r="AC178" s="255"/>
      <c r="AD178" s="255"/>
      <c r="AE178" s="256">
        <f>INDEX([1]data!$1:$1048576,MATCH([1]Monthly_products!$A186&amp;",THS_T," &amp; LOWER([1]Monthly_products!$B186),[1]data!$P:$P,0),10+MATCH(AE$1,[1]data!$K$2:$ZZ$2,0))</f>
        <v>0</v>
      </c>
      <c r="AF178" s="124">
        <f>INDEX([1]data!$1:$1048576,MATCH([1]Monthly_products!$A186&amp;",THS_T," &amp; LOWER([1]Monthly_products!$B186),[1]data!$P:$P,0),10+MATCH(AF$1,[1]data!$K$2:$ZZ$2,0))</f>
        <v>0</v>
      </c>
      <c r="AG178" s="124">
        <f>INDEX([1]data!$1:$1048576,MATCH([1]Monthly_products!$A186&amp;",THS_T," &amp; LOWER([1]Monthly_products!$B186),[1]data!$P:$P,0),10+MATCH(AG$1,[1]data!$K$2:$ZZ$2,0))</f>
        <v>0</v>
      </c>
      <c r="AH178" s="124">
        <f>INDEX([1]data!$1:$1048576,MATCH([1]Monthly_products!$A186&amp;",THS_T," &amp; LOWER([1]Monthly_products!$B186),[1]data!$P:$P,0),10+MATCH(AH$1,[1]data!$K$2:$ZZ$2,0))</f>
        <v>0</v>
      </c>
      <c r="AI178" s="124">
        <f>INDEX([1]data!$1:$1048576,MATCH([1]Monthly_products!$A186&amp;",THS_T," &amp; LOWER([1]Monthly_products!$B186),[1]data!$P:$P,0),10+MATCH(AI$1,[1]data!$K$2:$ZZ$2,0))</f>
        <v>0</v>
      </c>
      <c r="AJ178" s="124">
        <f>INDEX([1]data!$1:$1048576,MATCH([1]Monthly_products!$A186&amp;",THS_T," &amp; LOWER([1]Monthly_products!$B186),[1]data!$P:$P,0),10+MATCH(AJ$1,[1]data!$K$2:$ZZ$2,0))</f>
        <v>0</v>
      </c>
      <c r="AK178" s="124">
        <f>INDEX([1]data!$1:$1048576,MATCH([1]Monthly_products!$A186&amp;",THS_T," &amp; LOWER([1]Monthly_products!$B186),[1]data!$P:$P,0),10+MATCH(AK$1,[1]data!$K$2:$ZZ$2,0))</f>
        <v>0</v>
      </c>
      <c r="AL178" s="124">
        <f>INDEX([1]data!$1:$1048576,MATCH([1]Monthly_products!$A186&amp;",THS_T," &amp; LOWER([1]Monthly_products!$B186),[1]data!$P:$P,0),10+MATCH(AL$1,[1]data!$K$2:$ZZ$2,0))</f>
        <v>0</v>
      </c>
      <c r="AM178" s="124">
        <f>INDEX([1]data!$1:$1048576,MATCH([1]Monthly_products!$A186&amp;",THS_T," &amp; LOWER([1]Monthly_products!$B186),[1]data!$P:$P,0),10+MATCH(AM$1,[1]data!$K$2:$ZZ$2,0))</f>
        <v>0</v>
      </c>
      <c r="AN178" s="124">
        <f>INDEX([1]data!$1:$1048576,MATCH([1]Monthly_products!$A186&amp;",THS_T," &amp; LOWER([1]Monthly_products!$B186),[1]data!$P:$P,0),10+MATCH(AN$1,[1]data!$K$2:$ZZ$2,0))</f>
        <v>0</v>
      </c>
      <c r="AO178" s="124">
        <f>INDEX([1]data!$1:$1048576,MATCH([1]Monthly_products!$A186&amp;",THS_T," &amp; LOWER([1]Monthly_products!$B186),[1]data!$P:$P,0),10+MATCH(AO$1,[1]data!$K$2:$ZZ$2,0))</f>
        <v>0</v>
      </c>
      <c r="AP178" s="124">
        <f>INDEX([1]data!$1:$1048576,MATCH([1]Monthly_products!$A186&amp;",THS_T," &amp; LOWER([1]Monthly_products!$B186),[1]data!$P:$P,0),10+MATCH(AP$1,[1]data!$K$2:$ZZ$2,0))</f>
        <v>0</v>
      </c>
      <c r="AR178" s="211" t="str">
        <f>IFERROR(AJ178/#REF!-1,"-")</f>
        <v>-</v>
      </c>
      <c r="AS178" s="293" t="str">
        <f>IFERROR(AJ178-#REF!,"-")</f>
        <v>-</v>
      </c>
    </row>
    <row r="179" spans="1:45" ht="14.4" customHeight="1" x14ac:dyDescent="0.3">
      <c r="A179" s="185" t="s">
        <v>258</v>
      </c>
      <c r="B179" s="259" t="s">
        <v>30</v>
      </c>
      <c r="C179" s="124" t="s">
        <v>121</v>
      </c>
      <c r="D179" s="124" t="s">
        <v>121</v>
      </c>
      <c r="E179" s="124" t="s">
        <v>121</v>
      </c>
      <c r="F179" s="124" t="s">
        <v>121</v>
      </c>
      <c r="G179" s="124" t="s">
        <v>121</v>
      </c>
      <c r="H179" s="124" t="s">
        <v>121</v>
      </c>
      <c r="I179" s="124" t="s">
        <v>121</v>
      </c>
      <c r="J179" s="124" t="s">
        <v>121</v>
      </c>
      <c r="K179" s="124" t="s">
        <v>121</v>
      </c>
      <c r="L179" s="124" t="s">
        <v>121</v>
      </c>
      <c r="M179" s="124" t="s">
        <v>121</v>
      </c>
      <c r="N179" s="124">
        <v>0</v>
      </c>
      <c r="O179" s="124">
        <v>0</v>
      </c>
      <c r="P179" s="124">
        <v>0</v>
      </c>
      <c r="Q179" s="124">
        <v>0</v>
      </c>
      <c r="R179" s="124">
        <v>0</v>
      </c>
      <c r="S179" s="124">
        <v>0</v>
      </c>
      <c r="T179" s="124">
        <v>0</v>
      </c>
      <c r="U179" s="124">
        <v>0</v>
      </c>
      <c r="V179" s="124">
        <v>0</v>
      </c>
      <c r="W179" s="124">
        <v>0</v>
      </c>
      <c r="X179" s="124">
        <v>0</v>
      </c>
      <c r="Y179" s="124">
        <v>0</v>
      </c>
      <c r="Z179" s="124">
        <v>0</v>
      </c>
      <c r="AA179" s="254"/>
      <c r="AB179" s="255"/>
      <c r="AC179" s="255"/>
      <c r="AD179" s="255"/>
      <c r="AE179" s="256">
        <f>INDEX([1]data!$1:$1048576,MATCH([1]Monthly_products!$A187&amp;",THS_T," &amp; LOWER([1]Monthly_products!$B187),[1]data!$P:$P,0),10+MATCH(AE$1,[1]data!$K$2:$ZZ$2,0))</f>
        <v>0</v>
      </c>
      <c r="AF179" s="124">
        <f>INDEX([1]data!$1:$1048576,MATCH([1]Monthly_products!$A187&amp;",THS_T," &amp; LOWER([1]Monthly_products!$B187),[1]data!$P:$P,0),10+MATCH(AF$1,[1]data!$K$2:$ZZ$2,0))</f>
        <v>0</v>
      </c>
      <c r="AG179" s="124">
        <f>INDEX([1]data!$1:$1048576,MATCH([1]Monthly_products!$A187&amp;",THS_T," &amp; LOWER([1]Monthly_products!$B187),[1]data!$P:$P,0),10+MATCH(AG$1,[1]data!$K$2:$ZZ$2,0))</f>
        <v>0</v>
      </c>
      <c r="AH179" s="124">
        <f>INDEX([1]data!$1:$1048576,MATCH([1]Monthly_products!$A187&amp;",THS_T," &amp; LOWER([1]Monthly_products!$B187),[1]data!$P:$P,0),10+MATCH(AH$1,[1]data!$K$2:$ZZ$2,0))</f>
        <v>0</v>
      </c>
      <c r="AI179" s="124">
        <f>INDEX([1]data!$1:$1048576,MATCH([1]Monthly_products!$A187&amp;",THS_T," &amp; LOWER([1]Monthly_products!$B187),[1]data!$P:$P,0),10+MATCH(AI$1,[1]data!$K$2:$ZZ$2,0))</f>
        <v>0</v>
      </c>
      <c r="AJ179" s="124">
        <f>INDEX([1]data!$1:$1048576,MATCH([1]Monthly_products!$A187&amp;",THS_T," &amp; LOWER([1]Monthly_products!$B187),[1]data!$P:$P,0),10+MATCH(AJ$1,[1]data!$K$2:$ZZ$2,0))</f>
        <v>0</v>
      </c>
      <c r="AK179" s="124">
        <f>INDEX([1]data!$1:$1048576,MATCH([1]Monthly_products!$A187&amp;",THS_T," &amp; LOWER([1]Monthly_products!$B187),[1]data!$P:$P,0),10+MATCH(AK$1,[1]data!$K$2:$ZZ$2,0))</f>
        <v>0</v>
      </c>
      <c r="AL179" s="124">
        <f>INDEX([1]data!$1:$1048576,MATCH([1]Monthly_products!$A187&amp;",THS_T," &amp; LOWER([1]Monthly_products!$B187),[1]data!$P:$P,0),10+MATCH(AL$1,[1]data!$K$2:$ZZ$2,0))</f>
        <v>0</v>
      </c>
      <c r="AM179" s="124">
        <f>INDEX([1]data!$1:$1048576,MATCH([1]Monthly_products!$A187&amp;",THS_T," &amp; LOWER([1]Monthly_products!$B187),[1]data!$P:$P,0),10+MATCH(AM$1,[1]data!$K$2:$ZZ$2,0))</f>
        <v>0</v>
      </c>
      <c r="AN179" s="124">
        <f>INDEX([1]data!$1:$1048576,MATCH([1]Monthly_products!$A187&amp;",THS_T," &amp; LOWER([1]Monthly_products!$B187),[1]data!$P:$P,0),10+MATCH(AN$1,[1]data!$K$2:$ZZ$2,0))</f>
        <v>0</v>
      </c>
      <c r="AO179" s="124">
        <f>INDEX([1]data!$1:$1048576,MATCH([1]Monthly_products!$A187&amp;",THS_T," &amp; LOWER([1]Monthly_products!$B187),[1]data!$P:$P,0),10+MATCH(AO$1,[1]data!$K$2:$ZZ$2,0))</f>
        <v>0</v>
      </c>
      <c r="AP179" s="124">
        <f>INDEX([1]data!$1:$1048576,MATCH([1]Monthly_products!$A187&amp;",THS_T," &amp; LOWER([1]Monthly_products!$B187),[1]data!$P:$P,0),10+MATCH(AP$1,[1]data!$K$2:$ZZ$2,0))</f>
        <v>0</v>
      </c>
      <c r="AR179" s="211" t="str">
        <f>IFERROR(AJ179/#REF!-1,"-")</f>
        <v>-</v>
      </c>
      <c r="AS179" s="293" t="str">
        <f>IFERROR(AJ179-#REF!,"-")</f>
        <v>-</v>
      </c>
    </row>
    <row r="180" spans="1:45" ht="14.4" customHeight="1" x14ac:dyDescent="0.3">
      <c r="A180" s="185" t="s">
        <v>258</v>
      </c>
      <c r="B180" s="259" t="s">
        <v>31</v>
      </c>
      <c r="C180" s="124" t="s">
        <v>121</v>
      </c>
      <c r="D180" s="124" t="s">
        <v>121</v>
      </c>
      <c r="E180" s="124" t="s">
        <v>121</v>
      </c>
      <c r="F180" s="124" t="s">
        <v>121</v>
      </c>
      <c r="G180" s="124" t="s">
        <v>121</v>
      </c>
      <c r="H180" s="124" t="s">
        <v>121</v>
      </c>
      <c r="I180" s="124" t="s">
        <v>121</v>
      </c>
      <c r="J180" s="124" t="s">
        <v>121</v>
      </c>
      <c r="K180" s="124" t="s">
        <v>121</v>
      </c>
      <c r="L180" s="124" t="s">
        <v>121</v>
      </c>
      <c r="M180" s="124" t="s">
        <v>121</v>
      </c>
      <c r="N180" s="124">
        <v>0</v>
      </c>
      <c r="O180" s="124">
        <v>0</v>
      </c>
      <c r="P180" s="124">
        <v>0</v>
      </c>
      <c r="Q180" s="124">
        <v>0</v>
      </c>
      <c r="R180" s="124">
        <v>0</v>
      </c>
      <c r="S180" s="124">
        <v>0</v>
      </c>
      <c r="T180" s="124">
        <v>0</v>
      </c>
      <c r="U180" s="124">
        <v>0</v>
      </c>
      <c r="V180" s="124">
        <v>0</v>
      </c>
      <c r="W180" s="124">
        <v>0</v>
      </c>
      <c r="X180" s="124">
        <v>0</v>
      </c>
      <c r="Y180" s="124">
        <v>0</v>
      </c>
      <c r="Z180" s="124">
        <v>0</v>
      </c>
      <c r="AA180" s="254"/>
      <c r="AB180" s="255"/>
      <c r="AC180" s="255"/>
      <c r="AD180" s="255"/>
      <c r="AE180" s="256">
        <f>INDEX([1]data!$1:$1048576,MATCH([1]Monthly_products!$A188&amp;",THS_T," &amp; LOWER([1]Monthly_products!$B188),[1]data!$P:$P,0),10+MATCH(AE$1,[1]data!$K$2:$ZZ$2,0))</f>
        <v>0</v>
      </c>
      <c r="AF180" s="124">
        <f>INDEX([1]data!$1:$1048576,MATCH([1]Monthly_products!$A188&amp;",THS_T," &amp; LOWER([1]Monthly_products!$B188),[1]data!$P:$P,0),10+MATCH(AF$1,[1]data!$K$2:$ZZ$2,0))</f>
        <v>0</v>
      </c>
      <c r="AG180" s="124">
        <f>INDEX([1]data!$1:$1048576,MATCH([1]Monthly_products!$A188&amp;",THS_T," &amp; LOWER([1]Monthly_products!$B188),[1]data!$P:$P,0),10+MATCH(AG$1,[1]data!$K$2:$ZZ$2,0))</f>
        <v>0</v>
      </c>
      <c r="AH180" s="124">
        <f>INDEX([1]data!$1:$1048576,MATCH([1]Monthly_products!$A188&amp;",THS_T," &amp; LOWER([1]Monthly_products!$B188),[1]data!$P:$P,0),10+MATCH(AH$1,[1]data!$K$2:$ZZ$2,0))</f>
        <v>0</v>
      </c>
      <c r="AI180" s="124">
        <f>INDEX([1]data!$1:$1048576,MATCH([1]Monthly_products!$A188&amp;",THS_T," &amp; LOWER([1]Monthly_products!$B188),[1]data!$P:$P,0),10+MATCH(AI$1,[1]data!$K$2:$ZZ$2,0))</f>
        <v>0</v>
      </c>
      <c r="AJ180" s="124">
        <f>INDEX([1]data!$1:$1048576,MATCH([1]Monthly_products!$A188&amp;",THS_T," &amp; LOWER([1]Monthly_products!$B188),[1]data!$P:$P,0),10+MATCH(AJ$1,[1]data!$K$2:$ZZ$2,0))</f>
        <v>0</v>
      </c>
      <c r="AK180" s="124">
        <f>INDEX([1]data!$1:$1048576,MATCH([1]Monthly_products!$A188&amp;",THS_T," &amp; LOWER([1]Monthly_products!$B188),[1]data!$P:$P,0),10+MATCH(AK$1,[1]data!$K$2:$ZZ$2,0))</f>
        <v>0</v>
      </c>
      <c r="AL180" s="124">
        <f>INDEX([1]data!$1:$1048576,MATCH([1]Monthly_products!$A188&amp;",THS_T," &amp; LOWER([1]Monthly_products!$B188),[1]data!$P:$P,0),10+MATCH(AL$1,[1]data!$K$2:$ZZ$2,0))</f>
        <v>0</v>
      </c>
      <c r="AM180" s="124">
        <f>INDEX([1]data!$1:$1048576,MATCH([1]Monthly_products!$A188&amp;",THS_T," &amp; LOWER([1]Monthly_products!$B188),[1]data!$P:$P,0),10+MATCH(AM$1,[1]data!$K$2:$ZZ$2,0))</f>
        <v>0</v>
      </c>
      <c r="AN180" s="124">
        <f>INDEX([1]data!$1:$1048576,MATCH([1]Monthly_products!$A188&amp;",THS_T," &amp; LOWER([1]Monthly_products!$B188),[1]data!$P:$P,0),10+MATCH(AN$1,[1]data!$K$2:$ZZ$2,0))</f>
        <v>0</v>
      </c>
      <c r="AO180" s="124">
        <f>INDEX([1]data!$1:$1048576,MATCH([1]Monthly_products!$A188&amp;",THS_T," &amp; LOWER([1]Monthly_products!$B188),[1]data!$P:$P,0),10+MATCH(AO$1,[1]data!$K$2:$ZZ$2,0))</f>
        <v>0</v>
      </c>
      <c r="AP180" s="124">
        <f>INDEX([1]data!$1:$1048576,MATCH([1]Monthly_products!$A188&amp;",THS_T," &amp; LOWER([1]Monthly_products!$B188),[1]data!$P:$P,0),10+MATCH(AP$1,[1]data!$K$2:$ZZ$2,0))</f>
        <v>0</v>
      </c>
      <c r="AR180" s="211" t="str">
        <f>IFERROR(AJ180/#REF!-1,"-")</f>
        <v>-</v>
      </c>
      <c r="AS180" s="293" t="str">
        <f>IFERROR(AJ180-#REF!,"-")</f>
        <v>-</v>
      </c>
    </row>
    <row r="181" spans="1:45" ht="14.4" customHeight="1" x14ac:dyDescent="0.3">
      <c r="A181" s="185" t="s">
        <v>258</v>
      </c>
      <c r="B181" s="259" t="s">
        <v>32</v>
      </c>
      <c r="C181" s="124" t="s">
        <v>121</v>
      </c>
      <c r="D181" s="124" t="s">
        <v>121</v>
      </c>
      <c r="E181" s="124" t="s">
        <v>121</v>
      </c>
      <c r="F181" s="124" t="s">
        <v>121</v>
      </c>
      <c r="G181" s="124" t="s">
        <v>121</v>
      </c>
      <c r="H181" s="124" t="s">
        <v>121</v>
      </c>
      <c r="I181" s="124" t="s">
        <v>121</v>
      </c>
      <c r="J181" s="124" t="s">
        <v>121</v>
      </c>
      <c r="K181" s="124" t="s">
        <v>121</v>
      </c>
      <c r="L181" s="124" t="s">
        <v>121</v>
      </c>
      <c r="M181" s="124" t="s">
        <v>121</v>
      </c>
      <c r="N181" s="124">
        <v>4.32</v>
      </c>
      <c r="O181" s="124">
        <v>4.68</v>
      </c>
      <c r="P181" s="124">
        <v>4.9000000000000004</v>
      </c>
      <c r="Q181" s="124">
        <v>4.58</v>
      </c>
      <c r="R181" s="124">
        <v>4.33</v>
      </c>
      <c r="S181" s="124">
        <v>4.7300000000000004</v>
      </c>
      <c r="T181" s="124">
        <v>4.62</v>
      </c>
      <c r="U181" s="124">
        <v>4.37</v>
      </c>
      <c r="V181" s="124">
        <v>4.4400000000000004</v>
      </c>
      <c r="W181" s="124">
        <v>3.94</v>
      </c>
      <c r="X181" s="124">
        <v>4.17</v>
      </c>
      <c r="Y181" s="124">
        <v>4.41</v>
      </c>
      <c r="Z181" s="124">
        <v>4.3099999999999996</v>
      </c>
      <c r="AA181" s="254"/>
      <c r="AB181" s="255"/>
      <c r="AC181" s="255"/>
      <c r="AD181" s="255"/>
      <c r="AE181" s="256">
        <f>INDEX([1]data!$1:$1048576,MATCH([1]Monthly_products!$A189&amp;",THS_T," &amp; LOWER([1]Monthly_products!$B189),[1]data!$P:$P,0),10+MATCH(AE$1,[1]data!$K$2:$ZZ$2,0))</f>
        <v>1.2</v>
      </c>
      <c r="AF181" s="124">
        <f>INDEX([1]data!$1:$1048576,MATCH([1]Monthly_products!$A189&amp;",THS_T," &amp; LOWER([1]Monthly_products!$B189),[1]data!$P:$P,0),10+MATCH(AF$1,[1]data!$K$2:$ZZ$2,0))</f>
        <v>1.1000000000000001</v>
      </c>
      <c r="AG181" s="124">
        <f>INDEX([1]data!$1:$1048576,MATCH([1]Monthly_products!$A189&amp;",THS_T," &amp; LOWER([1]Monthly_products!$B189),[1]data!$P:$P,0),10+MATCH(AG$1,[1]data!$K$2:$ZZ$2,0))</f>
        <v>1.05</v>
      </c>
      <c r="AH181" s="124">
        <f>INDEX([1]data!$1:$1048576,MATCH([1]Monthly_products!$A189&amp;",THS_T," &amp; LOWER([1]Monthly_products!$B189),[1]data!$P:$P,0),10+MATCH(AH$1,[1]data!$K$2:$ZZ$2,0))</f>
        <v>0.97</v>
      </c>
      <c r="AI181" s="124">
        <f>INDEX([1]data!$1:$1048576,MATCH([1]Monthly_products!$A189&amp;",THS_T," &amp; LOWER([1]Monthly_products!$B189),[1]data!$P:$P,0),10+MATCH(AI$1,[1]data!$K$2:$ZZ$2,0))</f>
        <v>1.02</v>
      </c>
      <c r="AJ181" s="124">
        <f>INDEX([1]data!$1:$1048576,MATCH([1]Monthly_products!$A189&amp;",THS_T," &amp; LOWER([1]Monthly_products!$B189),[1]data!$P:$P,0),10+MATCH(AJ$1,[1]data!$K$2:$ZZ$2,0))</f>
        <v>1.04</v>
      </c>
      <c r="AK181" s="124">
        <f>INDEX([1]data!$1:$1048576,MATCH([1]Monthly_products!$A189&amp;",THS_T," &amp; LOWER([1]Monthly_products!$B189),[1]data!$P:$P,0),10+MATCH(AK$1,[1]data!$K$2:$ZZ$2,0))</f>
        <v>1.07</v>
      </c>
      <c r="AL181" s="262">
        <f>INDEX([1]data!$1:$1048576,MATCH([1]Monthly_products!$A189&amp;",THS_T," &amp; LOWER([1]Monthly_products!$B189),[1]data!$P:$P,0),10+MATCH(AL$1,[1]data!$K$2:$ZZ$2,0))</f>
        <v>1.1599999999999999</v>
      </c>
      <c r="AM181" s="124">
        <f>INDEX([1]data!$1:$1048576,MATCH([1]Monthly_products!$A189&amp;",THS_T," &amp; LOWER([1]Monthly_products!$B189),[1]data!$P:$P,0),10+MATCH(AM$1,[1]data!$K$2:$ZZ$2,0))</f>
        <v>1.02</v>
      </c>
      <c r="AN181" s="124">
        <f>INDEX([1]data!$1:$1048576,MATCH([1]Monthly_products!$A189&amp;",THS_T," &amp; LOWER([1]Monthly_products!$B189),[1]data!$P:$P,0),10+MATCH(AN$1,[1]data!$K$2:$ZZ$2,0))</f>
        <v>0.96</v>
      </c>
      <c r="AO181" s="124">
        <f>INDEX([1]data!$1:$1048576,MATCH([1]Monthly_products!$A189&amp;",THS_T," &amp; LOWER([1]Monthly_products!$B189),[1]data!$P:$P,0),10+MATCH(AO$1,[1]data!$K$2:$ZZ$2,0))</f>
        <v>1.01</v>
      </c>
      <c r="AP181" s="124">
        <f>INDEX([1]data!$1:$1048576,MATCH([1]Monthly_products!$A189&amp;",THS_T," &amp; LOWER([1]Monthly_products!$B189),[1]data!$P:$P,0),10+MATCH(AP$1,[1]data!$K$2:$ZZ$2,0))</f>
        <v>0.97</v>
      </c>
      <c r="AR181" s="211" t="str">
        <f>IFERROR(AJ181/#REF!-1,"-")</f>
        <v>-</v>
      </c>
      <c r="AS181" s="293" t="str">
        <f>IFERROR(AJ181-#REF!,"-")</f>
        <v>-</v>
      </c>
    </row>
    <row r="182" spans="1:45" ht="14.4" customHeight="1" x14ac:dyDescent="0.3">
      <c r="A182" s="185" t="s">
        <v>258</v>
      </c>
      <c r="B182" s="259" t="s">
        <v>33</v>
      </c>
      <c r="C182" s="124" t="s">
        <v>121</v>
      </c>
      <c r="D182" s="124" t="s">
        <v>121</v>
      </c>
      <c r="E182" s="124" t="s">
        <v>121</v>
      </c>
      <c r="F182" s="124" t="s">
        <v>121</v>
      </c>
      <c r="G182" s="124" t="s">
        <v>121</v>
      </c>
      <c r="H182" s="124" t="s">
        <v>121</v>
      </c>
      <c r="I182" s="124" t="s">
        <v>121</v>
      </c>
      <c r="J182" s="124" t="s">
        <v>121</v>
      </c>
      <c r="K182" s="124" t="s">
        <v>121</v>
      </c>
      <c r="L182" s="124" t="s">
        <v>121</v>
      </c>
      <c r="M182" s="124" t="s">
        <v>121</v>
      </c>
      <c r="N182" s="124">
        <v>10.34</v>
      </c>
      <c r="O182" s="124">
        <v>10.28</v>
      </c>
      <c r="P182" s="124">
        <v>7.55</v>
      </c>
      <c r="Q182" s="124">
        <v>9.64</v>
      </c>
      <c r="R182" s="124">
        <v>9.24</v>
      </c>
      <c r="S182" s="124">
        <v>9.0500000000000007</v>
      </c>
      <c r="T182" s="124">
        <v>7.69</v>
      </c>
      <c r="U182" s="124">
        <v>8.19</v>
      </c>
      <c r="V182" s="124">
        <v>9.74</v>
      </c>
      <c r="W182" s="124">
        <v>10.82</v>
      </c>
      <c r="X182" s="124">
        <v>11.26</v>
      </c>
      <c r="Y182" s="124">
        <v>8.2899999999999991</v>
      </c>
      <c r="Z182" s="124">
        <v>11.32</v>
      </c>
      <c r="AA182" s="254"/>
      <c r="AB182" s="255"/>
      <c r="AC182" s="255"/>
      <c r="AD182" s="255"/>
      <c r="AE182" s="256">
        <f>INDEX([1]data!$1:$1048576,MATCH([1]Monthly_products!$A190&amp;",THS_T," &amp; LOWER([1]Monthly_products!$B190),[1]data!$P:$P,0),10+MATCH(AE$1,[1]data!$K$2:$ZZ$2,0))</f>
        <v>11.68</v>
      </c>
      <c r="AF182" s="124">
        <f>INDEX([1]data!$1:$1048576,MATCH([1]Monthly_products!$A190&amp;",THS_T," &amp; LOWER([1]Monthly_products!$B190),[1]data!$P:$P,0),10+MATCH(AF$1,[1]data!$K$2:$ZZ$2,0))</f>
        <v>10.01</v>
      </c>
      <c r="AG182" s="124">
        <f>INDEX([1]data!$1:$1048576,MATCH([1]Monthly_products!$A190&amp;",THS_T," &amp; LOWER([1]Monthly_products!$B190),[1]data!$P:$P,0),10+MATCH(AG$1,[1]data!$K$2:$ZZ$2,0))</f>
        <v>10.71</v>
      </c>
      <c r="AH182" s="124">
        <f>INDEX([1]data!$1:$1048576,MATCH([1]Monthly_products!$A190&amp;",THS_T," &amp; LOWER([1]Monthly_products!$B190),[1]data!$P:$P,0),10+MATCH(AH$1,[1]data!$K$2:$ZZ$2,0))</f>
        <v>10.42</v>
      </c>
      <c r="AI182" s="124">
        <f>INDEX([1]data!$1:$1048576,MATCH([1]Monthly_products!$A190&amp;",THS_T," &amp; LOWER([1]Monthly_products!$B190),[1]data!$P:$P,0),10+MATCH(AI$1,[1]data!$K$2:$ZZ$2,0))</f>
        <v>9.49</v>
      </c>
      <c r="AJ182" s="124">
        <f>INDEX([1]data!$1:$1048576,MATCH([1]Monthly_products!$A190&amp;",THS_T," &amp; LOWER([1]Monthly_products!$B190),[1]data!$P:$P,0),10+MATCH(AJ$1,[1]data!$K$2:$ZZ$2,0))</f>
        <v>10.91</v>
      </c>
      <c r="AK182" s="124">
        <f>INDEX([1]data!$1:$1048576,MATCH([1]Monthly_products!$A190&amp;",THS_T," &amp; LOWER([1]Monthly_products!$B190),[1]data!$P:$P,0),10+MATCH(AK$1,[1]data!$K$2:$ZZ$2,0))</f>
        <v>10.46</v>
      </c>
      <c r="AL182" s="124">
        <f>INDEX([1]data!$1:$1048576,MATCH([1]Monthly_products!$A190&amp;",THS_T," &amp; LOWER([1]Monthly_products!$B190),[1]data!$P:$P,0),10+MATCH(AL$1,[1]data!$K$2:$ZZ$2,0))</f>
        <v>11.48</v>
      </c>
      <c r="AM182" s="124">
        <f>INDEX([1]data!$1:$1048576,MATCH([1]Monthly_products!$A190&amp;",THS_T," &amp; LOWER([1]Monthly_products!$B190),[1]data!$P:$P,0),10+MATCH(AM$1,[1]data!$K$2:$ZZ$2,0))</f>
        <v>11.39</v>
      </c>
      <c r="AN182" s="124">
        <f>INDEX([1]data!$1:$1048576,MATCH([1]Monthly_products!$A190&amp;",THS_T," &amp; LOWER([1]Monthly_products!$B190),[1]data!$P:$P,0),10+MATCH(AN$1,[1]data!$K$2:$ZZ$2,0))</f>
        <v>11.76</v>
      </c>
      <c r="AO182" s="124">
        <f>INDEX([1]data!$1:$1048576,MATCH([1]Monthly_products!$A190&amp;",THS_T," &amp; LOWER([1]Monthly_products!$B190),[1]data!$P:$P,0),10+MATCH(AO$1,[1]data!$K$2:$ZZ$2,0))</f>
        <v>9.75</v>
      </c>
      <c r="AP182" s="124">
        <f>INDEX([1]data!$1:$1048576,MATCH([1]Monthly_products!$A190&amp;",THS_T," &amp; LOWER([1]Monthly_products!$B190),[1]data!$P:$P,0),10+MATCH(AP$1,[1]data!$K$2:$ZZ$2,0))</f>
        <v>11.2</v>
      </c>
      <c r="AR182" s="211" t="str">
        <f>IFERROR(AJ182/#REF!-1,"-")</f>
        <v>-</v>
      </c>
      <c r="AS182" s="293" t="str">
        <f>IFERROR(AJ182-#REF!,"-")</f>
        <v>-</v>
      </c>
    </row>
    <row r="183" spans="1:45" ht="14.4" customHeight="1" x14ac:dyDescent="0.3">
      <c r="A183" s="185" t="s">
        <v>258</v>
      </c>
      <c r="B183" s="259" t="s">
        <v>34</v>
      </c>
      <c r="C183" s="124" t="s">
        <v>121</v>
      </c>
      <c r="D183" s="124" t="s">
        <v>121</v>
      </c>
      <c r="E183" s="124" t="s">
        <v>121</v>
      </c>
      <c r="F183" s="124" t="s">
        <v>121</v>
      </c>
      <c r="G183" s="124" t="s">
        <v>121</v>
      </c>
      <c r="H183" s="124" t="s">
        <v>121</v>
      </c>
      <c r="I183" s="124" t="s">
        <v>121</v>
      </c>
      <c r="J183" s="124" t="s">
        <v>121</v>
      </c>
      <c r="K183" s="124" t="s">
        <v>121</v>
      </c>
      <c r="L183" s="124" t="s">
        <v>121</v>
      </c>
      <c r="M183" s="124" t="s">
        <v>121</v>
      </c>
      <c r="N183" s="124">
        <v>0</v>
      </c>
      <c r="O183" s="124">
        <v>0</v>
      </c>
      <c r="P183" s="124">
        <v>0</v>
      </c>
      <c r="Q183" s="124">
        <v>0</v>
      </c>
      <c r="R183" s="124">
        <v>0</v>
      </c>
      <c r="S183" s="124">
        <v>0</v>
      </c>
      <c r="T183" s="124">
        <v>0</v>
      </c>
      <c r="U183" s="124">
        <v>0</v>
      </c>
      <c r="V183" s="124">
        <v>0</v>
      </c>
      <c r="W183" s="124">
        <v>0</v>
      </c>
      <c r="X183" s="124">
        <v>0</v>
      </c>
      <c r="Y183" s="124">
        <v>0</v>
      </c>
      <c r="Z183" s="124">
        <v>0</v>
      </c>
      <c r="AA183" s="254"/>
      <c r="AB183" s="255"/>
      <c r="AC183" s="255"/>
      <c r="AD183" s="255"/>
      <c r="AE183" s="256">
        <f>INDEX([1]data!$1:$1048576,MATCH([1]Monthly_products!$A191&amp;",THS_T," &amp; LOWER([1]Monthly_products!$B191),[1]data!$P:$P,0),10+MATCH(AE$1,[1]data!$K$2:$ZZ$2,0))</f>
        <v>0</v>
      </c>
      <c r="AF183" s="124">
        <f>INDEX([1]data!$1:$1048576,MATCH([1]Monthly_products!$A191&amp;",THS_T," &amp; LOWER([1]Monthly_products!$B191),[1]data!$P:$P,0),10+MATCH(AF$1,[1]data!$K$2:$ZZ$2,0))</f>
        <v>0</v>
      </c>
      <c r="AG183" s="124">
        <f>INDEX([1]data!$1:$1048576,MATCH([1]Monthly_products!$A191&amp;",THS_T," &amp; LOWER([1]Monthly_products!$B191),[1]data!$P:$P,0),10+MATCH(AG$1,[1]data!$K$2:$ZZ$2,0))</f>
        <v>0</v>
      </c>
      <c r="AH183" s="124">
        <f>INDEX([1]data!$1:$1048576,MATCH([1]Monthly_products!$A191&amp;",THS_T," &amp; LOWER([1]Monthly_products!$B191),[1]data!$P:$P,0),10+MATCH(AH$1,[1]data!$K$2:$ZZ$2,0))</f>
        <v>0</v>
      </c>
      <c r="AI183" s="124">
        <f>INDEX([1]data!$1:$1048576,MATCH([1]Monthly_products!$A191&amp;",THS_T," &amp; LOWER([1]Monthly_products!$B191),[1]data!$P:$P,0),10+MATCH(AI$1,[1]data!$K$2:$ZZ$2,0))</f>
        <v>0</v>
      </c>
      <c r="AJ183" s="124">
        <f>INDEX([1]data!$1:$1048576,MATCH([1]Monthly_products!$A191&amp;",THS_T," &amp; LOWER([1]Monthly_products!$B191),[1]data!$P:$P,0),10+MATCH(AJ$1,[1]data!$K$2:$ZZ$2,0))</f>
        <v>0</v>
      </c>
      <c r="AK183" s="124">
        <f>INDEX([1]data!$1:$1048576,MATCH([1]Monthly_products!$A191&amp;",THS_T," &amp; LOWER([1]Monthly_products!$B191),[1]data!$P:$P,0),10+MATCH(AK$1,[1]data!$K$2:$ZZ$2,0))</f>
        <v>0</v>
      </c>
      <c r="AL183" s="124">
        <f>INDEX([1]data!$1:$1048576,MATCH([1]Monthly_products!$A191&amp;",THS_T," &amp; LOWER([1]Monthly_products!$B191),[1]data!$P:$P,0),10+MATCH(AL$1,[1]data!$K$2:$ZZ$2,0))</f>
        <v>0</v>
      </c>
      <c r="AM183" s="124">
        <f>INDEX([1]data!$1:$1048576,MATCH([1]Monthly_products!$A191&amp;",THS_T," &amp; LOWER([1]Monthly_products!$B191),[1]data!$P:$P,0),10+MATCH(AM$1,[1]data!$K$2:$ZZ$2,0))</f>
        <v>0</v>
      </c>
      <c r="AN183" s="124">
        <f>INDEX([1]data!$1:$1048576,MATCH([1]Monthly_products!$A191&amp;",THS_T," &amp; LOWER([1]Monthly_products!$B191),[1]data!$P:$P,0),10+MATCH(AN$1,[1]data!$K$2:$ZZ$2,0))</f>
        <v>0</v>
      </c>
      <c r="AO183" s="124">
        <f>INDEX([1]data!$1:$1048576,MATCH([1]Monthly_products!$A191&amp;",THS_T," &amp; LOWER([1]Monthly_products!$B191),[1]data!$P:$P,0),10+MATCH(AO$1,[1]data!$K$2:$ZZ$2,0))</f>
        <v>0</v>
      </c>
      <c r="AP183" s="124">
        <f>INDEX([1]data!$1:$1048576,MATCH([1]Monthly_products!$A191&amp;",THS_T," &amp; LOWER([1]Monthly_products!$B191),[1]data!$P:$P,0),10+MATCH(AP$1,[1]data!$K$2:$ZZ$2,0))</f>
        <v>0</v>
      </c>
      <c r="AR183" s="211" t="str">
        <f>IFERROR(AJ183/#REF!-1,"-")</f>
        <v>-</v>
      </c>
      <c r="AS183" s="293" t="str">
        <f>IFERROR(AJ183-#REF!,"-")</f>
        <v>-</v>
      </c>
    </row>
    <row r="184" spans="1:45" ht="14.4" customHeight="1" x14ac:dyDescent="0.3">
      <c r="A184" s="185" t="s">
        <v>258</v>
      </c>
      <c r="B184" s="259" t="s">
        <v>35</v>
      </c>
      <c r="C184" s="124" t="s">
        <v>121</v>
      </c>
      <c r="D184" s="124" t="s">
        <v>121</v>
      </c>
      <c r="E184" s="124" t="s">
        <v>121</v>
      </c>
      <c r="F184" s="124" t="s">
        <v>121</v>
      </c>
      <c r="G184" s="124" t="s">
        <v>121</v>
      </c>
      <c r="H184" s="124" t="s">
        <v>121</v>
      </c>
      <c r="I184" s="124" t="s">
        <v>121</v>
      </c>
      <c r="J184" s="124" t="s">
        <v>121</v>
      </c>
      <c r="K184" s="124" t="s">
        <v>121</v>
      </c>
      <c r="L184" s="124" t="s">
        <v>121</v>
      </c>
      <c r="M184" s="124" t="s">
        <v>121</v>
      </c>
      <c r="N184" s="124">
        <v>0</v>
      </c>
      <c r="O184" s="124">
        <v>0</v>
      </c>
      <c r="P184" s="124">
        <v>0</v>
      </c>
      <c r="Q184" s="124">
        <v>0</v>
      </c>
      <c r="R184" s="124">
        <v>0</v>
      </c>
      <c r="S184" s="124">
        <v>0</v>
      </c>
      <c r="T184" s="124">
        <v>0</v>
      </c>
      <c r="U184" s="124">
        <v>0</v>
      </c>
      <c r="V184" s="124">
        <v>0</v>
      </c>
      <c r="W184" s="124">
        <v>0</v>
      </c>
      <c r="X184" s="124">
        <v>0</v>
      </c>
      <c r="Y184" s="124">
        <v>0</v>
      </c>
      <c r="Z184" s="124">
        <v>0</v>
      </c>
      <c r="AA184" s="254"/>
      <c r="AB184" s="255"/>
      <c r="AC184" s="255"/>
      <c r="AD184" s="255"/>
      <c r="AE184" s="256">
        <f>INDEX([1]data!$1:$1048576,MATCH([1]Monthly_products!$A192&amp;",THS_T," &amp; LOWER([1]Monthly_products!$B192),[1]data!$P:$P,0),10+MATCH(AE$1,[1]data!$K$2:$ZZ$2,0))</f>
        <v>0</v>
      </c>
      <c r="AF184" s="124">
        <f>INDEX([1]data!$1:$1048576,MATCH([1]Monthly_products!$A192&amp;",THS_T," &amp; LOWER([1]Monthly_products!$B192),[1]data!$P:$P,0),10+MATCH(AF$1,[1]data!$K$2:$ZZ$2,0))</f>
        <v>0</v>
      </c>
      <c r="AG184" s="124">
        <f>INDEX([1]data!$1:$1048576,MATCH([1]Monthly_products!$A192&amp;",THS_T," &amp; LOWER([1]Monthly_products!$B192),[1]data!$P:$P,0),10+MATCH(AG$1,[1]data!$K$2:$ZZ$2,0))</f>
        <v>0</v>
      </c>
      <c r="AH184" s="124">
        <f>INDEX([1]data!$1:$1048576,MATCH([1]Monthly_products!$A192&amp;",THS_T," &amp; LOWER([1]Monthly_products!$B192),[1]data!$P:$P,0),10+MATCH(AH$1,[1]data!$K$2:$ZZ$2,0))</f>
        <v>0</v>
      </c>
      <c r="AI184" s="124">
        <f>INDEX([1]data!$1:$1048576,MATCH([1]Monthly_products!$A192&amp;",THS_T," &amp; LOWER([1]Monthly_products!$B192),[1]data!$P:$P,0),10+MATCH(AI$1,[1]data!$K$2:$ZZ$2,0))</f>
        <v>0</v>
      </c>
      <c r="AJ184" s="124">
        <f>INDEX([1]data!$1:$1048576,MATCH([1]Monthly_products!$A192&amp;",THS_T," &amp; LOWER([1]Monthly_products!$B192),[1]data!$P:$P,0),10+MATCH(AJ$1,[1]data!$K$2:$ZZ$2,0))</f>
        <v>0</v>
      </c>
      <c r="AK184" s="124">
        <f>INDEX([1]data!$1:$1048576,MATCH([1]Monthly_products!$A192&amp;",THS_T," &amp; LOWER([1]Monthly_products!$B192),[1]data!$P:$P,0),10+MATCH(AK$1,[1]data!$K$2:$ZZ$2,0))</f>
        <v>0</v>
      </c>
      <c r="AL184" s="124">
        <f>INDEX([1]data!$1:$1048576,MATCH([1]Monthly_products!$A192&amp;",THS_T," &amp; LOWER([1]Monthly_products!$B192),[1]data!$P:$P,0),10+MATCH(AL$1,[1]data!$K$2:$ZZ$2,0))</f>
        <v>0</v>
      </c>
      <c r="AM184" s="124">
        <f>INDEX([1]data!$1:$1048576,MATCH([1]Monthly_products!$A192&amp;",THS_T," &amp; LOWER([1]Monthly_products!$B192),[1]data!$P:$P,0),10+MATCH(AM$1,[1]data!$K$2:$ZZ$2,0))</f>
        <v>0</v>
      </c>
      <c r="AN184" s="124">
        <f>INDEX([1]data!$1:$1048576,MATCH([1]Monthly_products!$A192&amp;",THS_T," &amp; LOWER([1]Monthly_products!$B192),[1]data!$P:$P,0),10+MATCH(AN$1,[1]data!$K$2:$ZZ$2,0))</f>
        <v>0</v>
      </c>
      <c r="AO184" s="262">
        <f>INDEX([1]data!$1:$1048576,MATCH([1]Monthly_products!$A192&amp;",THS_T," &amp; LOWER([1]Monthly_products!$B192),[1]data!$P:$P,0),10+MATCH(AO$1,[1]data!$K$2:$ZZ$2,0))</f>
        <v>0</v>
      </c>
      <c r="AP184" s="124">
        <f>INDEX([1]data!$1:$1048576,MATCH([1]Monthly_products!$A192&amp;",THS_T," &amp; LOWER([1]Monthly_products!$B192),[1]data!$P:$P,0),10+MATCH(AP$1,[1]data!$K$2:$ZZ$2,0))</f>
        <v>0</v>
      </c>
      <c r="AR184" s="211" t="str">
        <f>IFERROR(AJ184/#REF!-1,"-")</f>
        <v>-</v>
      </c>
      <c r="AS184" s="293" t="str">
        <f>IFERROR(AJ184-#REF!,"-")</f>
        <v>-</v>
      </c>
    </row>
    <row r="185" spans="1:45" ht="14.4" customHeight="1" x14ac:dyDescent="0.3">
      <c r="A185" s="185" t="s">
        <v>258</v>
      </c>
      <c r="B185" s="259" t="s">
        <v>36</v>
      </c>
      <c r="C185" s="124" t="s">
        <v>121</v>
      </c>
      <c r="D185" s="124" t="s">
        <v>121</v>
      </c>
      <c r="E185" s="124" t="s">
        <v>121</v>
      </c>
      <c r="F185" s="124" t="s">
        <v>121</v>
      </c>
      <c r="G185" s="124" t="s">
        <v>121</v>
      </c>
      <c r="H185" s="124" t="s">
        <v>121</v>
      </c>
      <c r="I185" s="124" t="s">
        <v>121</v>
      </c>
      <c r="J185" s="124" t="s">
        <v>121</v>
      </c>
      <c r="K185" s="124" t="s">
        <v>121</v>
      </c>
      <c r="L185" s="124" t="s">
        <v>121</v>
      </c>
      <c r="M185" s="124" t="s">
        <v>121</v>
      </c>
      <c r="N185" s="124">
        <v>0</v>
      </c>
      <c r="O185" s="124">
        <v>0</v>
      </c>
      <c r="P185" s="124">
        <v>0</v>
      </c>
      <c r="Q185" s="124">
        <v>0</v>
      </c>
      <c r="R185" s="124">
        <v>0</v>
      </c>
      <c r="S185" s="124">
        <v>0</v>
      </c>
      <c r="T185" s="124">
        <v>0</v>
      </c>
      <c r="U185" s="124">
        <v>0</v>
      </c>
      <c r="V185" s="124">
        <v>0</v>
      </c>
      <c r="W185" s="124">
        <v>0</v>
      </c>
      <c r="X185" s="124">
        <v>0</v>
      </c>
      <c r="Y185" s="124">
        <v>0</v>
      </c>
      <c r="Z185" s="124">
        <v>0</v>
      </c>
      <c r="AA185" s="254"/>
      <c r="AB185" s="255"/>
      <c r="AC185" s="255"/>
      <c r="AD185" s="255"/>
      <c r="AE185" s="256">
        <f>INDEX([1]data!$1:$1048576,MATCH([1]Monthly_products!$A193&amp;",THS_T," &amp; LOWER([1]Monthly_products!$B193),[1]data!$P:$P,0),10+MATCH(AE$1,[1]data!$K$2:$ZZ$2,0))</f>
        <v>0</v>
      </c>
      <c r="AF185" s="124">
        <f>INDEX([1]data!$1:$1048576,MATCH([1]Monthly_products!$A193&amp;",THS_T," &amp; LOWER([1]Monthly_products!$B193),[1]data!$P:$P,0),10+MATCH(AF$1,[1]data!$K$2:$ZZ$2,0))</f>
        <v>0</v>
      </c>
      <c r="AG185" s="124">
        <f>INDEX([1]data!$1:$1048576,MATCH([1]Monthly_products!$A193&amp;",THS_T," &amp; LOWER([1]Monthly_products!$B193),[1]data!$P:$P,0),10+MATCH(AG$1,[1]data!$K$2:$ZZ$2,0))</f>
        <v>0</v>
      </c>
      <c r="AH185" s="124">
        <f>INDEX([1]data!$1:$1048576,MATCH([1]Monthly_products!$A193&amp;",THS_T," &amp; LOWER([1]Monthly_products!$B193),[1]data!$P:$P,0),10+MATCH(AH$1,[1]data!$K$2:$ZZ$2,0))</f>
        <v>0</v>
      </c>
      <c r="AI185" s="124">
        <f>INDEX([1]data!$1:$1048576,MATCH([1]Monthly_products!$A193&amp;",THS_T," &amp; LOWER([1]Monthly_products!$B193),[1]data!$P:$P,0),10+MATCH(AI$1,[1]data!$K$2:$ZZ$2,0))</f>
        <v>0</v>
      </c>
      <c r="AJ185" s="124">
        <f>INDEX([1]data!$1:$1048576,MATCH([1]Monthly_products!$A193&amp;",THS_T," &amp; LOWER([1]Monthly_products!$B193),[1]data!$P:$P,0),10+MATCH(AJ$1,[1]data!$K$2:$ZZ$2,0))</f>
        <v>0</v>
      </c>
      <c r="AK185" s="124">
        <f>INDEX([1]data!$1:$1048576,MATCH([1]Monthly_products!$A193&amp;",THS_T," &amp; LOWER([1]Monthly_products!$B193),[1]data!$P:$P,0),10+MATCH(AK$1,[1]data!$K$2:$ZZ$2,0))</f>
        <v>0</v>
      </c>
      <c r="AL185" s="124">
        <f>INDEX([1]data!$1:$1048576,MATCH([1]Monthly_products!$A193&amp;",THS_T," &amp; LOWER([1]Monthly_products!$B193),[1]data!$P:$P,0),10+MATCH(AL$1,[1]data!$K$2:$ZZ$2,0))</f>
        <v>0</v>
      </c>
      <c r="AM185" s="124">
        <f>INDEX([1]data!$1:$1048576,MATCH([1]Monthly_products!$A193&amp;",THS_T," &amp; LOWER([1]Monthly_products!$B193),[1]data!$P:$P,0),10+MATCH(AM$1,[1]data!$K$2:$ZZ$2,0))</f>
        <v>0</v>
      </c>
      <c r="AN185" s="124">
        <f>INDEX([1]data!$1:$1048576,MATCH([1]Monthly_products!$A193&amp;",THS_T," &amp; LOWER([1]Monthly_products!$B193),[1]data!$P:$P,0),10+MATCH(AN$1,[1]data!$K$2:$ZZ$2,0))</f>
        <v>0</v>
      </c>
      <c r="AO185" s="124">
        <f>INDEX([1]data!$1:$1048576,MATCH([1]Monthly_products!$A193&amp;",THS_T," &amp; LOWER([1]Monthly_products!$B193),[1]data!$P:$P,0),10+MATCH(AO$1,[1]data!$K$2:$ZZ$2,0))</f>
        <v>0</v>
      </c>
      <c r="AP185" s="124">
        <f>INDEX([1]data!$1:$1048576,MATCH([1]Monthly_products!$A193&amp;",THS_T," &amp; LOWER([1]Monthly_products!$B193),[1]data!$P:$P,0),10+MATCH(AP$1,[1]data!$K$2:$ZZ$2,0))</f>
        <v>0</v>
      </c>
      <c r="AR185" s="211" t="str">
        <f>IFERROR(AJ185/#REF!-1,"-")</f>
        <v>-</v>
      </c>
      <c r="AS185" s="293" t="str">
        <f>IFERROR(AJ185-#REF!,"-")</f>
        <v>-</v>
      </c>
    </row>
    <row r="186" spans="1:45" ht="14.4" customHeight="1" x14ac:dyDescent="0.3">
      <c r="A186" s="185" t="s">
        <v>258</v>
      </c>
      <c r="B186" s="263" t="s">
        <v>37</v>
      </c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  <c r="U186" s="125"/>
      <c r="V186" s="125"/>
      <c r="W186" s="125"/>
      <c r="X186" s="125"/>
      <c r="Y186" s="125"/>
      <c r="Z186" s="125"/>
      <c r="AA186" s="254"/>
      <c r="AB186" s="255"/>
      <c r="AC186" s="255"/>
      <c r="AD186" s="255"/>
      <c r="AE186" s="264"/>
      <c r="AF186" s="125"/>
      <c r="AG186" s="125"/>
      <c r="AH186" s="125"/>
      <c r="AI186" s="125"/>
      <c r="AJ186" s="125"/>
      <c r="AK186" s="125"/>
      <c r="AL186" s="125"/>
      <c r="AM186" s="125"/>
      <c r="AN186" s="125"/>
      <c r="AO186" s="125"/>
      <c r="AP186" s="125"/>
      <c r="AR186" s="211" t="str">
        <f>IFERROR(AJ186/#REF!-1,"-")</f>
        <v>-</v>
      </c>
      <c r="AS186" s="293" t="str">
        <f>IFERROR(AJ186-#REF!,"-")</f>
        <v>-</v>
      </c>
    </row>
    <row r="187" spans="1:45" ht="14.4" customHeight="1" x14ac:dyDescent="0.3">
      <c r="A187" s="185" t="s">
        <v>258</v>
      </c>
      <c r="B187" s="263" t="s">
        <v>38</v>
      </c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25"/>
      <c r="V187" s="125"/>
      <c r="W187" s="125"/>
      <c r="X187" s="125"/>
      <c r="Y187" s="125"/>
      <c r="Z187" s="125"/>
      <c r="AA187" s="254"/>
      <c r="AB187" s="255"/>
      <c r="AC187" s="255"/>
      <c r="AD187" s="255"/>
      <c r="AE187" s="264"/>
      <c r="AF187" s="125"/>
      <c r="AG187" s="125"/>
      <c r="AH187" s="125"/>
      <c r="AI187" s="125"/>
      <c r="AJ187" s="125"/>
      <c r="AK187" s="125"/>
      <c r="AL187" s="125"/>
      <c r="AM187" s="125"/>
      <c r="AN187" s="125"/>
      <c r="AO187" s="125"/>
      <c r="AP187" s="125"/>
      <c r="AR187" s="211" t="str">
        <f>IFERROR(AJ187/#REF!-1,"-")</f>
        <v>-</v>
      </c>
      <c r="AS187" s="293" t="str">
        <f>IFERROR(AJ187-#REF!,"-")</f>
        <v>-</v>
      </c>
    </row>
    <row r="188" spans="1:45" ht="14.4" customHeight="1" x14ac:dyDescent="0.3">
      <c r="A188" s="185" t="s">
        <v>258</v>
      </c>
      <c r="B188" s="259" t="s">
        <v>39</v>
      </c>
      <c r="C188" s="124" t="s">
        <v>121</v>
      </c>
      <c r="D188" s="124" t="s">
        <v>121</v>
      </c>
      <c r="E188" s="124" t="s">
        <v>121</v>
      </c>
      <c r="F188" s="124" t="s">
        <v>121</v>
      </c>
      <c r="G188" s="124" t="s">
        <v>121</v>
      </c>
      <c r="H188" s="124" t="s">
        <v>121</v>
      </c>
      <c r="I188" s="124" t="s">
        <v>121</v>
      </c>
      <c r="J188" s="124" t="s">
        <v>121</v>
      </c>
      <c r="K188" s="124" t="s">
        <v>121</v>
      </c>
      <c r="L188" s="124" t="s">
        <v>121</v>
      </c>
      <c r="M188" s="124" t="s">
        <v>121</v>
      </c>
      <c r="N188" s="124">
        <v>0</v>
      </c>
      <c r="O188" s="124">
        <v>0</v>
      </c>
      <c r="P188" s="124">
        <v>0</v>
      </c>
      <c r="Q188" s="124">
        <v>0</v>
      </c>
      <c r="R188" s="124">
        <v>0</v>
      </c>
      <c r="S188" s="124">
        <v>0</v>
      </c>
      <c r="T188" s="124">
        <v>0</v>
      </c>
      <c r="U188" s="124">
        <v>0</v>
      </c>
      <c r="V188" s="124">
        <v>0</v>
      </c>
      <c r="W188" s="124">
        <v>0</v>
      </c>
      <c r="X188" s="124">
        <v>0</v>
      </c>
      <c r="Y188" s="124">
        <v>0</v>
      </c>
      <c r="Z188" s="124">
        <v>0</v>
      </c>
      <c r="AA188" s="254"/>
      <c r="AB188" s="255"/>
      <c r="AC188" s="255"/>
      <c r="AD188" s="255"/>
      <c r="AE188" s="256">
        <f>INDEX([1]data!$1:$1048576,MATCH([1]Monthly_products!$A196&amp;",THS_T," &amp; LOWER([1]Monthly_products!$B196),[1]data!$P:$P,0),10+MATCH(AE$1,[1]data!$K$2:$ZZ$2,0))</f>
        <v>0</v>
      </c>
      <c r="AF188" s="124">
        <f>INDEX([1]data!$1:$1048576,MATCH([1]Monthly_products!$A196&amp;",THS_T," &amp; LOWER([1]Monthly_products!$B196),[1]data!$P:$P,0),10+MATCH(AF$1,[1]data!$K$2:$ZZ$2,0))</f>
        <v>0</v>
      </c>
      <c r="AG188" s="124">
        <f>INDEX([1]data!$1:$1048576,MATCH([1]Monthly_products!$A196&amp;",THS_T," &amp; LOWER([1]Monthly_products!$B196),[1]data!$P:$P,0),10+MATCH(AG$1,[1]data!$K$2:$ZZ$2,0))</f>
        <v>0</v>
      </c>
      <c r="AH188" s="124">
        <f>INDEX([1]data!$1:$1048576,MATCH([1]Monthly_products!$A196&amp;",THS_T," &amp; LOWER([1]Monthly_products!$B196),[1]data!$P:$P,0),10+MATCH(AH$1,[1]data!$K$2:$ZZ$2,0))</f>
        <v>0</v>
      </c>
      <c r="AI188" s="124">
        <f>INDEX([1]data!$1:$1048576,MATCH([1]Monthly_products!$A196&amp;",THS_T," &amp; LOWER([1]Monthly_products!$B196),[1]data!$P:$P,0),10+MATCH(AI$1,[1]data!$K$2:$ZZ$2,0))</f>
        <v>0</v>
      </c>
      <c r="AJ188" s="124">
        <f>INDEX([1]data!$1:$1048576,MATCH([1]Monthly_products!$A196&amp;",THS_T," &amp; LOWER([1]Monthly_products!$B196),[1]data!$P:$P,0),10+MATCH(AJ$1,[1]data!$K$2:$ZZ$2,0))</f>
        <v>0</v>
      </c>
      <c r="AK188" s="124">
        <f>INDEX([1]data!$1:$1048576,MATCH([1]Monthly_products!$A196&amp;",THS_T," &amp; LOWER([1]Monthly_products!$B196),[1]data!$P:$P,0),10+MATCH(AK$1,[1]data!$K$2:$ZZ$2,0))</f>
        <v>0</v>
      </c>
      <c r="AL188" s="124">
        <f>INDEX([1]data!$1:$1048576,MATCH([1]Monthly_products!$A196&amp;",THS_T," &amp; LOWER([1]Monthly_products!$B196),[1]data!$P:$P,0),10+MATCH(AL$1,[1]data!$K$2:$ZZ$2,0))</f>
        <v>0</v>
      </c>
      <c r="AM188" s="124">
        <f>INDEX([1]data!$1:$1048576,MATCH([1]Monthly_products!$A196&amp;",THS_T," &amp; LOWER([1]Monthly_products!$B196),[1]data!$P:$P,0),10+MATCH(AM$1,[1]data!$K$2:$ZZ$2,0))</f>
        <v>0</v>
      </c>
      <c r="AN188" s="124">
        <f>INDEX([1]data!$1:$1048576,MATCH([1]Monthly_products!$A196&amp;",THS_T," &amp; LOWER([1]Monthly_products!$B196),[1]data!$P:$P,0),10+MATCH(AN$1,[1]data!$K$2:$ZZ$2,0))</f>
        <v>0</v>
      </c>
      <c r="AO188" s="124">
        <f>INDEX([1]data!$1:$1048576,MATCH([1]Monthly_products!$A196&amp;",THS_T," &amp; LOWER([1]Monthly_products!$B196),[1]data!$P:$P,0),10+MATCH(AO$1,[1]data!$K$2:$ZZ$2,0))</f>
        <v>0</v>
      </c>
      <c r="AP188" s="124">
        <f>INDEX([1]data!$1:$1048576,MATCH([1]Monthly_products!$A196&amp;",THS_T," &amp; LOWER([1]Monthly_products!$B196),[1]data!$P:$P,0),10+MATCH(AP$1,[1]data!$K$2:$ZZ$2,0))</f>
        <v>0</v>
      </c>
      <c r="AR188" s="211" t="str">
        <f>IFERROR(AJ188/#REF!-1,"-")</f>
        <v>-</v>
      </c>
      <c r="AS188" s="293" t="str">
        <f>IFERROR(AJ188-#REF!,"-")</f>
        <v>-</v>
      </c>
    </row>
    <row r="189" spans="1:45" ht="14.4" customHeight="1" x14ac:dyDescent="0.3">
      <c r="A189" s="185" t="s">
        <v>258</v>
      </c>
      <c r="B189" s="263" t="s">
        <v>40</v>
      </c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25"/>
      <c r="V189" s="125"/>
      <c r="W189" s="125"/>
      <c r="X189" s="125"/>
      <c r="Y189" s="125"/>
      <c r="Z189" s="125"/>
      <c r="AA189" s="254"/>
      <c r="AB189" s="255"/>
      <c r="AC189" s="255"/>
      <c r="AD189" s="255"/>
      <c r="AE189" s="264"/>
      <c r="AF189" s="125"/>
      <c r="AG189" s="125"/>
      <c r="AH189" s="125"/>
      <c r="AI189" s="125"/>
      <c r="AJ189" s="125"/>
      <c r="AK189" s="125"/>
      <c r="AL189" s="125"/>
      <c r="AM189" s="125"/>
      <c r="AN189" s="125"/>
      <c r="AO189" s="125"/>
      <c r="AP189" s="125"/>
      <c r="AR189" s="211" t="str">
        <f>IFERROR(AJ189/#REF!-1,"-")</f>
        <v>-</v>
      </c>
      <c r="AS189" s="293" t="str">
        <f>IFERROR(AJ189-#REF!,"-")</f>
        <v>-</v>
      </c>
    </row>
    <row r="190" spans="1:45" ht="14.4" customHeight="1" x14ac:dyDescent="0.3">
      <c r="A190" s="185" t="s">
        <v>258</v>
      </c>
      <c r="B190" s="259" t="s">
        <v>41</v>
      </c>
      <c r="C190" s="124" t="s">
        <v>121</v>
      </c>
      <c r="D190" s="124" t="s">
        <v>121</v>
      </c>
      <c r="E190" s="124" t="s">
        <v>121</v>
      </c>
      <c r="F190" s="124" t="s">
        <v>121</v>
      </c>
      <c r="G190" s="124" t="s">
        <v>121</v>
      </c>
      <c r="H190" s="124" t="s">
        <v>121</v>
      </c>
      <c r="I190" s="124" t="s">
        <v>121</v>
      </c>
      <c r="J190" s="124" t="s">
        <v>121</v>
      </c>
      <c r="K190" s="124" t="s">
        <v>121</v>
      </c>
      <c r="L190" s="124" t="s">
        <v>121</v>
      </c>
      <c r="M190" s="124" t="s">
        <v>121</v>
      </c>
      <c r="N190" s="124">
        <v>0</v>
      </c>
      <c r="O190" s="124">
        <v>0</v>
      </c>
      <c r="P190" s="124">
        <v>0</v>
      </c>
      <c r="Q190" s="124">
        <v>0</v>
      </c>
      <c r="R190" s="124">
        <v>0</v>
      </c>
      <c r="S190" s="124">
        <v>0</v>
      </c>
      <c r="T190" s="124">
        <v>0</v>
      </c>
      <c r="U190" s="124">
        <v>0</v>
      </c>
      <c r="V190" s="124">
        <v>0</v>
      </c>
      <c r="W190" s="124">
        <v>0</v>
      </c>
      <c r="X190" s="124">
        <v>0</v>
      </c>
      <c r="Y190" s="124">
        <v>0</v>
      </c>
      <c r="Z190" s="124">
        <v>0</v>
      </c>
      <c r="AA190" s="254"/>
      <c r="AB190" s="255"/>
      <c r="AC190" s="255"/>
      <c r="AD190" s="255"/>
      <c r="AE190" s="256">
        <f>INDEX([1]data!$1:$1048576,MATCH([1]Monthly_products!$A198&amp;",THS_T," &amp; LOWER([1]Monthly_products!$B198),[1]data!$P:$P,0),10+MATCH(AE$1,[1]data!$K$2:$ZZ$2,0))</f>
        <v>0</v>
      </c>
      <c r="AF190" s="124">
        <f>INDEX([1]data!$1:$1048576,MATCH([1]Monthly_products!$A198&amp;",THS_T," &amp; LOWER([1]Monthly_products!$B198),[1]data!$P:$P,0),10+MATCH(AF$1,[1]data!$K$2:$ZZ$2,0))</f>
        <v>0</v>
      </c>
      <c r="AG190" s="124">
        <f>INDEX([1]data!$1:$1048576,MATCH([1]Monthly_products!$A198&amp;",THS_T," &amp; LOWER([1]Monthly_products!$B198),[1]data!$P:$P,0),10+MATCH(AG$1,[1]data!$K$2:$ZZ$2,0))</f>
        <v>0</v>
      </c>
      <c r="AH190" s="124">
        <f>INDEX([1]data!$1:$1048576,MATCH([1]Monthly_products!$A198&amp;",THS_T," &amp; LOWER([1]Monthly_products!$B198),[1]data!$P:$P,0),10+MATCH(AH$1,[1]data!$K$2:$ZZ$2,0))</f>
        <v>0</v>
      </c>
      <c r="AI190" s="124">
        <f>INDEX([1]data!$1:$1048576,MATCH([1]Monthly_products!$A198&amp;",THS_T," &amp; LOWER([1]Monthly_products!$B198),[1]data!$P:$P,0),10+MATCH(AI$1,[1]data!$K$2:$ZZ$2,0))</f>
        <v>0</v>
      </c>
      <c r="AJ190" s="124">
        <f>INDEX([1]data!$1:$1048576,MATCH([1]Monthly_products!$A198&amp;",THS_T," &amp; LOWER([1]Monthly_products!$B198),[1]data!$P:$P,0),10+MATCH(AJ$1,[1]data!$K$2:$ZZ$2,0))</f>
        <v>0</v>
      </c>
      <c r="AK190" s="124">
        <f>INDEX([1]data!$1:$1048576,MATCH([1]Monthly_products!$A198&amp;",THS_T," &amp; LOWER([1]Monthly_products!$B198),[1]data!$P:$P,0),10+MATCH(AK$1,[1]data!$K$2:$ZZ$2,0))</f>
        <v>0</v>
      </c>
      <c r="AL190" s="124">
        <f>INDEX([1]data!$1:$1048576,MATCH([1]Monthly_products!$A198&amp;",THS_T," &amp; LOWER([1]Monthly_products!$B198),[1]data!$P:$P,0),10+MATCH(AL$1,[1]data!$K$2:$ZZ$2,0))</f>
        <v>0</v>
      </c>
      <c r="AM190" s="124">
        <f>INDEX([1]data!$1:$1048576,MATCH([1]Monthly_products!$A198&amp;",THS_T," &amp; LOWER([1]Monthly_products!$B198),[1]data!$P:$P,0),10+MATCH(AM$1,[1]data!$K$2:$ZZ$2,0))</f>
        <v>0</v>
      </c>
      <c r="AN190" s="124">
        <f>INDEX([1]data!$1:$1048576,MATCH([1]Monthly_products!$A198&amp;",THS_T," &amp; LOWER([1]Monthly_products!$B198),[1]data!$P:$P,0),10+MATCH(AN$1,[1]data!$K$2:$ZZ$2,0))</f>
        <v>0</v>
      </c>
      <c r="AO190" s="124">
        <f>INDEX([1]data!$1:$1048576,MATCH([1]Monthly_products!$A198&amp;",THS_T," &amp; LOWER([1]Monthly_products!$B198),[1]data!$P:$P,0),10+MATCH(AO$1,[1]data!$K$2:$ZZ$2,0))</f>
        <v>0</v>
      </c>
      <c r="AP190" s="124">
        <f>INDEX([1]data!$1:$1048576,MATCH([1]Monthly_products!$A198&amp;",THS_T," &amp; LOWER([1]Monthly_products!$B198),[1]data!$P:$P,0),10+MATCH(AP$1,[1]data!$K$2:$ZZ$2,0))</f>
        <v>0</v>
      </c>
      <c r="AR190" s="211" t="str">
        <f>IFERROR(AJ190/#REF!-1,"-")</f>
        <v>-</v>
      </c>
      <c r="AS190" s="293" t="str">
        <f>IFERROR(AJ190-#REF!,"-")</f>
        <v>-</v>
      </c>
    </row>
    <row r="191" spans="1:45" ht="14.4" customHeight="1" x14ac:dyDescent="0.3">
      <c r="A191" s="185" t="s">
        <v>258</v>
      </c>
      <c r="B191" s="259" t="s">
        <v>42</v>
      </c>
      <c r="C191" s="124" t="s">
        <v>121</v>
      </c>
      <c r="D191" s="124" t="s">
        <v>121</v>
      </c>
      <c r="E191" s="124" t="s">
        <v>121</v>
      </c>
      <c r="F191" s="124" t="s">
        <v>121</v>
      </c>
      <c r="G191" s="124" t="s">
        <v>121</v>
      </c>
      <c r="H191" s="124" t="s">
        <v>121</v>
      </c>
      <c r="I191" s="124" t="s">
        <v>121</v>
      </c>
      <c r="J191" s="124" t="s">
        <v>121</v>
      </c>
      <c r="K191" s="124" t="s">
        <v>121</v>
      </c>
      <c r="L191" s="124" t="s">
        <v>121</v>
      </c>
      <c r="M191" s="124" t="s">
        <v>121</v>
      </c>
      <c r="N191" s="124">
        <v>7.2</v>
      </c>
      <c r="O191" s="124">
        <v>6.5</v>
      </c>
      <c r="P191" s="124">
        <v>5.7</v>
      </c>
      <c r="Q191" s="124">
        <v>5.7</v>
      </c>
      <c r="R191" s="124">
        <v>5.7</v>
      </c>
      <c r="S191" s="124">
        <v>6.3</v>
      </c>
      <c r="T191" s="124">
        <v>6.4</v>
      </c>
      <c r="U191" s="124">
        <v>8.3000000000000007</v>
      </c>
      <c r="V191" s="124">
        <v>9.9</v>
      </c>
      <c r="W191" s="124">
        <v>10</v>
      </c>
      <c r="X191" s="124">
        <v>6.9</v>
      </c>
      <c r="Y191" s="124">
        <v>7</v>
      </c>
      <c r="Z191" s="124">
        <v>6.4</v>
      </c>
      <c r="AA191" s="254"/>
      <c r="AB191" s="255"/>
      <c r="AC191" s="255"/>
      <c r="AD191" s="255"/>
      <c r="AE191" s="256">
        <f>INDEX([1]data!$1:$1048576,MATCH([1]Monthly_products!$A199&amp;",THS_T," &amp; LOWER([1]Monthly_products!$B199),[1]data!$P:$P,0),10+MATCH(AE$1,[1]data!$K$2:$ZZ$2,0))</f>
        <v>16.5</v>
      </c>
      <c r="AF191" s="124">
        <f>INDEX([1]data!$1:$1048576,MATCH([1]Monthly_products!$A199&amp;",THS_T," &amp; LOWER([1]Monthly_products!$B199),[1]data!$P:$P,0),10+MATCH(AF$1,[1]data!$K$2:$ZZ$2,0))</f>
        <v>12.8</v>
      </c>
      <c r="AG191" s="124">
        <f>INDEX([1]data!$1:$1048576,MATCH([1]Monthly_products!$A199&amp;",THS_T," &amp; LOWER([1]Monthly_products!$B199),[1]data!$P:$P,0),10+MATCH(AG$1,[1]data!$K$2:$ZZ$2,0))</f>
        <v>13.1</v>
      </c>
      <c r="AH191" s="124">
        <f>INDEX([1]data!$1:$1048576,MATCH([1]Monthly_products!$A199&amp;",THS_T," &amp; LOWER([1]Monthly_products!$B199),[1]data!$P:$P,0),10+MATCH(AH$1,[1]data!$K$2:$ZZ$2,0))</f>
        <v>13.5</v>
      </c>
      <c r="AI191" s="124">
        <f>INDEX([1]data!$1:$1048576,MATCH([1]Monthly_products!$A199&amp;",THS_T," &amp; LOWER([1]Monthly_products!$B199),[1]data!$P:$P,0),10+MATCH(AI$1,[1]data!$K$2:$ZZ$2,0))</f>
        <v>13.2</v>
      </c>
      <c r="AJ191" s="124">
        <f>INDEX([1]data!$1:$1048576,MATCH([1]Monthly_products!$A199&amp;",THS_T," &amp; LOWER([1]Monthly_products!$B199),[1]data!$P:$P,0),10+MATCH(AJ$1,[1]data!$K$2:$ZZ$2,0))</f>
        <v>12.2</v>
      </c>
      <c r="AK191" s="124">
        <f>INDEX([1]data!$1:$1048576,MATCH([1]Monthly_products!$A199&amp;",THS_T," &amp; LOWER([1]Monthly_products!$B199),[1]data!$P:$P,0),10+MATCH(AK$1,[1]data!$K$2:$ZZ$2,0))</f>
        <v>14.8</v>
      </c>
      <c r="AL191" s="262">
        <f>INDEX([1]data!$1:$1048576,MATCH([1]Monthly_products!$A199&amp;",THS_T," &amp; LOWER([1]Monthly_products!$B199),[1]data!$P:$P,0),10+MATCH(AL$1,[1]data!$K$2:$ZZ$2,0))</f>
        <v>16.7</v>
      </c>
      <c r="AM191" s="124">
        <f>INDEX([1]data!$1:$1048576,MATCH([1]Monthly_products!$A199&amp;",THS_T," &amp; LOWER([1]Monthly_products!$B199),[1]data!$P:$P,0),10+MATCH(AM$1,[1]data!$K$2:$ZZ$2,0))</f>
        <v>16.399999999999999</v>
      </c>
      <c r="AN191" s="124">
        <f>INDEX([1]data!$1:$1048576,MATCH([1]Monthly_products!$A199&amp;",THS_T," &amp; LOWER([1]Monthly_products!$B199),[1]data!$P:$P,0),10+MATCH(AN$1,[1]data!$K$2:$ZZ$2,0))</f>
        <v>14.7</v>
      </c>
      <c r="AO191" s="262">
        <f>INDEX([1]data!$1:$1048576,MATCH([1]Monthly_products!$A199&amp;",THS_T," &amp; LOWER([1]Monthly_products!$B199),[1]data!$P:$P,0),10+MATCH(AO$1,[1]data!$K$2:$ZZ$2,0))</f>
        <v>17</v>
      </c>
      <c r="AP191" s="124">
        <f>INDEX([1]data!$1:$1048576,MATCH([1]Monthly_products!$A199&amp;",THS_T," &amp; LOWER([1]Monthly_products!$B199),[1]data!$P:$P,0),10+MATCH(AP$1,[1]data!$K$2:$ZZ$2,0))</f>
        <v>16.600000000000001</v>
      </c>
      <c r="AR191" s="211" t="str">
        <f>IFERROR(AJ191/#REF!-1,"-")</f>
        <v>-</v>
      </c>
      <c r="AS191" s="293" t="str">
        <f>IFERROR(AJ191-#REF!,"-")</f>
        <v>-</v>
      </c>
    </row>
    <row r="192" spans="1:45" ht="14.4" customHeight="1" x14ac:dyDescent="0.3">
      <c r="A192" s="185" t="s">
        <v>258</v>
      </c>
      <c r="B192" s="259" t="s">
        <v>43</v>
      </c>
      <c r="C192" s="124" t="s">
        <v>121</v>
      </c>
      <c r="D192" s="124" t="s">
        <v>121</v>
      </c>
      <c r="E192" s="124" t="s">
        <v>121</v>
      </c>
      <c r="F192" s="124" t="s">
        <v>121</v>
      </c>
      <c r="G192" s="124" t="s">
        <v>121</v>
      </c>
      <c r="H192" s="124" t="s">
        <v>121</v>
      </c>
      <c r="I192" s="124" t="s">
        <v>121</v>
      </c>
      <c r="J192" s="124" t="s">
        <v>121</v>
      </c>
      <c r="K192" s="124" t="s">
        <v>121</v>
      </c>
      <c r="L192" s="124" t="s">
        <v>121</v>
      </c>
      <c r="M192" s="124" t="s">
        <v>121</v>
      </c>
      <c r="N192" s="124">
        <v>0.15</v>
      </c>
      <c r="O192" s="124">
        <v>0.23</v>
      </c>
      <c r="P192" s="124">
        <v>0.32</v>
      </c>
      <c r="Q192" s="124">
        <v>0.18</v>
      </c>
      <c r="R192" s="124">
        <v>7.0000000000000007E-2</v>
      </c>
      <c r="S192" s="124">
        <v>0.09</v>
      </c>
      <c r="T192" s="124">
        <v>0.14000000000000001</v>
      </c>
      <c r="U192" s="124">
        <v>0.22</v>
      </c>
      <c r="V192" s="124">
        <v>0.22</v>
      </c>
      <c r="W192" s="124">
        <v>0.14000000000000001</v>
      </c>
      <c r="X192" s="124">
        <v>0.17</v>
      </c>
      <c r="Y192" s="124">
        <v>0.14000000000000001</v>
      </c>
      <c r="Z192" s="124">
        <v>0.1</v>
      </c>
      <c r="AA192" s="254"/>
      <c r="AB192" s="255"/>
      <c r="AC192" s="255"/>
      <c r="AD192" s="255"/>
      <c r="AE192" s="256">
        <f>INDEX([1]data!$1:$1048576,MATCH([1]Monthly_products!$A200&amp;",THS_T," &amp; LOWER([1]Monthly_products!$B200),[1]data!$P:$P,0),10+MATCH(AE$1,[1]data!$K$2:$ZZ$2,0))</f>
        <v>0.03</v>
      </c>
      <c r="AF192" s="124">
        <f>INDEX([1]data!$1:$1048576,MATCH([1]Monthly_products!$A200&amp;",THS_T," &amp; LOWER([1]Monthly_products!$B200),[1]data!$P:$P,0),10+MATCH(AF$1,[1]data!$K$2:$ZZ$2,0))</f>
        <v>0</v>
      </c>
      <c r="AG192" s="124">
        <f>INDEX([1]data!$1:$1048576,MATCH([1]Monthly_products!$A200&amp;",THS_T," &amp; LOWER([1]Monthly_products!$B200),[1]data!$P:$P,0),10+MATCH(AG$1,[1]data!$K$2:$ZZ$2,0))</f>
        <v>0</v>
      </c>
      <c r="AH192" s="124">
        <f>INDEX([1]data!$1:$1048576,MATCH([1]Monthly_products!$A200&amp;",THS_T," &amp; LOWER([1]Monthly_products!$B200),[1]data!$P:$P,0),10+MATCH(AH$1,[1]data!$K$2:$ZZ$2,0))</f>
        <v>0</v>
      </c>
      <c r="AI192" s="124">
        <f>INDEX([1]data!$1:$1048576,MATCH([1]Monthly_products!$A200&amp;",THS_T," &amp; LOWER([1]Monthly_products!$B200),[1]data!$P:$P,0),10+MATCH(AI$1,[1]data!$K$2:$ZZ$2,0))</f>
        <v>0</v>
      </c>
      <c r="AJ192" s="124">
        <f>INDEX([1]data!$1:$1048576,MATCH([1]Monthly_products!$A200&amp;",THS_T," &amp; LOWER([1]Monthly_products!$B200),[1]data!$P:$P,0),10+MATCH(AJ$1,[1]data!$K$2:$ZZ$2,0))</f>
        <v>0</v>
      </c>
      <c r="AK192" s="124">
        <f>INDEX([1]data!$1:$1048576,MATCH([1]Monthly_products!$A200&amp;",THS_T," &amp; LOWER([1]Monthly_products!$B200),[1]data!$P:$P,0),10+MATCH(AK$1,[1]data!$K$2:$ZZ$2,0))</f>
        <v>0</v>
      </c>
      <c r="AL192" s="262">
        <f>INDEX([1]data!$1:$1048576,MATCH([1]Monthly_products!$A200&amp;",THS_T," &amp; LOWER([1]Monthly_products!$B200),[1]data!$P:$P,0),10+MATCH(AL$1,[1]data!$K$2:$ZZ$2,0))</f>
        <v>0</v>
      </c>
      <c r="AM192" s="124">
        <f>INDEX([1]data!$1:$1048576,MATCH([1]Monthly_products!$A200&amp;",THS_T," &amp; LOWER([1]Monthly_products!$B200),[1]data!$P:$P,0),10+MATCH(AM$1,[1]data!$K$2:$ZZ$2,0))</f>
        <v>0</v>
      </c>
      <c r="AN192" s="124">
        <f>INDEX([1]data!$1:$1048576,MATCH([1]Monthly_products!$A200&amp;",THS_T," &amp; LOWER([1]Monthly_products!$B200),[1]data!$P:$P,0),10+MATCH(AN$1,[1]data!$K$2:$ZZ$2,0))</f>
        <v>0</v>
      </c>
      <c r="AO192" s="262">
        <f>INDEX([1]data!$1:$1048576,MATCH([1]Monthly_products!$A200&amp;",THS_T," &amp; LOWER([1]Monthly_products!$B200),[1]data!$P:$P,0),10+MATCH(AO$1,[1]data!$K$2:$ZZ$2,0))</f>
        <v>0</v>
      </c>
      <c r="AP192" s="124">
        <f>INDEX([1]data!$1:$1048576,MATCH([1]Monthly_products!$A200&amp;",THS_T," &amp; LOWER([1]Monthly_products!$B200),[1]data!$P:$P,0),10+MATCH(AP$1,[1]data!$K$2:$ZZ$2,0))</f>
        <v>0</v>
      </c>
      <c r="AR192" s="211" t="str">
        <f>IFERROR(AJ192/#REF!-1,"-")</f>
        <v>-</v>
      </c>
      <c r="AS192" s="293" t="str">
        <f>IFERROR(AJ192-#REF!,"-")</f>
        <v>-</v>
      </c>
    </row>
    <row r="193" spans="1:49" ht="14.4" customHeight="1" x14ac:dyDescent="0.3">
      <c r="A193" s="185" t="s">
        <v>258</v>
      </c>
      <c r="B193" s="259" t="s">
        <v>44</v>
      </c>
      <c r="C193" s="350" t="s">
        <v>121</v>
      </c>
      <c r="D193" s="124" t="s">
        <v>121</v>
      </c>
      <c r="E193" s="124" t="s">
        <v>121</v>
      </c>
      <c r="F193" s="124" t="s">
        <v>121</v>
      </c>
      <c r="G193" s="124" t="s">
        <v>121</v>
      </c>
      <c r="H193" s="124" t="s">
        <v>121</v>
      </c>
      <c r="I193" s="124" t="s">
        <v>121</v>
      </c>
      <c r="J193" s="124" t="s">
        <v>121</v>
      </c>
      <c r="K193" s="124" t="s">
        <v>121</v>
      </c>
      <c r="L193" s="124" t="s">
        <v>121</v>
      </c>
      <c r="M193" s="124" t="s">
        <v>121</v>
      </c>
      <c r="N193" s="124">
        <v>1.94</v>
      </c>
      <c r="O193" s="124">
        <v>2.1443749999999997</v>
      </c>
      <c r="P193" s="124">
        <v>1.88</v>
      </c>
      <c r="Q193" s="124">
        <v>1.89</v>
      </c>
      <c r="R193" s="124">
        <v>2.14</v>
      </c>
      <c r="S193" s="124">
        <v>1.81</v>
      </c>
      <c r="T193" s="124">
        <v>1.96</v>
      </c>
      <c r="U193" s="124">
        <v>1.93</v>
      </c>
      <c r="V193" s="124">
        <v>2.08</v>
      </c>
      <c r="W193" s="124">
        <v>2.3199999999999998</v>
      </c>
      <c r="X193" s="124">
        <v>2.41</v>
      </c>
      <c r="Y193" s="124">
        <v>2.36</v>
      </c>
      <c r="Z193" s="124">
        <v>2.67</v>
      </c>
      <c r="AA193" s="254"/>
      <c r="AB193" s="255"/>
      <c r="AC193" s="255"/>
      <c r="AD193" s="255"/>
      <c r="AE193" s="256">
        <f>INDEX([1]data!$1:$1048576,MATCH([1]Monthly_products!$A201&amp;",THS_T," &amp; LOWER([1]Monthly_products!$B201),[1]data!$P:$P,0),10+MATCH(AE$1,[1]data!$K$2:$ZZ$2,0))</f>
        <v>2.94</v>
      </c>
      <c r="AF193" s="124">
        <f>INDEX([1]data!$1:$1048576,MATCH([1]Monthly_products!$A201&amp;",THS_T," &amp; LOWER([1]Monthly_products!$B201),[1]data!$P:$P,0),10+MATCH(AF$1,[1]data!$K$2:$ZZ$2,0))</f>
        <v>2.35</v>
      </c>
      <c r="AG193" s="124">
        <f>INDEX([1]data!$1:$1048576,MATCH([1]Monthly_products!$A201&amp;",THS_T," &amp; LOWER([1]Monthly_products!$B201),[1]data!$P:$P,0),10+MATCH(AG$1,[1]data!$K$2:$ZZ$2,0))</f>
        <v>2.21</v>
      </c>
      <c r="AH193" s="124">
        <f>INDEX([1]data!$1:$1048576,MATCH([1]Monthly_products!$A201&amp;",THS_T," &amp; LOWER([1]Monthly_products!$B201),[1]data!$P:$P,0),10+MATCH(AH$1,[1]data!$K$2:$ZZ$2,0))</f>
        <v>2.19</v>
      </c>
      <c r="AI193" s="124">
        <f>INDEX([1]data!$1:$1048576,MATCH([1]Monthly_products!$A201&amp;",THS_T," &amp; LOWER([1]Monthly_products!$B201),[1]data!$P:$P,0),10+MATCH(AI$1,[1]data!$K$2:$ZZ$2,0))</f>
        <v>2.0299999999999998</v>
      </c>
      <c r="AJ193" s="124">
        <f>INDEX([1]data!$1:$1048576,MATCH([1]Monthly_products!$A201&amp;",THS_T," &amp; LOWER([1]Monthly_products!$B201),[1]data!$P:$P,0),10+MATCH(AJ$1,[1]data!$K$2:$ZZ$2,0))</f>
        <v>1.88</v>
      </c>
      <c r="AK193" s="124">
        <f>INDEX([1]data!$1:$1048576,MATCH([1]Monthly_products!$A201&amp;",THS_T," &amp; LOWER([1]Monthly_products!$B201),[1]data!$P:$P,0),10+MATCH(AK$1,[1]data!$K$2:$ZZ$2,0))</f>
        <v>1.97</v>
      </c>
      <c r="AL193" s="124">
        <f>INDEX([1]data!$1:$1048576,MATCH([1]Monthly_products!$A201&amp;",THS_T," &amp; LOWER([1]Monthly_products!$B201),[1]data!$P:$P,0),10+MATCH(AL$1,[1]data!$K$2:$ZZ$2,0))</f>
        <v>2.72</v>
      </c>
      <c r="AM193" s="124">
        <f>INDEX([1]data!$1:$1048576,MATCH([1]Monthly_products!$A201&amp;",THS_T," &amp; LOWER([1]Monthly_products!$B201),[1]data!$P:$P,0),10+MATCH(AM$1,[1]data!$K$2:$ZZ$2,0))</f>
        <v>3.21</v>
      </c>
      <c r="AN193" s="124">
        <f>INDEX([1]data!$1:$1048576,MATCH([1]Monthly_products!$A201&amp;",THS_T," &amp; LOWER([1]Monthly_products!$B201),[1]data!$P:$P,0),10+MATCH(AN$1,[1]data!$K$2:$ZZ$2,0))</f>
        <v>2.83</v>
      </c>
      <c r="AO193" s="124">
        <f>INDEX([1]data!$1:$1048576,MATCH([1]Monthly_products!$A201&amp;",THS_T," &amp; LOWER([1]Monthly_products!$B201),[1]data!$P:$P,0),10+MATCH(AO$1,[1]data!$K$2:$ZZ$2,0))</f>
        <v>2.7</v>
      </c>
      <c r="AP193" s="124">
        <f>INDEX([1]data!$1:$1048576,MATCH([1]Monthly_products!$A201&amp;",THS_T," &amp; LOWER([1]Monthly_products!$B201),[1]data!$P:$P,0),10+MATCH(AP$1,[1]data!$K$2:$ZZ$2,0))</f>
        <v>2.91</v>
      </c>
      <c r="AR193" s="211" t="str">
        <f>IFERROR(AJ193/#REF!-1,"-")</f>
        <v>-</v>
      </c>
      <c r="AS193" s="293" t="str">
        <f>IFERROR(AJ193-#REF!,"-")</f>
        <v>-</v>
      </c>
    </row>
    <row r="194" spans="1:49" ht="14.4" customHeight="1" x14ac:dyDescent="0.3">
      <c r="A194" s="185" t="s">
        <v>258</v>
      </c>
      <c r="B194" s="259" t="s">
        <v>45</v>
      </c>
      <c r="C194" s="124" t="s">
        <v>121</v>
      </c>
      <c r="D194" s="124" t="s">
        <v>121</v>
      </c>
      <c r="E194" s="124" t="s">
        <v>121</v>
      </c>
      <c r="F194" s="124" t="s">
        <v>121</v>
      </c>
      <c r="G194" s="124" t="s">
        <v>121</v>
      </c>
      <c r="H194" s="124" t="s">
        <v>121</v>
      </c>
      <c r="I194" s="124" t="s">
        <v>121</v>
      </c>
      <c r="J194" s="124" t="s">
        <v>121</v>
      </c>
      <c r="K194" s="124" t="s">
        <v>121</v>
      </c>
      <c r="L194" s="124" t="s">
        <v>121</v>
      </c>
      <c r="M194" s="124" t="s">
        <v>121</v>
      </c>
      <c r="N194" s="124">
        <v>0.65</v>
      </c>
      <c r="O194" s="124">
        <v>0.78</v>
      </c>
      <c r="P194" s="124">
        <v>0.74</v>
      </c>
      <c r="Q194" s="124">
        <v>0.77</v>
      </c>
      <c r="R194" s="124">
        <v>0.52</v>
      </c>
      <c r="S194" s="124">
        <v>0.67</v>
      </c>
      <c r="T194" s="124">
        <v>0.69</v>
      </c>
      <c r="U194" s="124">
        <v>0.72</v>
      </c>
      <c r="V194" s="124">
        <v>0.77</v>
      </c>
      <c r="W194" s="124">
        <v>0.79</v>
      </c>
      <c r="X194" s="124">
        <v>0.84</v>
      </c>
      <c r="Y194" s="124">
        <v>0.64</v>
      </c>
      <c r="Z194" s="124">
        <v>0.83</v>
      </c>
      <c r="AA194" s="254"/>
      <c r="AB194" s="255"/>
      <c r="AC194" s="255"/>
      <c r="AD194" s="255"/>
      <c r="AE194" s="256">
        <f>INDEX([1]data!$1:$1048576,MATCH([1]Monthly_products!$A202&amp;",THS_T," &amp; LOWER([1]Monthly_products!$B202),[1]data!$P:$P,0),10+MATCH(AE$1,[1]data!$K$2:$ZZ$2,0))</f>
        <v>0.87</v>
      </c>
      <c r="AF194" s="124">
        <f>INDEX([1]data!$1:$1048576,MATCH([1]Monthly_products!$A202&amp;",THS_T," &amp; LOWER([1]Monthly_products!$B202),[1]data!$P:$P,0),10+MATCH(AF$1,[1]data!$K$2:$ZZ$2,0))</f>
        <v>0.78</v>
      </c>
      <c r="AG194" s="124">
        <f>INDEX([1]data!$1:$1048576,MATCH([1]Monthly_products!$A202&amp;",THS_T," &amp; LOWER([1]Monthly_products!$B202),[1]data!$P:$P,0),10+MATCH(AG$1,[1]data!$K$2:$ZZ$2,0))</f>
        <v>0.81</v>
      </c>
      <c r="AH194" s="124">
        <f>INDEX([1]data!$1:$1048576,MATCH([1]Monthly_products!$A202&amp;",THS_T," &amp; LOWER([1]Monthly_products!$B202),[1]data!$P:$P,0),10+MATCH(AH$1,[1]data!$K$2:$ZZ$2,0))</f>
        <v>0.88</v>
      </c>
      <c r="AI194" s="124">
        <f>INDEX([1]data!$1:$1048576,MATCH([1]Monthly_products!$A202&amp;",THS_T," &amp; LOWER([1]Monthly_products!$B202),[1]data!$P:$P,0),10+MATCH(AI$1,[1]data!$K$2:$ZZ$2,0))</f>
        <v>0.69</v>
      </c>
      <c r="AJ194" s="124">
        <f>INDEX([1]data!$1:$1048576,MATCH([1]Monthly_products!$A202&amp;",THS_T," &amp; LOWER([1]Monthly_products!$B202),[1]data!$P:$P,0),10+MATCH(AJ$1,[1]data!$K$2:$ZZ$2,0))</f>
        <v>0.65</v>
      </c>
      <c r="AK194" s="124">
        <f>INDEX([1]data!$1:$1048576,MATCH([1]Monthly_products!$A202&amp;",THS_T," &amp; LOWER([1]Monthly_products!$B202),[1]data!$P:$P,0),10+MATCH(AK$1,[1]data!$K$2:$ZZ$2,0))</f>
        <v>0.68</v>
      </c>
      <c r="AL194" s="124">
        <f>INDEX([1]data!$1:$1048576,MATCH([1]Monthly_products!$A202&amp;",THS_T," &amp; LOWER([1]Monthly_products!$B202),[1]data!$P:$P,0),10+MATCH(AL$1,[1]data!$K$2:$ZZ$2,0))</f>
        <v>0.76</v>
      </c>
      <c r="AM194" s="124">
        <f>INDEX([1]data!$1:$1048576,MATCH([1]Monthly_products!$A202&amp;",THS_T," &amp; LOWER([1]Monthly_products!$B202),[1]data!$P:$P,0),10+MATCH(AM$1,[1]data!$K$2:$ZZ$2,0))</f>
        <v>0.81</v>
      </c>
      <c r="AN194" s="124">
        <f>INDEX([1]data!$1:$1048576,MATCH([1]Monthly_products!$A202&amp;",THS_T," &amp; LOWER([1]Monthly_products!$B202),[1]data!$P:$P,0),10+MATCH(AN$1,[1]data!$K$2:$ZZ$2,0))</f>
        <v>0.93</v>
      </c>
      <c r="AO194" s="124">
        <f>INDEX([1]data!$1:$1048576,MATCH([1]Monthly_products!$A202&amp;",THS_T," &amp; LOWER([1]Monthly_products!$B202),[1]data!$P:$P,0),10+MATCH(AO$1,[1]data!$K$2:$ZZ$2,0))</f>
        <v>0.57999999999999996</v>
      </c>
      <c r="AP194" s="124">
        <f>INDEX([1]data!$1:$1048576,MATCH([1]Monthly_products!$A202&amp;",THS_T," &amp; LOWER([1]Monthly_products!$B202),[1]data!$P:$P,0),10+MATCH(AP$1,[1]data!$K$2:$ZZ$2,0))</f>
        <v>0.74</v>
      </c>
      <c r="AR194" s="211" t="str">
        <f>IFERROR(AJ194/#REF!-1,"-")</f>
        <v>-</v>
      </c>
      <c r="AS194" s="293" t="str">
        <f>IFERROR(AJ194-#REF!,"-")</f>
        <v>-</v>
      </c>
    </row>
    <row r="195" spans="1:49" ht="14.4" customHeight="1" x14ac:dyDescent="0.3">
      <c r="A195" s="185" t="s">
        <v>258</v>
      </c>
      <c r="B195" s="263" t="s">
        <v>46</v>
      </c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  <c r="T195" s="125"/>
      <c r="U195" s="125"/>
      <c r="V195" s="125"/>
      <c r="W195" s="125"/>
      <c r="X195" s="125"/>
      <c r="Y195" s="125"/>
      <c r="Z195" s="125"/>
      <c r="AA195" s="254"/>
      <c r="AB195" s="255"/>
      <c r="AC195" s="255"/>
      <c r="AD195" s="255"/>
      <c r="AE195" s="256">
        <f>INDEX([1]data!$1:$1048576,MATCH([1]Monthly_products!$A203&amp;",THS_T," &amp; LOWER([1]Monthly_products!$B203),[1]data!$P:$P,0),10+MATCH(AE$1,[1]data!$K$2:$ZZ$2,0))</f>
        <v>0.06</v>
      </c>
      <c r="AF195" s="124">
        <f>INDEX([1]data!$1:$1048576,MATCH([1]Monthly_products!$A203&amp;",THS_T," &amp; LOWER([1]Monthly_products!$B203),[1]data!$P:$P,0),10+MATCH(AF$1,[1]data!$K$2:$ZZ$2,0))</f>
        <v>7.0000000000000007E-2</v>
      </c>
      <c r="AG195" s="124">
        <f>INDEX([1]data!$1:$1048576,MATCH([1]Monthly_products!$A203&amp;",THS_T," &amp; LOWER([1]Monthly_products!$B203),[1]data!$P:$P,0),10+MATCH(AG$1,[1]data!$K$2:$ZZ$2,0))</f>
        <v>0.05</v>
      </c>
      <c r="AH195" s="124">
        <f>INDEX([1]data!$1:$1048576,MATCH([1]Monthly_products!$A203&amp;",THS_T," &amp; LOWER([1]Monthly_products!$B203),[1]data!$P:$P,0),10+MATCH(AH$1,[1]data!$K$2:$ZZ$2,0))</f>
        <v>0.04</v>
      </c>
      <c r="AI195" s="124">
        <f>INDEX([1]data!$1:$1048576,MATCH([1]Monthly_products!$A203&amp;",THS_T," &amp; LOWER([1]Monthly_products!$B203),[1]data!$P:$P,0),10+MATCH(AI$1,[1]data!$K$2:$ZZ$2,0))</f>
        <v>0.04</v>
      </c>
      <c r="AJ195" s="124">
        <f>INDEX([1]data!$1:$1048576,MATCH([1]Monthly_products!$A203&amp;",THS_T," &amp; LOWER([1]Monthly_products!$B203),[1]data!$P:$P,0),10+MATCH(AJ$1,[1]data!$K$2:$ZZ$2,0))</f>
        <v>0.11</v>
      </c>
      <c r="AK195" s="124">
        <f>INDEX([1]data!$1:$1048576,MATCH([1]Monthly_products!$A203&amp;",THS_T," &amp; LOWER([1]Monthly_products!$B203),[1]data!$P:$P,0),10+MATCH(AK$1,[1]data!$K$2:$ZZ$2,0))</f>
        <v>0.09</v>
      </c>
      <c r="AL195" s="124">
        <f>INDEX([1]data!$1:$1048576,MATCH([1]Monthly_products!$A203&amp;",THS_T," &amp; LOWER([1]Monthly_products!$B203),[1]data!$P:$P,0),10+MATCH(AL$1,[1]data!$K$2:$ZZ$2,0))</f>
        <v>0.05</v>
      </c>
      <c r="AM195" s="124">
        <f>INDEX([1]data!$1:$1048576,MATCH([1]Monthly_products!$A203&amp;",THS_T," &amp; LOWER([1]Monthly_products!$B203),[1]data!$P:$P,0),10+MATCH(AM$1,[1]data!$K$2:$ZZ$2,0))</f>
        <v>0.05</v>
      </c>
      <c r="AN195" s="124">
        <f>INDEX([1]data!$1:$1048576,MATCH([1]Monthly_products!$A203&amp;",THS_T," &amp; LOWER([1]Monthly_products!$B203),[1]data!$P:$P,0),10+MATCH(AN$1,[1]data!$K$2:$ZZ$2,0))</f>
        <v>0.08</v>
      </c>
      <c r="AO195" s="124">
        <f>INDEX([1]data!$1:$1048576,MATCH([1]Monthly_products!$A203&amp;",THS_T," &amp; LOWER([1]Monthly_products!$B203),[1]data!$P:$P,0),10+MATCH(AO$1,[1]data!$K$2:$ZZ$2,0))</f>
        <v>7.0000000000000007E-2</v>
      </c>
      <c r="AP195" s="124">
        <f>INDEX([1]data!$1:$1048576,MATCH([1]Monthly_products!$A203&amp;",THS_T," &amp; LOWER([1]Monthly_products!$B203),[1]data!$P:$P,0),10+MATCH(AP$1,[1]data!$K$2:$ZZ$2,0))</f>
        <v>0.05</v>
      </c>
      <c r="AR195" s="211" t="str">
        <f>IFERROR(AJ195/#REF!-1,"-")</f>
        <v>-</v>
      </c>
      <c r="AS195" s="293" t="str">
        <f>IFERROR(AJ195-#REF!,"-")</f>
        <v>-</v>
      </c>
    </row>
    <row r="196" spans="1:49" ht="14.4" customHeight="1" x14ac:dyDescent="0.3">
      <c r="A196" s="185" t="s">
        <v>258</v>
      </c>
      <c r="B196" s="263" t="s">
        <v>47</v>
      </c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  <c r="Q196" s="125"/>
      <c r="R196" s="125"/>
      <c r="S196" s="125"/>
      <c r="T196" s="125"/>
      <c r="U196" s="125"/>
      <c r="V196" s="125"/>
      <c r="W196" s="125"/>
      <c r="X196" s="125"/>
      <c r="Y196" s="125"/>
      <c r="Z196" s="125"/>
      <c r="AA196" s="254"/>
      <c r="AB196" s="255"/>
      <c r="AC196" s="255"/>
      <c r="AD196" s="255"/>
      <c r="AE196" s="264"/>
      <c r="AF196" s="125"/>
      <c r="AG196" s="125"/>
      <c r="AH196" s="125"/>
      <c r="AI196" s="125"/>
      <c r="AJ196" s="125"/>
      <c r="AK196" s="125"/>
      <c r="AL196" s="125"/>
      <c r="AM196" s="125"/>
      <c r="AN196" s="125"/>
      <c r="AO196" s="125"/>
      <c r="AP196" s="125"/>
      <c r="AR196" s="211" t="str">
        <f>IFERROR(AJ196/#REF!-1,"-")</f>
        <v>-</v>
      </c>
      <c r="AS196" s="293" t="str">
        <f>IFERROR(AJ196-#REF!,"-")</f>
        <v>-</v>
      </c>
    </row>
    <row r="197" spans="1:49" ht="14.4" customHeight="1" x14ac:dyDescent="0.3">
      <c r="A197" s="185" t="s">
        <v>258</v>
      </c>
      <c r="B197" s="263" t="s">
        <v>48</v>
      </c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  <c r="Q197" s="125"/>
      <c r="R197" s="125"/>
      <c r="S197" s="125"/>
      <c r="T197" s="125"/>
      <c r="U197" s="125"/>
      <c r="V197" s="125"/>
      <c r="W197" s="125"/>
      <c r="X197" s="125"/>
      <c r="Y197" s="125"/>
      <c r="Z197" s="125"/>
      <c r="AA197" s="254"/>
      <c r="AB197" s="255"/>
      <c r="AC197" s="255"/>
      <c r="AD197" s="255"/>
      <c r="AE197" s="264"/>
      <c r="AF197" s="125"/>
      <c r="AG197" s="125"/>
      <c r="AH197" s="125"/>
      <c r="AI197" s="125"/>
      <c r="AJ197" s="125"/>
      <c r="AK197" s="125"/>
      <c r="AL197" s="125"/>
      <c r="AM197" s="125"/>
      <c r="AN197" s="125"/>
      <c r="AO197" s="125"/>
      <c r="AP197" s="125"/>
      <c r="AR197" s="211" t="str">
        <f>IFERROR(AJ197/#REF!-1,"-")</f>
        <v>-</v>
      </c>
      <c r="AS197" s="293" t="str">
        <f>IFERROR(AJ197-#REF!,"-")</f>
        <v>-</v>
      </c>
    </row>
    <row r="198" spans="1:49" ht="14.4" customHeight="1" x14ac:dyDescent="0.3">
      <c r="A198" s="185" t="s">
        <v>258</v>
      </c>
      <c r="B198" s="263" t="s">
        <v>49</v>
      </c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25"/>
      <c r="T198" s="125"/>
      <c r="U198" s="125"/>
      <c r="V198" s="125"/>
      <c r="W198" s="125"/>
      <c r="X198" s="125"/>
      <c r="Y198" s="125"/>
      <c r="Z198" s="125"/>
      <c r="AA198" s="254"/>
      <c r="AB198" s="255"/>
      <c r="AC198" s="255"/>
      <c r="AD198" s="255"/>
      <c r="AE198" s="264"/>
      <c r="AF198" s="125"/>
      <c r="AG198" s="125"/>
      <c r="AH198" s="125"/>
      <c r="AI198" s="125"/>
      <c r="AJ198" s="125"/>
      <c r="AK198" s="125"/>
      <c r="AL198" s="125"/>
      <c r="AM198" s="125"/>
      <c r="AN198" s="125"/>
      <c r="AO198" s="125"/>
      <c r="AP198" s="125"/>
      <c r="AR198" s="211" t="str">
        <f>IFERROR(AJ198/#REF!-1,"-")</f>
        <v>-</v>
      </c>
      <c r="AS198" s="293" t="str">
        <f>IFERROR(AJ198-#REF!,"-")</f>
        <v>-</v>
      </c>
    </row>
    <row r="199" spans="1:49" ht="14.4" customHeight="1" x14ac:dyDescent="0.3">
      <c r="A199" s="185" t="s">
        <v>258</v>
      </c>
      <c r="B199" s="259" t="s">
        <v>50</v>
      </c>
      <c r="C199" s="124" t="s">
        <v>121</v>
      </c>
      <c r="D199" s="124" t="s">
        <v>121</v>
      </c>
      <c r="E199" s="124" t="s">
        <v>121</v>
      </c>
      <c r="F199" s="350" t="s">
        <v>121</v>
      </c>
      <c r="G199" s="124" t="s">
        <v>121</v>
      </c>
      <c r="H199" s="124" t="s">
        <v>121</v>
      </c>
      <c r="I199" s="124" t="s">
        <v>121</v>
      </c>
      <c r="J199" s="124" t="s">
        <v>121</v>
      </c>
      <c r="K199" s="124" t="s">
        <v>121</v>
      </c>
      <c r="L199" s="124" t="s">
        <v>121</v>
      </c>
      <c r="M199" s="124" t="s">
        <v>121</v>
      </c>
      <c r="N199" s="124">
        <v>2.4500000000000002</v>
      </c>
      <c r="O199" s="124">
        <v>2.4500000000000002</v>
      </c>
      <c r="P199" s="124">
        <v>2.4500000000000002</v>
      </c>
      <c r="Q199" s="124">
        <v>2.4500000000000002</v>
      </c>
      <c r="R199" s="124">
        <v>2.4500000000000002</v>
      </c>
      <c r="S199" s="124">
        <v>2.4500000000000002</v>
      </c>
      <c r="T199" s="124">
        <v>2.4500000000000002</v>
      </c>
      <c r="U199" s="124">
        <v>2.4500000000000002</v>
      </c>
      <c r="V199" s="124">
        <v>2.4500000000000002</v>
      </c>
      <c r="W199" s="124">
        <v>2.4500000000000002</v>
      </c>
      <c r="X199" s="124">
        <v>2.4500000000000002</v>
      </c>
      <c r="Y199" s="124">
        <v>2.4500000000000002</v>
      </c>
      <c r="Z199" s="124">
        <v>2.4500000000000002</v>
      </c>
      <c r="AA199" s="254"/>
      <c r="AB199" s="255"/>
      <c r="AC199" s="255"/>
      <c r="AD199" s="255"/>
      <c r="AE199" s="256">
        <f>INDEX([1]data!$1:$1048576,MATCH([1]Monthly_products!$A207&amp;",THS_T," &amp; LOWER([1]Monthly_products!$B207),[1]data!$P:$P,0),10+MATCH(AE$1,[1]data!$K$2:$ZZ$2,0))</f>
        <v>2.4500000000000002</v>
      </c>
      <c r="AF199" s="124">
        <f>INDEX([1]data!$1:$1048576,MATCH([1]Monthly_products!$A207&amp;",THS_T," &amp; LOWER([1]Monthly_products!$B207),[1]data!$P:$P,0),10+MATCH(AF$1,[1]data!$K$2:$ZZ$2,0))</f>
        <v>2.4500000000000002</v>
      </c>
      <c r="AG199" s="124">
        <f>INDEX([1]data!$1:$1048576,MATCH([1]Monthly_products!$A207&amp;",THS_T," &amp; LOWER([1]Monthly_products!$B207),[1]data!$P:$P,0),10+MATCH(AG$1,[1]data!$K$2:$ZZ$2,0))</f>
        <v>2.4500000000000002</v>
      </c>
      <c r="AH199" s="124">
        <f>INDEX([1]data!$1:$1048576,MATCH([1]Monthly_products!$A207&amp;",THS_T," &amp; LOWER([1]Monthly_products!$B207),[1]data!$P:$P,0),10+MATCH(AH$1,[1]data!$K$2:$ZZ$2,0))</f>
        <v>2.4500000000000002</v>
      </c>
      <c r="AI199" s="124">
        <f>INDEX([1]data!$1:$1048576,MATCH([1]Monthly_products!$A207&amp;",THS_T," &amp; LOWER([1]Monthly_products!$B207),[1]data!$P:$P,0),10+MATCH(AI$1,[1]data!$K$2:$ZZ$2,0))</f>
        <v>2.4500000000000002</v>
      </c>
      <c r="AJ199" s="124">
        <f>INDEX([1]data!$1:$1048576,MATCH([1]Monthly_products!$A207&amp;",THS_T," &amp; LOWER([1]Monthly_products!$B207),[1]data!$P:$P,0),10+MATCH(AJ$1,[1]data!$K$2:$ZZ$2,0))</f>
        <v>2.4500000000000002</v>
      </c>
      <c r="AK199" s="124">
        <f>INDEX([1]data!$1:$1048576,MATCH([1]Monthly_products!$A207&amp;",THS_T," &amp; LOWER([1]Monthly_products!$B207),[1]data!$P:$P,0),10+MATCH(AK$1,[1]data!$K$2:$ZZ$2,0))</f>
        <v>2.4500000000000002</v>
      </c>
      <c r="AL199" s="124">
        <f>INDEX([1]data!$1:$1048576,MATCH([1]Monthly_products!$A207&amp;",THS_T," &amp; LOWER([1]Monthly_products!$B207),[1]data!$P:$P,0),10+MATCH(AL$1,[1]data!$K$2:$ZZ$2,0))</f>
        <v>2.4500000000000002</v>
      </c>
      <c r="AM199" s="124">
        <f>INDEX([1]data!$1:$1048576,MATCH([1]Monthly_products!$A207&amp;",THS_T," &amp; LOWER([1]Monthly_products!$B207),[1]data!$P:$P,0),10+MATCH(AM$1,[1]data!$K$2:$ZZ$2,0))</f>
        <v>2.4500000000000002</v>
      </c>
      <c r="AN199" s="124">
        <f>INDEX([1]data!$1:$1048576,MATCH([1]Monthly_products!$A207&amp;",THS_T," &amp; LOWER([1]Monthly_products!$B207),[1]data!$P:$P,0),10+MATCH(AN$1,[1]data!$K$2:$ZZ$2,0))</f>
        <v>2.4500000000000002</v>
      </c>
      <c r="AO199" s="262">
        <f>INDEX([1]data!$1:$1048576,MATCH([1]Monthly_products!$A207&amp;",THS_T," &amp; LOWER([1]Monthly_products!$B207),[1]data!$P:$P,0),10+MATCH(AO$1,[1]data!$K$2:$ZZ$2,0))</f>
        <v>2.4500000000000002</v>
      </c>
      <c r="AP199" s="124">
        <f>INDEX([1]data!$1:$1048576,MATCH([1]Monthly_products!$A207&amp;",THS_T," &amp; LOWER([1]Monthly_products!$B207),[1]data!$P:$P,0),10+MATCH(AP$1,[1]data!$K$2:$ZZ$2,0))</f>
        <v>2.4500000000000002</v>
      </c>
      <c r="AR199" s="211" t="str">
        <f>IFERROR(AJ199/#REF!-1,"-")</f>
        <v>-</v>
      </c>
      <c r="AS199" s="293" t="str">
        <f>IFERROR(AJ199-#REF!,"-")</f>
        <v>-</v>
      </c>
    </row>
    <row r="200" spans="1:49" s="268" customFormat="1" ht="24" customHeight="1" x14ac:dyDescent="0.3">
      <c r="A200" s="188"/>
      <c r="B200" s="182" t="s">
        <v>109</v>
      </c>
      <c r="C200" s="184">
        <v>0</v>
      </c>
      <c r="D200" s="184">
        <v>0</v>
      </c>
      <c r="E200" s="184">
        <v>0</v>
      </c>
      <c r="F200" s="184">
        <v>0</v>
      </c>
      <c r="G200" s="184">
        <v>0</v>
      </c>
      <c r="H200" s="184">
        <v>0</v>
      </c>
      <c r="I200" s="184">
        <v>0</v>
      </c>
      <c r="J200" s="184">
        <v>0</v>
      </c>
      <c r="K200" s="184">
        <v>0</v>
      </c>
      <c r="L200" s="184">
        <v>0</v>
      </c>
      <c r="M200" s="184">
        <v>0</v>
      </c>
      <c r="N200" s="184">
        <v>47.290000000000006</v>
      </c>
      <c r="O200" s="184">
        <v>48.734375</v>
      </c>
      <c r="P200" s="184">
        <v>39.420000000000009</v>
      </c>
      <c r="Q200" s="184">
        <v>42.570000000000007</v>
      </c>
      <c r="R200" s="184">
        <v>41.210000000000015</v>
      </c>
      <c r="S200" s="184">
        <v>44.410000000000011</v>
      </c>
      <c r="T200" s="184">
        <v>48.730000000000004</v>
      </c>
      <c r="U200" s="184">
        <v>45.970000000000006</v>
      </c>
      <c r="V200" s="184">
        <v>49.95</v>
      </c>
      <c r="W200" s="184">
        <v>53.77</v>
      </c>
      <c r="X200" s="184">
        <v>48.39</v>
      </c>
      <c r="Y200" s="184">
        <v>43.09</v>
      </c>
      <c r="Z200" s="184">
        <v>45.879999999999995</v>
      </c>
      <c r="AA200" s="289"/>
      <c r="AB200" s="290"/>
      <c r="AC200" s="290"/>
      <c r="AD200" s="290"/>
      <c r="AE200" s="291">
        <f t="shared" ref="AE200:AP200" si="13">SUM(AE173:AE199)</f>
        <v>61.49</v>
      </c>
      <c r="AF200" s="184">
        <f t="shared" si="13"/>
        <v>48.14</v>
      </c>
      <c r="AG200" s="184">
        <f t="shared" si="13"/>
        <v>51.180000000000007</v>
      </c>
      <c r="AH200" s="184">
        <f t="shared" si="13"/>
        <v>51.68</v>
      </c>
      <c r="AI200" s="184">
        <f t="shared" si="13"/>
        <v>49.49</v>
      </c>
      <c r="AJ200" s="184">
        <f t="shared" si="13"/>
        <v>50.260000000000005</v>
      </c>
      <c r="AK200" s="184">
        <f t="shared" si="13"/>
        <v>53.07</v>
      </c>
      <c r="AL200" s="184">
        <f t="shared" si="13"/>
        <v>60.02</v>
      </c>
      <c r="AM200" s="184">
        <f t="shared" si="13"/>
        <v>64.33</v>
      </c>
      <c r="AN200" s="184">
        <f t="shared" si="13"/>
        <v>56.579999999999991</v>
      </c>
      <c r="AO200" s="184">
        <f t="shared" si="13"/>
        <v>55.530000000000008</v>
      </c>
      <c r="AP200" s="184">
        <f t="shared" si="13"/>
        <v>58.250000000000007</v>
      </c>
      <c r="AQ200" s="207"/>
      <c r="AT200" s="292"/>
      <c r="AW200" s="292"/>
    </row>
    <row r="201" spans="1:49" s="281" customFormat="1" ht="8.4" customHeight="1" x14ac:dyDescent="0.3">
      <c r="A201" s="189"/>
      <c r="B201" s="279"/>
      <c r="C201" s="279"/>
      <c r="D201" s="279"/>
      <c r="E201" s="279"/>
      <c r="F201" s="279"/>
      <c r="G201" s="279"/>
      <c r="H201" s="279"/>
      <c r="I201" s="279"/>
      <c r="J201" s="279"/>
      <c r="K201" s="279"/>
      <c r="L201" s="279"/>
      <c r="M201" s="279"/>
      <c r="N201" s="280"/>
      <c r="O201" s="279"/>
      <c r="P201" s="279"/>
      <c r="Q201" s="279"/>
      <c r="R201" s="279"/>
      <c r="S201" s="279"/>
      <c r="T201" s="279"/>
      <c r="U201" s="279"/>
      <c r="V201" s="279"/>
      <c r="W201" s="279"/>
      <c r="X201" s="279"/>
      <c r="Y201" s="279"/>
      <c r="Z201" s="280"/>
      <c r="AA201" s="280"/>
      <c r="AB201" s="280"/>
      <c r="AC201" s="280"/>
      <c r="AD201" s="280"/>
      <c r="AE201" s="280"/>
      <c r="AF201" s="280"/>
      <c r="AG201" s="280"/>
      <c r="AH201" s="280"/>
      <c r="AI201" s="280"/>
      <c r="AJ201" s="280"/>
      <c r="AK201" s="280"/>
      <c r="AL201" s="280"/>
      <c r="AM201" s="280"/>
      <c r="AN201" s="280"/>
      <c r="AO201" s="280"/>
      <c r="AP201" s="280"/>
      <c r="AQ201" s="210"/>
      <c r="AT201" s="282"/>
      <c r="AW201" s="282"/>
    </row>
    <row r="202" spans="1:49" s="281" customFormat="1" ht="12.6" customHeight="1" x14ac:dyDescent="0.3">
      <c r="A202" s="189"/>
      <c r="B202" s="279"/>
      <c r="C202" s="283"/>
      <c r="D202" s="280"/>
      <c r="G202" s="284"/>
      <c r="H202" s="283" t="s">
        <v>112</v>
      </c>
      <c r="I202" s="280"/>
      <c r="J202" s="280"/>
      <c r="K202" s="280"/>
      <c r="L202" s="280"/>
      <c r="N202" s="285"/>
      <c r="O202" s="283" t="s">
        <v>111</v>
      </c>
      <c r="P202" s="280"/>
      <c r="Q202" s="280"/>
      <c r="R202" s="280"/>
      <c r="AI202" s="283"/>
      <c r="AJ202" s="283"/>
      <c r="AK202" s="280"/>
      <c r="AL202" s="280"/>
      <c r="AM202" s="280"/>
      <c r="AN202" s="280"/>
      <c r="AP202" s="280"/>
      <c r="AQ202" s="190"/>
    </row>
    <row r="204" spans="1:49" s="244" customFormat="1" ht="15.6" x14ac:dyDescent="0.3">
      <c r="A204" s="187" t="s">
        <v>259</v>
      </c>
      <c r="B204" s="245" t="s">
        <v>6</v>
      </c>
      <c r="C204" s="245"/>
      <c r="D204" s="245"/>
      <c r="E204" s="245"/>
      <c r="F204" s="245"/>
      <c r="G204" s="245"/>
      <c r="H204" s="245"/>
      <c r="I204" s="245"/>
      <c r="J204" s="245"/>
      <c r="K204" s="245"/>
      <c r="L204" s="245"/>
      <c r="M204" s="245"/>
      <c r="N204" s="122"/>
      <c r="O204" s="245"/>
      <c r="P204" s="245"/>
      <c r="Q204" s="245"/>
      <c r="R204" s="245"/>
      <c r="S204" s="245"/>
      <c r="T204" s="245"/>
      <c r="U204" s="245"/>
      <c r="V204" s="245"/>
      <c r="W204" s="245"/>
      <c r="X204" s="245"/>
      <c r="Y204" s="245"/>
      <c r="Z204" s="246" t="s">
        <v>108</v>
      </c>
      <c r="AA204" s="122"/>
      <c r="AB204" s="122"/>
      <c r="AC204" s="122"/>
      <c r="AD204" s="122"/>
      <c r="AE204" s="122"/>
      <c r="AF204" s="122"/>
      <c r="AG204" s="122"/>
      <c r="AH204" s="122"/>
      <c r="AI204" s="122"/>
      <c r="AJ204" s="122"/>
      <c r="AK204" s="122"/>
      <c r="AL204" s="122"/>
      <c r="AM204" s="122"/>
      <c r="AN204" s="122"/>
      <c r="AO204" s="122"/>
      <c r="AP204" s="122"/>
      <c r="AQ204"/>
      <c r="AR204"/>
      <c r="AT204" s="287"/>
      <c r="AW204" s="287"/>
    </row>
    <row r="205" spans="1:49" s="250" customFormat="1" ht="33.6" customHeight="1" x14ac:dyDescent="0.25">
      <c r="A205" s="185" t="s">
        <v>259</v>
      </c>
      <c r="B205" s="247"/>
      <c r="C205" s="193" t="s">
        <v>268</v>
      </c>
      <c r="D205" s="193" t="s">
        <v>269</v>
      </c>
      <c r="E205" s="193" t="s">
        <v>270</v>
      </c>
      <c r="F205" s="193" t="s">
        <v>271</v>
      </c>
      <c r="G205" s="193" t="s">
        <v>272</v>
      </c>
      <c r="H205" s="193" t="s">
        <v>273</v>
      </c>
      <c r="I205" s="193" t="s">
        <v>274</v>
      </c>
      <c r="J205" s="193" t="s">
        <v>275</v>
      </c>
      <c r="K205" s="193" t="s">
        <v>276</v>
      </c>
      <c r="L205" s="193" t="s">
        <v>277</v>
      </c>
      <c r="M205" s="193" t="s">
        <v>278</v>
      </c>
      <c r="N205" s="193" t="s">
        <v>265</v>
      </c>
      <c r="O205" s="212" t="s">
        <v>189</v>
      </c>
      <c r="P205" s="212" t="s">
        <v>190</v>
      </c>
      <c r="Q205" s="212" t="s">
        <v>191</v>
      </c>
      <c r="R205" s="212" t="s">
        <v>192</v>
      </c>
      <c r="S205" s="212" t="s">
        <v>193</v>
      </c>
      <c r="T205" s="212" t="s">
        <v>194</v>
      </c>
      <c r="U205" s="212" t="s">
        <v>195</v>
      </c>
      <c r="V205" s="212" t="s">
        <v>196</v>
      </c>
      <c r="W205" s="212" t="s">
        <v>197</v>
      </c>
      <c r="X205" s="212" t="s">
        <v>198</v>
      </c>
      <c r="Y205" s="212" t="s">
        <v>199</v>
      </c>
      <c r="Z205" s="212" t="s">
        <v>174</v>
      </c>
      <c r="AA205" s="248"/>
      <c r="AB205" s="248"/>
      <c r="AC205" s="248"/>
      <c r="AD205" s="248"/>
      <c r="AE205" s="212" t="str">
        <f t="shared" ref="AE205:AP205" si="14">TEXT(DATE(LEFT(TRIM(AE$1),4),RIGHT(TRIM(AE$1),2),1),"mmm yyyy")</f>
        <v>Dec 2020</v>
      </c>
      <c r="AF205" s="249" t="str">
        <f t="shared" si="14"/>
        <v>Nov 2020</v>
      </c>
      <c r="AG205" s="249" t="str">
        <f t="shared" si="14"/>
        <v>Oct 2020</v>
      </c>
      <c r="AH205" s="249" t="str">
        <f t="shared" si="14"/>
        <v>Sep 2020</v>
      </c>
      <c r="AI205" s="249" t="str">
        <f t="shared" si="14"/>
        <v>Aug 2020</v>
      </c>
      <c r="AJ205" s="249" t="str">
        <f t="shared" si="14"/>
        <v>Jul 2020</v>
      </c>
      <c r="AK205" s="249" t="str">
        <f t="shared" si="14"/>
        <v>Jun 2020</v>
      </c>
      <c r="AL205" s="249" t="str">
        <f t="shared" si="14"/>
        <v>May 2020</v>
      </c>
      <c r="AM205" s="249" t="str">
        <f t="shared" si="14"/>
        <v>Apr 2020</v>
      </c>
      <c r="AN205" s="249" t="str">
        <f t="shared" si="14"/>
        <v>Mar 2020</v>
      </c>
      <c r="AO205" s="249" t="str">
        <f t="shared" si="14"/>
        <v>Feb 2020</v>
      </c>
      <c r="AP205" s="249" t="str">
        <f t="shared" si="14"/>
        <v>Jan 2020</v>
      </c>
      <c r="AT205" s="288"/>
      <c r="AW205" s="288"/>
    </row>
    <row r="206" spans="1:49" ht="14.4" customHeight="1" x14ac:dyDescent="0.3">
      <c r="A206" s="185" t="s">
        <v>259</v>
      </c>
      <c r="B206" s="253" t="s">
        <v>23</v>
      </c>
      <c r="C206" s="124" t="s">
        <v>121</v>
      </c>
      <c r="D206" s="124" t="s">
        <v>121</v>
      </c>
      <c r="E206" s="124" t="s">
        <v>121</v>
      </c>
      <c r="F206" s="124" t="s">
        <v>121</v>
      </c>
      <c r="G206" s="124" t="s">
        <v>121</v>
      </c>
      <c r="H206" s="124" t="s">
        <v>121</v>
      </c>
      <c r="I206" s="124" t="s">
        <v>121</v>
      </c>
      <c r="J206" s="124" t="s">
        <v>121</v>
      </c>
      <c r="K206" s="124" t="s">
        <v>121</v>
      </c>
      <c r="L206" s="124" t="s">
        <v>121</v>
      </c>
      <c r="M206" s="124" t="s">
        <v>121</v>
      </c>
      <c r="N206" s="124">
        <v>10.82</v>
      </c>
      <c r="O206" s="124">
        <v>9.9499999999999993</v>
      </c>
      <c r="P206" s="124">
        <v>10.37</v>
      </c>
      <c r="Q206" s="124">
        <v>9.86</v>
      </c>
      <c r="R206" s="124">
        <v>8.43</v>
      </c>
      <c r="S206" s="124">
        <v>10.23</v>
      </c>
      <c r="T206" s="124">
        <v>10.1</v>
      </c>
      <c r="U206" s="124">
        <v>10.76</v>
      </c>
      <c r="V206" s="124">
        <v>10.51</v>
      </c>
      <c r="W206" s="124">
        <v>9.68</v>
      </c>
      <c r="X206" s="124">
        <v>10.76</v>
      </c>
      <c r="Y206" s="124">
        <v>9.2100000000000009</v>
      </c>
      <c r="Z206" s="124">
        <v>10.15</v>
      </c>
      <c r="AA206" s="254"/>
      <c r="AB206" s="255"/>
      <c r="AC206" s="255"/>
      <c r="AD206" s="255"/>
      <c r="AE206" s="256">
        <f>INDEX([1]data!$1:$1048576,MATCH([1]Monthly_products!$A216&amp;",THS_T," &amp; LOWER([1]Monthly_products!$B216),[1]data!$P:$P,0),10+MATCH(AE$1,[1]data!$K$2:$ZZ$2,0))</f>
        <v>9.83</v>
      </c>
      <c r="AF206" s="124">
        <f>INDEX([1]data!$1:$1048576,MATCH([1]Monthly_products!$A216&amp;",THS_T," &amp; LOWER([1]Monthly_products!$B216),[1]data!$P:$P,0),10+MATCH(AF$1,[1]data!$K$2:$ZZ$2,0))</f>
        <v>9.24</v>
      </c>
      <c r="AG206" s="124">
        <f>INDEX([1]data!$1:$1048576,MATCH([1]Monthly_products!$A216&amp;",THS_T," &amp; LOWER([1]Monthly_products!$B216),[1]data!$P:$P,0),10+MATCH(AG$1,[1]data!$K$2:$ZZ$2,0))</f>
        <v>10.72</v>
      </c>
      <c r="AH206" s="124">
        <f>INDEX([1]data!$1:$1048576,MATCH([1]Monthly_products!$A216&amp;",THS_T," &amp; LOWER([1]Monthly_products!$B216),[1]data!$P:$P,0),10+MATCH(AH$1,[1]data!$K$2:$ZZ$2,0))</f>
        <v>10.15</v>
      </c>
      <c r="AI206" s="124">
        <f>INDEX([1]data!$1:$1048576,MATCH([1]Monthly_products!$A216&amp;",THS_T," &amp; LOWER([1]Monthly_products!$B216),[1]data!$P:$P,0),10+MATCH(AI$1,[1]data!$K$2:$ZZ$2,0))</f>
        <v>9.8000000000000007</v>
      </c>
      <c r="AJ206" s="124">
        <f>INDEX([1]data!$1:$1048576,MATCH([1]Monthly_products!$A216&amp;",THS_T," &amp; LOWER([1]Monthly_products!$B216),[1]data!$P:$P,0),10+MATCH(AJ$1,[1]data!$K$2:$ZZ$2,0))</f>
        <v>10.46</v>
      </c>
      <c r="AK206" s="124">
        <f>INDEX([1]data!$1:$1048576,MATCH([1]Monthly_products!$A216&amp;",THS_T," &amp; LOWER([1]Monthly_products!$B216),[1]data!$P:$P,0),10+MATCH(AK$1,[1]data!$K$2:$ZZ$2,0))</f>
        <v>10.41</v>
      </c>
      <c r="AL206" s="124">
        <f>INDEX([1]data!$1:$1048576,MATCH([1]Monthly_products!$A216&amp;",THS_T," &amp; LOWER([1]Monthly_products!$B216),[1]data!$P:$P,0),10+MATCH(AL$1,[1]data!$K$2:$ZZ$2,0))</f>
        <v>9.99</v>
      </c>
      <c r="AM206" s="124">
        <f>INDEX([1]data!$1:$1048576,MATCH([1]Monthly_products!$A216&amp;",THS_T," &amp; LOWER([1]Monthly_products!$B216),[1]data!$P:$P,0),10+MATCH(AM$1,[1]data!$K$2:$ZZ$2,0))</f>
        <v>10.42</v>
      </c>
      <c r="AN206" s="124">
        <f>INDEX([1]data!$1:$1048576,MATCH([1]Monthly_products!$A216&amp;",THS_T," &amp; LOWER([1]Monthly_products!$B216),[1]data!$P:$P,0),10+MATCH(AN$1,[1]data!$K$2:$ZZ$2,0))</f>
        <v>10.93</v>
      </c>
      <c r="AO206" s="262">
        <f>INDEX([1]data!$1:$1048576,MATCH([1]Monthly_products!$A216&amp;",THS_T," &amp; LOWER([1]Monthly_products!$B216),[1]data!$P:$P,0),10+MATCH(AO$1,[1]data!$K$2:$ZZ$2,0))</f>
        <v>10.14</v>
      </c>
      <c r="AP206" s="124">
        <f>INDEX([1]data!$1:$1048576,MATCH([1]Monthly_products!$A216&amp;",THS_T," &amp; LOWER([1]Monthly_products!$B216),[1]data!$P:$P,0),10+MATCH(AP$1,[1]data!$K$2:$ZZ$2,0))</f>
        <v>10.5</v>
      </c>
      <c r="AR206" s="211" t="str">
        <f>IFERROR(AJ206/#REF!-1,"-")</f>
        <v>-</v>
      </c>
      <c r="AS206" s="293" t="str">
        <f>IFERROR(AJ206-#REF!,"-")</f>
        <v>-</v>
      </c>
    </row>
    <row r="207" spans="1:49" ht="14.4" customHeight="1" x14ac:dyDescent="0.3">
      <c r="A207" s="185" t="s">
        <v>259</v>
      </c>
      <c r="B207" s="259" t="s">
        <v>25</v>
      </c>
      <c r="C207" s="124" t="s">
        <v>121</v>
      </c>
      <c r="D207" s="124" t="s">
        <v>121</v>
      </c>
      <c r="E207" s="124" t="s">
        <v>121</v>
      </c>
      <c r="F207" s="124" t="s">
        <v>121</v>
      </c>
      <c r="G207" s="124" t="s">
        <v>121</v>
      </c>
      <c r="H207" s="124" t="s">
        <v>121</v>
      </c>
      <c r="I207" s="124" t="s">
        <v>121</v>
      </c>
      <c r="J207" s="124" t="s">
        <v>121</v>
      </c>
      <c r="K207" s="124" t="s">
        <v>121</v>
      </c>
      <c r="L207" s="124" t="s">
        <v>121</v>
      </c>
      <c r="M207" s="124" t="s">
        <v>121</v>
      </c>
      <c r="N207" s="124">
        <v>0.08</v>
      </c>
      <c r="O207" s="124">
        <v>0.09</v>
      </c>
      <c r="P207" s="124">
        <v>0.09</v>
      </c>
      <c r="Q207" s="124">
        <v>7.0000000000000007E-2</v>
      </c>
      <c r="R207" s="124">
        <v>7.0000000000000007E-2</v>
      </c>
      <c r="S207" s="124">
        <v>0.06</v>
      </c>
      <c r="T207" s="124">
        <v>0.05</v>
      </c>
      <c r="U207" s="124">
        <v>7.0000000000000007E-2</v>
      </c>
      <c r="V207" s="124">
        <v>0.08</v>
      </c>
      <c r="W207" s="124">
        <v>0.09</v>
      </c>
      <c r="X207" s="124">
        <v>0.15</v>
      </c>
      <c r="Y207" s="124">
        <v>0.13</v>
      </c>
      <c r="Z207" s="124">
        <v>0.11</v>
      </c>
      <c r="AA207" s="254"/>
      <c r="AB207" s="255"/>
      <c r="AC207" s="255"/>
      <c r="AD207" s="255"/>
      <c r="AE207" s="256">
        <f>INDEX([1]data!$1:$1048576,MATCH([1]Monthly_products!$A217&amp;",THS_T," &amp; LOWER([1]Monthly_products!$B217),[1]data!$P:$P,0),10+MATCH(AE$1,[1]data!$K$2:$ZZ$2,0))</f>
        <v>0.11</v>
      </c>
      <c r="AF207" s="124">
        <f>INDEX([1]data!$1:$1048576,MATCH([1]Monthly_products!$A217&amp;",THS_T," &amp; LOWER([1]Monthly_products!$B217),[1]data!$P:$P,0),10+MATCH(AF$1,[1]data!$K$2:$ZZ$2,0))</f>
        <v>0.08</v>
      </c>
      <c r="AG207" s="124">
        <f>INDEX([1]data!$1:$1048576,MATCH([1]Monthly_products!$A217&amp;",THS_T," &amp; LOWER([1]Monthly_products!$B217),[1]data!$P:$P,0),10+MATCH(AG$1,[1]data!$K$2:$ZZ$2,0))</f>
        <v>0.09</v>
      </c>
      <c r="AH207" s="124">
        <f>INDEX([1]data!$1:$1048576,MATCH([1]Monthly_products!$A217&amp;",THS_T," &amp; LOWER([1]Monthly_products!$B217),[1]data!$P:$P,0),10+MATCH(AH$1,[1]data!$K$2:$ZZ$2,0))</f>
        <v>0.08</v>
      </c>
      <c r="AI207" s="124">
        <f>INDEX([1]data!$1:$1048576,MATCH([1]Monthly_products!$A217&amp;",THS_T," &amp; LOWER([1]Monthly_products!$B217),[1]data!$P:$P,0),10+MATCH(AI$1,[1]data!$K$2:$ZZ$2,0))</f>
        <v>7.0000000000000007E-2</v>
      </c>
      <c r="AJ207" s="124">
        <f>INDEX([1]data!$1:$1048576,MATCH([1]Monthly_products!$A217&amp;",THS_T," &amp; LOWER([1]Monthly_products!$B217),[1]data!$P:$P,0),10+MATCH(AJ$1,[1]data!$K$2:$ZZ$2,0))</f>
        <v>0.08</v>
      </c>
      <c r="AK207" s="124">
        <f>INDEX([1]data!$1:$1048576,MATCH([1]Monthly_products!$A217&amp;",THS_T," &amp; LOWER([1]Monthly_products!$B217),[1]data!$P:$P,0),10+MATCH(AK$1,[1]data!$K$2:$ZZ$2,0))</f>
        <v>0.08</v>
      </c>
      <c r="AL207" s="124">
        <f>INDEX([1]data!$1:$1048576,MATCH([1]Monthly_products!$A217&amp;",THS_T," &amp; LOWER([1]Monthly_products!$B217),[1]data!$P:$P,0),10+MATCH(AL$1,[1]data!$K$2:$ZZ$2,0))</f>
        <v>0.08</v>
      </c>
      <c r="AM207" s="124">
        <f>INDEX([1]data!$1:$1048576,MATCH([1]Monthly_products!$A217&amp;",THS_T," &amp; LOWER([1]Monthly_products!$B217),[1]data!$P:$P,0),10+MATCH(AM$1,[1]data!$K$2:$ZZ$2,0))</f>
        <v>0.1</v>
      </c>
      <c r="AN207" s="124">
        <f>INDEX([1]data!$1:$1048576,MATCH([1]Monthly_products!$A217&amp;",THS_T," &amp; LOWER([1]Monthly_products!$B217),[1]data!$P:$P,0),10+MATCH(AN$1,[1]data!$K$2:$ZZ$2,0))</f>
        <v>0.09</v>
      </c>
      <c r="AO207" s="124">
        <f>INDEX([1]data!$1:$1048576,MATCH([1]Monthly_products!$A217&amp;",THS_T," &amp; LOWER([1]Monthly_products!$B217),[1]data!$P:$P,0),10+MATCH(AO$1,[1]data!$K$2:$ZZ$2,0))</f>
        <v>0.08</v>
      </c>
      <c r="AP207" s="124">
        <f>INDEX([1]data!$1:$1048576,MATCH([1]Monthly_products!$A217&amp;",THS_T," &amp; LOWER([1]Monthly_products!$B217),[1]data!$P:$P,0),10+MATCH(AP$1,[1]data!$K$2:$ZZ$2,0))</f>
        <v>0.09</v>
      </c>
      <c r="AR207" s="211" t="str">
        <f>IFERROR(AJ207/#REF!-1,"-")</f>
        <v>-</v>
      </c>
      <c r="AS207" s="293" t="str">
        <f>IFERROR(AJ207-#REF!,"-")</f>
        <v>-</v>
      </c>
    </row>
    <row r="208" spans="1:49" ht="14.4" customHeight="1" x14ac:dyDescent="0.3">
      <c r="A208" s="185" t="s">
        <v>259</v>
      </c>
      <c r="B208" s="259" t="s">
        <v>26</v>
      </c>
      <c r="C208" s="124" t="s">
        <v>121</v>
      </c>
      <c r="D208" s="124" t="s">
        <v>121</v>
      </c>
      <c r="E208" s="124" t="s">
        <v>121</v>
      </c>
      <c r="F208" s="124" t="s">
        <v>121</v>
      </c>
      <c r="G208" s="124" t="s">
        <v>121</v>
      </c>
      <c r="H208" s="124" t="s">
        <v>121</v>
      </c>
      <c r="I208" s="124" t="s">
        <v>121</v>
      </c>
      <c r="J208" s="124" t="s">
        <v>121</v>
      </c>
      <c r="K208" s="124" t="s">
        <v>121</v>
      </c>
      <c r="L208" s="124" t="s">
        <v>121</v>
      </c>
      <c r="M208" s="124" t="s">
        <v>121</v>
      </c>
      <c r="N208" s="124">
        <v>2.36</v>
      </c>
      <c r="O208" s="124">
        <v>2.41</v>
      </c>
      <c r="P208" s="124">
        <v>2.19</v>
      </c>
      <c r="Q208" s="124">
        <v>2.19</v>
      </c>
      <c r="R208" s="124">
        <v>1.98</v>
      </c>
      <c r="S208" s="124">
        <v>1.88</v>
      </c>
      <c r="T208" s="124">
        <v>1.92</v>
      </c>
      <c r="U208" s="124">
        <v>1.97</v>
      </c>
      <c r="V208" s="124">
        <v>2.02</v>
      </c>
      <c r="W208" s="124">
        <v>2</v>
      </c>
      <c r="X208" s="124">
        <v>1.97</v>
      </c>
      <c r="Y208" s="124">
        <v>1.72</v>
      </c>
      <c r="Z208" s="124">
        <v>2.2200000000000002</v>
      </c>
      <c r="AA208" s="254"/>
      <c r="AB208" s="255"/>
      <c r="AC208" s="255"/>
      <c r="AD208" s="255"/>
      <c r="AE208" s="256">
        <f>INDEX([1]data!$1:$1048576,MATCH([1]Monthly_products!$A218&amp;",THS_T," &amp; LOWER([1]Monthly_products!$B218),[1]data!$P:$P,0),10+MATCH(AE$1,[1]data!$K$2:$ZZ$2,0))</f>
        <v>2.59</v>
      </c>
      <c r="AF208" s="124">
        <f>INDEX([1]data!$1:$1048576,MATCH([1]Monthly_products!$A218&amp;",THS_T," &amp; LOWER([1]Monthly_products!$B218),[1]data!$P:$P,0),10+MATCH(AF$1,[1]data!$K$2:$ZZ$2,0))</f>
        <v>2.37</v>
      </c>
      <c r="AG208" s="124">
        <f>INDEX([1]data!$1:$1048576,MATCH([1]Monthly_products!$A218&amp;",THS_T," &amp; LOWER([1]Monthly_products!$B218),[1]data!$P:$P,0),10+MATCH(AG$1,[1]data!$K$2:$ZZ$2,0))</f>
        <v>2.29</v>
      </c>
      <c r="AH208" s="124">
        <f>INDEX([1]data!$1:$1048576,MATCH([1]Monthly_products!$A218&amp;",THS_T," &amp; LOWER([1]Monthly_products!$B218),[1]data!$P:$P,0),10+MATCH(AH$1,[1]data!$K$2:$ZZ$2,0))</f>
        <v>2.15</v>
      </c>
      <c r="AI208" s="124">
        <f>INDEX([1]data!$1:$1048576,MATCH([1]Monthly_products!$A218&amp;",THS_T," &amp; LOWER([1]Monthly_products!$B218),[1]data!$P:$P,0),10+MATCH(AI$1,[1]data!$K$2:$ZZ$2,0))</f>
        <v>1.98</v>
      </c>
      <c r="AJ208" s="124">
        <f>INDEX([1]data!$1:$1048576,MATCH([1]Monthly_products!$A218&amp;",THS_T," &amp; LOWER([1]Monthly_products!$B218),[1]data!$P:$P,0),10+MATCH(AJ$1,[1]data!$K$2:$ZZ$2,0))</f>
        <v>2.17</v>
      </c>
      <c r="AK208" s="124">
        <f>INDEX([1]data!$1:$1048576,MATCH([1]Monthly_products!$A218&amp;",THS_T," &amp; LOWER([1]Monthly_products!$B218),[1]data!$P:$P,0),10+MATCH(AK$1,[1]data!$K$2:$ZZ$2,0))</f>
        <v>1.98</v>
      </c>
      <c r="AL208" s="124">
        <f>INDEX([1]data!$1:$1048576,MATCH([1]Monthly_products!$A218&amp;",THS_T," &amp; LOWER([1]Monthly_products!$B218),[1]data!$P:$P,0),10+MATCH(AL$1,[1]data!$K$2:$ZZ$2,0))</f>
        <v>2.2200000000000002</v>
      </c>
      <c r="AM208" s="124">
        <f>INDEX([1]data!$1:$1048576,MATCH([1]Monthly_products!$A218&amp;",THS_T," &amp; LOWER([1]Monthly_products!$B218),[1]data!$P:$P,0),10+MATCH(AM$1,[1]data!$K$2:$ZZ$2,0))</f>
        <v>2.33</v>
      </c>
      <c r="AN208" s="124">
        <f>INDEX([1]data!$1:$1048576,MATCH([1]Monthly_products!$A218&amp;",THS_T," &amp; LOWER([1]Monthly_products!$B218),[1]data!$P:$P,0),10+MATCH(AN$1,[1]data!$K$2:$ZZ$2,0))</f>
        <v>2.3199999999999998</v>
      </c>
      <c r="AO208" s="124">
        <f>INDEX([1]data!$1:$1048576,MATCH([1]Monthly_products!$A218&amp;",THS_T," &amp; LOWER([1]Monthly_products!$B218),[1]data!$P:$P,0),10+MATCH(AO$1,[1]data!$K$2:$ZZ$2,0))</f>
        <v>2.13</v>
      </c>
      <c r="AP208" s="124">
        <f>INDEX([1]data!$1:$1048576,MATCH([1]Monthly_products!$A218&amp;",THS_T," &amp; LOWER([1]Monthly_products!$B218),[1]data!$P:$P,0),10+MATCH(AP$1,[1]data!$K$2:$ZZ$2,0))</f>
        <v>2.42</v>
      </c>
      <c r="AR208" s="211" t="str">
        <f>IFERROR(AJ208/#REF!-1,"-")</f>
        <v>-</v>
      </c>
      <c r="AS208" s="293" t="str">
        <f>IFERROR(AJ208-#REF!,"-")</f>
        <v>-</v>
      </c>
    </row>
    <row r="209" spans="1:45" ht="14.4" customHeight="1" x14ac:dyDescent="0.3">
      <c r="A209" s="185" t="s">
        <v>259</v>
      </c>
      <c r="B209" s="259" t="s">
        <v>27</v>
      </c>
      <c r="C209" s="124" t="s">
        <v>121</v>
      </c>
      <c r="D209" s="124" t="s">
        <v>121</v>
      </c>
      <c r="E209" s="124" t="s">
        <v>121</v>
      </c>
      <c r="F209" s="124" t="s">
        <v>121</v>
      </c>
      <c r="G209" s="124" t="s">
        <v>121</v>
      </c>
      <c r="H209" s="124" t="s">
        <v>121</v>
      </c>
      <c r="I209" s="124" t="s">
        <v>121</v>
      </c>
      <c r="J209" s="124" t="s">
        <v>121</v>
      </c>
      <c r="K209" s="124" t="s">
        <v>121</v>
      </c>
      <c r="L209" s="124" t="s">
        <v>121</v>
      </c>
      <c r="M209" s="124" t="s">
        <v>121</v>
      </c>
      <c r="N209" s="124">
        <v>10.5</v>
      </c>
      <c r="O209" s="124">
        <v>7.1</v>
      </c>
      <c r="P209" s="124">
        <v>4.5</v>
      </c>
      <c r="Q209" s="124">
        <v>5.3</v>
      </c>
      <c r="R209" s="124">
        <v>5.9</v>
      </c>
      <c r="S209" s="124">
        <v>7.4</v>
      </c>
      <c r="T209" s="124">
        <v>8.8000000000000007</v>
      </c>
      <c r="U209" s="124">
        <v>7.8</v>
      </c>
      <c r="V209" s="124">
        <v>8.1999999999999993</v>
      </c>
      <c r="W209" s="124">
        <v>9.6</v>
      </c>
      <c r="X209" s="124">
        <v>8.1999999999999993</v>
      </c>
      <c r="Y209" s="124">
        <v>10.4</v>
      </c>
      <c r="Z209" s="124">
        <v>12.7</v>
      </c>
      <c r="AA209" s="254"/>
      <c r="AB209" s="255"/>
      <c r="AC209" s="255"/>
      <c r="AD209" s="255"/>
      <c r="AE209" s="256">
        <f>INDEX([1]data!$1:$1048576,MATCH([1]Monthly_products!$A219&amp;",THS_T," &amp; LOWER([1]Monthly_products!$B219),[1]data!$P:$P,0),10+MATCH(AE$1,[1]data!$K$2:$ZZ$2,0))</f>
        <v>6.1</v>
      </c>
      <c r="AF209" s="124">
        <f>INDEX([1]data!$1:$1048576,MATCH([1]Monthly_products!$A219&amp;",THS_T," &amp; LOWER([1]Monthly_products!$B219),[1]data!$P:$P,0),10+MATCH(AF$1,[1]data!$K$2:$ZZ$2,0))</f>
        <v>5.7</v>
      </c>
      <c r="AG209" s="124">
        <f>INDEX([1]data!$1:$1048576,MATCH([1]Monthly_products!$A219&amp;",THS_T," &amp; LOWER([1]Monthly_products!$B219),[1]data!$P:$P,0),10+MATCH(AG$1,[1]data!$K$2:$ZZ$2,0))</f>
        <v>5</v>
      </c>
      <c r="AH209" s="124">
        <f>INDEX([1]data!$1:$1048576,MATCH([1]Monthly_products!$A219&amp;",THS_T," &amp; LOWER([1]Monthly_products!$B219),[1]data!$P:$P,0),10+MATCH(AH$1,[1]data!$K$2:$ZZ$2,0))</f>
        <v>5</v>
      </c>
      <c r="AI209" s="124">
        <f>INDEX([1]data!$1:$1048576,MATCH([1]Monthly_products!$A219&amp;",THS_T," &amp; LOWER([1]Monthly_products!$B219),[1]data!$P:$P,0),10+MATCH(AI$1,[1]data!$K$2:$ZZ$2,0))</f>
        <v>6.9</v>
      </c>
      <c r="AJ209" s="124">
        <f>INDEX([1]data!$1:$1048576,MATCH([1]Monthly_products!$A219&amp;",THS_T," &amp; LOWER([1]Monthly_products!$B219),[1]data!$P:$P,0),10+MATCH(AJ$1,[1]data!$K$2:$ZZ$2,0))</f>
        <v>7.2</v>
      </c>
      <c r="AK209" s="124">
        <f>INDEX([1]data!$1:$1048576,MATCH([1]Monthly_products!$A219&amp;",THS_T," &amp; LOWER([1]Monthly_products!$B219),[1]data!$P:$P,0),10+MATCH(AK$1,[1]data!$K$2:$ZZ$2,0))</f>
        <v>5.8</v>
      </c>
      <c r="AL209" s="124">
        <f>INDEX([1]data!$1:$1048576,MATCH([1]Monthly_products!$A219&amp;",THS_T," &amp; LOWER([1]Monthly_products!$B219),[1]data!$P:$P,0),10+MATCH(AL$1,[1]data!$K$2:$ZZ$2,0))</f>
        <v>6.3</v>
      </c>
      <c r="AM209" s="124">
        <f>INDEX([1]data!$1:$1048576,MATCH([1]Monthly_products!$A219&amp;",THS_T," &amp; LOWER([1]Monthly_products!$B219),[1]data!$P:$P,0),10+MATCH(AM$1,[1]data!$K$2:$ZZ$2,0))</f>
        <v>6.4</v>
      </c>
      <c r="AN209" s="124">
        <f>INDEX([1]data!$1:$1048576,MATCH([1]Monthly_products!$A219&amp;",THS_T," &amp; LOWER([1]Monthly_products!$B219),[1]data!$P:$P,0),10+MATCH(AN$1,[1]data!$K$2:$ZZ$2,0))</f>
        <v>5.0999999999999996</v>
      </c>
      <c r="AO209" s="124">
        <f>INDEX([1]data!$1:$1048576,MATCH([1]Monthly_products!$A219&amp;",THS_T," &amp; LOWER([1]Monthly_products!$B219),[1]data!$P:$P,0),10+MATCH(AO$1,[1]data!$K$2:$ZZ$2,0))</f>
        <v>6.1</v>
      </c>
      <c r="AP209" s="124">
        <f>INDEX([1]data!$1:$1048576,MATCH([1]Monthly_products!$A219&amp;",THS_T," &amp; LOWER([1]Monthly_products!$B219),[1]data!$P:$P,0),10+MATCH(AP$1,[1]data!$K$2:$ZZ$2,0))</f>
        <v>7.1</v>
      </c>
      <c r="AR209" s="211" t="str">
        <f>IFERROR(AJ209/#REF!-1,"-")</f>
        <v>-</v>
      </c>
      <c r="AS209" s="293" t="str">
        <f>IFERROR(AJ209-#REF!,"-")</f>
        <v>-</v>
      </c>
    </row>
    <row r="210" spans="1:45" ht="14.4" customHeight="1" x14ac:dyDescent="0.3">
      <c r="A210" s="185" t="s">
        <v>259</v>
      </c>
      <c r="B210" s="259" t="s">
        <v>28</v>
      </c>
      <c r="C210" s="124" t="s">
        <v>121</v>
      </c>
      <c r="D210" s="124" t="s">
        <v>121</v>
      </c>
      <c r="E210" s="124" t="s">
        <v>121</v>
      </c>
      <c r="F210" s="124" t="s">
        <v>121</v>
      </c>
      <c r="G210" s="124" t="s">
        <v>121</v>
      </c>
      <c r="H210" s="124" t="s">
        <v>121</v>
      </c>
      <c r="I210" s="124" t="s">
        <v>121</v>
      </c>
      <c r="J210" s="124" t="s">
        <v>121</v>
      </c>
      <c r="K210" s="124" t="s">
        <v>121</v>
      </c>
      <c r="L210" s="124" t="s">
        <v>121</v>
      </c>
      <c r="M210" s="124" t="s">
        <v>121</v>
      </c>
      <c r="N210" s="124">
        <v>42.49</v>
      </c>
      <c r="O210" s="124">
        <v>39.979999999999997</v>
      </c>
      <c r="P210" s="124">
        <v>36.549999999999997</v>
      </c>
      <c r="Q210" s="124">
        <v>36.159999999999997</v>
      </c>
      <c r="R210" s="124">
        <v>33.28</v>
      </c>
      <c r="S210" s="124">
        <v>38.19</v>
      </c>
      <c r="T210" s="124">
        <v>37.06</v>
      </c>
      <c r="U210" s="124">
        <v>39.299999999999997</v>
      </c>
      <c r="V210" s="124">
        <v>44.24</v>
      </c>
      <c r="W210" s="124">
        <v>42.41</v>
      </c>
      <c r="X210" s="124">
        <v>46.36</v>
      </c>
      <c r="Y210" s="124">
        <v>41.53</v>
      </c>
      <c r="Z210" s="124">
        <v>45.43</v>
      </c>
      <c r="AA210" s="254"/>
      <c r="AB210" s="255"/>
      <c r="AC210" s="255"/>
      <c r="AD210" s="255"/>
      <c r="AE210" s="256">
        <f>INDEX([1]data!$1:$1048576,MATCH([1]Monthly_products!$A220&amp;",THS_T," &amp; LOWER([1]Monthly_products!$B220),[1]data!$P:$P,0),10+MATCH(AE$1,[1]data!$K$2:$ZZ$2,0))</f>
        <v>45.3</v>
      </c>
      <c r="AF210" s="124">
        <f>INDEX([1]data!$1:$1048576,MATCH([1]Monthly_products!$A220&amp;",THS_T," &amp; LOWER([1]Monthly_products!$B220),[1]data!$P:$P,0),10+MATCH(AF$1,[1]data!$K$2:$ZZ$2,0))</f>
        <v>40.96</v>
      </c>
      <c r="AG210" s="124">
        <f>INDEX([1]data!$1:$1048576,MATCH([1]Monthly_products!$A220&amp;",THS_T," &amp; LOWER([1]Monthly_products!$B220),[1]data!$P:$P,0),10+MATCH(AG$1,[1]data!$K$2:$ZZ$2,0))</f>
        <v>41.1</v>
      </c>
      <c r="AH210" s="124">
        <f>INDEX([1]data!$1:$1048576,MATCH([1]Monthly_products!$A220&amp;",THS_T," &amp; LOWER([1]Monthly_products!$B220),[1]data!$P:$P,0),10+MATCH(AH$1,[1]data!$K$2:$ZZ$2,0))</f>
        <v>37.11</v>
      </c>
      <c r="AI210" s="124">
        <f>INDEX([1]data!$1:$1048576,MATCH([1]Monthly_products!$A220&amp;",THS_T," &amp; LOWER([1]Monthly_products!$B220),[1]data!$P:$P,0),10+MATCH(AI$1,[1]data!$K$2:$ZZ$2,0))</f>
        <v>34.39</v>
      </c>
      <c r="AJ210" s="124">
        <f>INDEX([1]data!$1:$1048576,MATCH([1]Monthly_products!$A220&amp;",THS_T," &amp; LOWER([1]Monthly_products!$B220),[1]data!$P:$P,0),10+MATCH(AJ$1,[1]data!$K$2:$ZZ$2,0))</f>
        <v>38.96</v>
      </c>
      <c r="AK210" s="124">
        <f>INDEX([1]data!$1:$1048576,MATCH([1]Monthly_products!$A220&amp;",THS_T," &amp; LOWER([1]Monthly_products!$B220),[1]data!$P:$P,0),10+MATCH(AK$1,[1]data!$K$2:$ZZ$2,0))</f>
        <v>39.9</v>
      </c>
      <c r="AL210" s="124">
        <f>INDEX([1]data!$1:$1048576,MATCH([1]Monthly_products!$A220&amp;",THS_T," &amp; LOWER([1]Monthly_products!$B220),[1]data!$P:$P,0),10+MATCH(AL$1,[1]data!$K$2:$ZZ$2,0))</f>
        <v>43.63</v>
      </c>
      <c r="AM210" s="124">
        <f>INDEX([1]data!$1:$1048576,MATCH([1]Monthly_products!$A220&amp;",THS_T," &amp; LOWER([1]Monthly_products!$B220),[1]data!$P:$P,0),10+MATCH(AM$1,[1]data!$K$2:$ZZ$2,0))</f>
        <v>49.86</v>
      </c>
      <c r="AN210" s="124">
        <f>INDEX([1]data!$1:$1048576,MATCH([1]Monthly_products!$A220&amp;",THS_T," &amp; LOWER([1]Monthly_products!$B220),[1]data!$P:$P,0),10+MATCH(AN$1,[1]data!$K$2:$ZZ$2,0))</f>
        <v>46.01</v>
      </c>
      <c r="AO210" s="124">
        <f>INDEX([1]data!$1:$1048576,MATCH([1]Monthly_products!$A220&amp;",THS_T," &amp; LOWER([1]Monthly_products!$B220),[1]data!$P:$P,0),10+MATCH(AO$1,[1]data!$K$2:$ZZ$2,0))</f>
        <v>43.64</v>
      </c>
      <c r="AP210" s="124">
        <f>INDEX([1]data!$1:$1048576,MATCH([1]Monthly_products!$A220&amp;",THS_T," &amp; LOWER([1]Monthly_products!$B220),[1]data!$P:$P,0),10+MATCH(AP$1,[1]data!$K$2:$ZZ$2,0))</f>
        <v>44.58</v>
      </c>
      <c r="AR210" s="211" t="str">
        <f>IFERROR(AJ210/#REF!-1,"-")</f>
        <v>-</v>
      </c>
      <c r="AS210" s="293" t="str">
        <f>IFERROR(AJ210-#REF!,"-")</f>
        <v>-</v>
      </c>
    </row>
    <row r="211" spans="1:45" ht="14.4" customHeight="1" x14ac:dyDescent="0.3">
      <c r="A211" s="185" t="s">
        <v>259</v>
      </c>
      <c r="B211" s="259" t="s">
        <v>29</v>
      </c>
      <c r="C211" s="124" t="s">
        <v>121</v>
      </c>
      <c r="D211" s="124" t="s">
        <v>121</v>
      </c>
      <c r="E211" s="124" t="s">
        <v>121</v>
      </c>
      <c r="F211" s="124" t="s">
        <v>121</v>
      </c>
      <c r="G211" s="124" t="s">
        <v>121</v>
      </c>
      <c r="H211" s="124" t="s">
        <v>121</v>
      </c>
      <c r="I211" s="124" t="s">
        <v>121</v>
      </c>
      <c r="J211" s="124" t="s">
        <v>121</v>
      </c>
      <c r="K211" s="124" t="s">
        <v>121</v>
      </c>
      <c r="L211" s="124" t="s">
        <v>121</v>
      </c>
      <c r="M211" s="124" t="s">
        <v>121</v>
      </c>
      <c r="N211" s="124">
        <v>0.4</v>
      </c>
      <c r="O211" s="124">
        <v>0.4</v>
      </c>
      <c r="P211" s="124">
        <v>0.3</v>
      </c>
      <c r="Q211" s="124">
        <v>0.3</v>
      </c>
      <c r="R211" s="124">
        <v>0.4</v>
      </c>
      <c r="S211" s="124">
        <v>0.3</v>
      </c>
      <c r="T211" s="124">
        <v>0.3</v>
      </c>
      <c r="U211" s="124">
        <v>0.3</v>
      </c>
      <c r="V211" s="124">
        <v>0.4</v>
      </c>
      <c r="W211" s="124">
        <v>0.3</v>
      </c>
      <c r="X211" s="124">
        <v>0.4</v>
      </c>
      <c r="Y211" s="124">
        <v>0.5</v>
      </c>
      <c r="Z211" s="124">
        <v>0.7</v>
      </c>
      <c r="AA211" s="254"/>
      <c r="AB211" s="255"/>
      <c r="AC211" s="255"/>
      <c r="AD211" s="255"/>
      <c r="AE211" s="256">
        <f>INDEX([1]data!$1:$1048576,MATCH([1]Monthly_products!$A221&amp;",THS_T," &amp; LOWER([1]Monthly_products!$B221),[1]data!$P:$P,0),10+MATCH(AE$1,[1]data!$K$2:$ZZ$2,0))</f>
        <v>0.5</v>
      </c>
      <c r="AF211" s="124">
        <f>INDEX([1]data!$1:$1048576,MATCH([1]Monthly_products!$A221&amp;",THS_T," &amp; LOWER([1]Monthly_products!$B221),[1]data!$P:$P,0),10+MATCH(AF$1,[1]data!$K$2:$ZZ$2,0))</f>
        <v>0.4</v>
      </c>
      <c r="AG211" s="124">
        <f>INDEX([1]data!$1:$1048576,MATCH([1]Monthly_products!$A221&amp;",THS_T," &amp; LOWER([1]Monthly_products!$B221),[1]data!$P:$P,0),10+MATCH(AG$1,[1]data!$K$2:$ZZ$2,0))</f>
        <v>0.4</v>
      </c>
      <c r="AH211" s="124">
        <f>INDEX([1]data!$1:$1048576,MATCH([1]Monthly_products!$A221&amp;",THS_T," &amp; LOWER([1]Monthly_products!$B221),[1]data!$P:$P,0),10+MATCH(AH$1,[1]data!$K$2:$ZZ$2,0))</f>
        <v>0.3</v>
      </c>
      <c r="AI211" s="124">
        <f>INDEX([1]data!$1:$1048576,MATCH([1]Monthly_products!$A221&amp;",THS_T," &amp; LOWER([1]Monthly_products!$B221),[1]data!$P:$P,0),10+MATCH(AI$1,[1]data!$K$2:$ZZ$2,0))</f>
        <v>0.4</v>
      </c>
      <c r="AJ211" s="124">
        <f>INDEX([1]data!$1:$1048576,MATCH([1]Monthly_products!$A221&amp;",THS_T," &amp; LOWER([1]Monthly_products!$B221),[1]data!$P:$P,0),10+MATCH(AJ$1,[1]data!$K$2:$ZZ$2,0))</f>
        <v>0.3</v>
      </c>
      <c r="AK211" s="124">
        <f>INDEX([1]data!$1:$1048576,MATCH([1]Monthly_products!$A221&amp;",THS_T," &amp; LOWER([1]Monthly_products!$B221),[1]data!$P:$P,0),10+MATCH(AK$1,[1]data!$K$2:$ZZ$2,0))</f>
        <v>0.4</v>
      </c>
      <c r="AL211" s="124">
        <f>INDEX([1]data!$1:$1048576,MATCH([1]Monthly_products!$A221&amp;",THS_T," &amp; LOWER([1]Monthly_products!$B221),[1]data!$P:$P,0),10+MATCH(AL$1,[1]data!$K$2:$ZZ$2,0))</f>
        <v>0.5</v>
      </c>
      <c r="AM211" s="124">
        <f>INDEX([1]data!$1:$1048576,MATCH([1]Monthly_products!$A221&amp;",THS_T," &amp; LOWER([1]Monthly_products!$B221),[1]data!$P:$P,0),10+MATCH(AM$1,[1]data!$K$2:$ZZ$2,0))</f>
        <v>0.5</v>
      </c>
      <c r="AN211" s="124">
        <f>INDEX([1]data!$1:$1048576,MATCH([1]Monthly_products!$A221&amp;",THS_T," &amp; LOWER([1]Monthly_products!$B221),[1]data!$P:$P,0),10+MATCH(AN$1,[1]data!$K$2:$ZZ$2,0))</f>
        <v>0.4</v>
      </c>
      <c r="AO211" s="124">
        <f>INDEX([1]data!$1:$1048576,MATCH([1]Monthly_products!$A221&amp;",THS_T," &amp; LOWER([1]Monthly_products!$B221),[1]data!$P:$P,0),10+MATCH(AO$1,[1]data!$K$2:$ZZ$2,0))</f>
        <v>0.4</v>
      </c>
      <c r="AP211" s="124">
        <f>INDEX([1]data!$1:$1048576,MATCH([1]Monthly_products!$A221&amp;",THS_T," &amp; LOWER([1]Monthly_products!$B221),[1]data!$P:$P,0),10+MATCH(AP$1,[1]data!$K$2:$ZZ$2,0))</f>
        <v>0.5</v>
      </c>
      <c r="AR211" s="211" t="str">
        <f>IFERROR(AJ211/#REF!-1,"-")</f>
        <v>-</v>
      </c>
      <c r="AS211" s="293" t="str">
        <f>IFERROR(AJ211-#REF!,"-")</f>
        <v>-</v>
      </c>
    </row>
    <row r="212" spans="1:45" ht="14.4" customHeight="1" x14ac:dyDescent="0.3">
      <c r="A212" s="185" t="s">
        <v>259</v>
      </c>
      <c r="B212" s="259" t="s">
        <v>30</v>
      </c>
      <c r="C212" s="124" t="s">
        <v>121</v>
      </c>
      <c r="D212" s="124" t="s">
        <v>121</v>
      </c>
      <c r="E212" s="124" t="s">
        <v>121</v>
      </c>
      <c r="F212" s="124" t="s">
        <v>121</v>
      </c>
      <c r="G212" s="124" t="s">
        <v>121</v>
      </c>
      <c r="H212" s="124" t="s">
        <v>121</v>
      </c>
      <c r="I212" s="124" t="s">
        <v>121</v>
      </c>
      <c r="J212" s="124" t="s">
        <v>121</v>
      </c>
      <c r="K212" s="124" t="s">
        <v>121</v>
      </c>
      <c r="L212" s="124" t="s">
        <v>121</v>
      </c>
      <c r="M212" s="124" t="s">
        <v>121</v>
      </c>
      <c r="N212" s="124">
        <v>4.8394444444444442</v>
      </c>
      <c r="O212" s="124">
        <v>11.24</v>
      </c>
      <c r="P212" s="124">
        <v>13.73</v>
      </c>
      <c r="Q212" s="124">
        <v>20.74</v>
      </c>
      <c r="R212" s="124">
        <v>26.1</v>
      </c>
      <c r="S212" s="124">
        <v>30.15</v>
      </c>
      <c r="T212" s="124">
        <v>31.76</v>
      </c>
      <c r="U212" s="124">
        <v>30.56</v>
      </c>
      <c r="V212" s="124">
        <v>33.25</v>
      </c>
      <c r="W212" s="124">
        <v>31.37</v>
      </c>
      <c r="X212" s="124">
        <v>26.43</v>
      </c>
      <c r="Y212" s="124">
        <v>11.73</v>
      </c>
      <c r="Z212" s="124">
        <v>6.2</v>
      </c>
      <c r="AA212" s="254"/>
      <c r="AB212" s="255"/>
      <c r="AC212" s="255"/>
      <c r="AD212" s="255"/>
      <c r="AE212" s="256">
        <f>INDEX([1]data!$1:$1048576,MATCH([1]Monthly_products!$A222&amp;",THS_T," &amp; LOWER([1]Monthly_products!$B222),[1]data!$P:$P,0),10+MATCH(AE$1,[1]data!$K$2:$ZZ$2,0))</f>
        <v>13.01</v>
      </c>
      <c r="AF212" s="124">
        <f>INDEX([1]data!$1:$1048576,MATCH([1]Monthly_products!$A222&amp;",THS_T," &amp; LOWER([1]Monthly_products!$B222),[1]data!$P:$P,0),10+MATCH(AF$1,[1]data!$K$2:$ZZ$2,0))</f>
        <v>17.64</v>
      </c>
      <c r="AG212" s="124">
        <f>INDEX([1]data!$1:$1048576,MATCH([1]Monthly_products!$A222&amp;",THS_T," &amp; LOWER([1]Monthly_products!$B222),[1]data!$P:$P,0),10+MATCH(AG$1,[1]data!$K$2:$ZZ$2,0))</f>
        <v>22.93</v>
      </c>
      <c r="AH212" s="124">
        <f>INDEX([1]data!$1:$1048576,MATCH([1]Monthly_products!$A222&amp;",THS_T," &amp; LOWER([1]Monthly_products!$B222),[1]data!$P:$P,0),10+MATCH(AH$1,[1]data!$K$2:$ZZ$2,0))</f>
        <v>24.02</v>
      </c>
      <c r="AI212" s="124">
        <f>INDEX([1]data!$1:$1048576,MATCH([1]Monthly_products!$A222&amp;",THS_T," &amp; LOWER([1]Monthly_products!$B222),[1]data!$P:$P,0),10+MATCH(AI$1,[1]data!$K$2:$ZZ$2,0))</f>
        <v>26.16</v>
      </c>
      <c r="AJ212" s="124">
        <f>INDEX([1]data!$1:$1048576,MATCH([1]Monthly_products!$A222&amp;",THS_T," &amp; LOWER([1]Monthly_products!$B222),[1]data!$P:$P,0),10+MATCH(AJ$1,[1]data!$K$2:$ZZ$2,0))</f>
        <v>30.9</v>
      </c>
      <c r="AK212" s="124">
        <f>INDEX([1]data!$1:$1048576,MATCH([1]Monthly_products!$A222&amp;",THS_T," &amp; LOWER([1]Monthly_products!$B222),[1]data!$P:$P,0),10+MATCH(AK$1,[1]data!$K$2:$ZZ$2,0))</f>
        <v>30.26</v>
      </c>
      <c r="AL212" s="124">
        <f>INDEX([1]data!$1:$1048576,MATCH([1]Monthly_products!$A222&amp;",THS_T," &amp; LOWER([1]Monthly_products!$B222),[1]data!$P:$P,0),10+MATCH(AL$1,[1]data!$K$2:$ZZ$2,0))</f>
        <v>29.81</v>
      </c>
      <c r="AM212" s="124">
        <f>INDEX([1]data!$1:$1048576,MATCH([1]Monthly_products!$A222&amp;",THS_T," &amp; LOWER([1]Monthly_products!$B222),[1]data!$P:$P,0),10+MATCH(AM$1,[1]data!$K$2:$ZZ$2,0))</f>
        <v>28.99</v>
      </c>
      <c r="AN212" s="124">
        <f>INDEX([1]data!$1:$1048576,MATCH([1]Monthly_products!$A222&amp;",THS_T," &amp; LOWER([1]Monthly_products!$B222),[1]data!$P:$P,0),10+MATCH(AN$1,[1]data!$K$2:$ZZ$2,0))</f>
        <v>22.56</v>
      </c>
      <c r="AO212" s="124">
        <f>INDEX([1]data!$1:$1048576,MATCH([1]Monthly_products!$A222&amp;",THS_T," &amp; LOWER([1]Monthly_products!$B222),[1]data!$P:$P,0),10+MATCH(AO$1,[1]data!$K$2:$ZZ$2,0))</f>
        <v>11.24</v>
      </c>
      <c r="AP212" s="124">
        <f>INDEX([1]data!$1:$1048576,MATCH([1]Monthly_products!$A222&amp;",THS_T," &amp; LOWER([1]Monthly_products!$B222),[1]data!$P:$P,0),10+MATCH(AP$1,[1]data!$K$2:$ZZ$2,0))</f>
        <v>7.2</v>
      </c>
      <c r="AR212" s="211" t="str">
        <f>IFERROR(AJ212/#REF!-1,"-")</f>
        <v>-</v>
      </c>
      <c r="AS212" s="293" t="str">
        <f>IFERROR(AJ212-#REF!,"-")</f>
        <v>-</v>
      </c>
    </row>
    <row r="213" spans="1:45" ht="14.4" customHeight="1" x14ac:dyDescent="0.3">
      <c r="A213" s="185" t="s">
        <v>259</v>
      </c>
      <c r="B213" s="259" t="s">
        <v>31</v>
      </c>
      <c r="C213" s="124" t="s">
        <v>121</v>
      </c>
      <c r="D213" s="124" t="s">
        <v>121</v>
      </c>
      <c r="E213" s="124" t="s">
        <v>121</v>
      </c>
      <c r="F213" s="124" t="s">
        <v>121</v>
      </c>
      <c r="G213" s="124" t="s">
        <v>121</v>
      </c>
      <c r="H213" s="124" t="s">
        <v>121</v>
      </c>
      <c r="I213" s="124" t="s">
        <v>121</v>
      </c>
      <c r="J213" s="124" t="s">
        <v>121</v>
      </c>
      <c r="K213" s="124" t="s">
        <v>121</v>
      </c>
      <c r="L213" s="124" t="s">
        <v>121</v>
      </c>
      <c r="M213" s="124" t="s">
        <v>121</v>
      </c>
      <c r="N213" s="124">
        <v>0.15</v>
      </c>
      <c r="O213" s="124">
        <v>0.22</v>
      </c>
      <c r="P213" s="124">
        <v>0.26</v>
      </c>
      <c r="Q213" s="124">
        <v>0.19</v>
      </c>
      <c r="R213" s="124">
        <v>0.18</v>
      </c>
      <c r="S213" s="124">
        <v>0.16</v>
      </c>
      <c r="T213" s="124">
        <v>0.18</v>
      </c>
      <c r="U213" s="124">
        <v>0.17</v>
      </c>
      <c r="V213" s="124">
        <v>0.18</v>
      </c>
      <c r="W213" s="124">
        <v>0.21</v>
      </c>
      <c r="X213" s="124">
        <v>0.24</v>
      </c>
      <c r="Y213" s="124">
        <v>0.19</v>
      </c>
      <c r="Z213" s="124">
        <v>0.18</v>
      </c>
      <c r="AA213" s="254"/>
      <c r="AB213" s="255"/>
      <c r="AC213" s="255"/>
      <c r="AD213" s="255"/>
      <c r="AE213" s="256">
        <f>INDEX([1]data!$1:$1048576,MATCH([1]Monthly_products!$A223&amp;",THS_T," &amp; LOWER([1]Monthly_products!$B223),[1]data!$P:$P,0),10+MATCH(AE$1,[1]data!$K$2:$ZZ$2,0))</f>
        <v>0.19</v>
      </c>
      <c r="AF213" s="124">
        <f>INDEX([1]data!$1:$1048576,MATCH([1]Monthly_products!$A223&amp;",THS_T," &amp; LOWER([1]Monthly_products!$B223),[1]data!$P:$P,0),10+MATCH(AF$1,[1]data!$K$2:$ZZ$2,0))</f>
        <v>0.14000000000000001</v>
      </c>
      <c r="AG213" s="124">
        <f>INDEX([1]data!$1:$1048576,MATCH([1]Monthly_products!$A223&amp;",THS_T," &amp; LOWER([1]Monthly_products!$B223),[1]data!$P:$P,0),10+MATCH(AG$1,[1]data!$K$2:$ZZ$2,0))</f>
        <v>0.13</v>
      </c>
      <c r="AH213" s="124">
        <f>INDEX([1]data!$1:$1048576,MATCH([1]Monthly_products!$A223&amp;",THS_T," &amp; LOWER([1]Monthly_products!$B223),[1]data!$P:$P,0),10+MATCH(AH$1,[1]data!$K$2:$ZZ$2,0))</f>
        <v>0.11</v>
      </c>
      <c r="AI213" s="124">
        <f>INDEX([1]data!$1:$1048576,MATCH([1]Monthly_products!$A223&amp;",THS_T," &amp; LOWER([1]Monthly_products!$B223),[1]data!$P:$P,0),10+MATCH(AI$1,[1]data!$K$2:$ZZ$2,0))</f>
        <v>0.1</v>
      </c>
      <c r="AJ213" s="124">
        <f>INDEX([1]data!$1:$1048576,MATCH([1]Monthly_products!$A223&amp;",THS_T," &amp; LOWER([1]Monthly_products!$B223),[1]data!$P:$P,0),10+MATCH(AJ$1,[1]data!$K$2:$ZZ$2,0))</f>
        <v>0.1</v>
      </c>
      <c r="AK213" s="124">
        <f>INDEX([1]data!$1:$1048576,MATCH([1]Monthly_products!$A223&amp;",THS_T," &amp; LOWER([1]Monthly_products!$B223),[1]data!$P:$P,0),10+MATCH(AK$1,[1]data!$K$2:$ZZ$2,0))</f>
        <v>0.09</v>
      </c>
      <c r="AL213" s="124">
        <f>INDEX([1]data!$1:$1048576,MATCH([1]Monthly_products!$A223&amp;",THS_T," &amp; LOWER([1]Monthly_products!$B223),[1]data!$P:$P,0),10+MATCH(AL$1,[1]data!$K$2:$ZZ$2,0))</f>
        <v>0.1</v>
      </c>
      <c r="AM213" s="124">
        <f>INDEX([1]data!$1:$1048576,MATCH([1]Monthly_products!$A223&amp;",THS_T," &amp; LOWER([1]Monthly_products!$B223),[1]data!$P:$P,0),10+MATCH(AM$1,[1]data!$K$2:$ZZ$2,0))</f>
        <v>0.11</v>
      </c>
      <c r="AN213" s="124">
        <f>INDEX([1]data!$1:$1048576,MATCH([1]Monthly_products!$A223&amp;",THS_T," &amp; LOWER([1]Monthly_products!$B223),[1]data!$P:$P,0),10+MATCH(AN$1,[1]data!$K$2:$ZZ$2,0))</f>
        <v>0.14000000000000001</v>
      </c>
      <c r="AO213" s="124">
        <f>INDEX([1]data!$1:$1048576,MATCH([1]Monthly_products!$A223&amp;",THS_T," &amp; LOWER([1]Monthly_products!$B223),[1]data!$P:$P,0),10+MATCH(AO$1,[1]data!$K$2:$ZZ$2,0))</f>
        <v>0.12</v>
      </c>
      <c r="AP213" s="124">
        <f>INDEX([1]data!$1:$1048576,MATCH([1]Monthly_products!$A223&amp;",THS_T," &amp; LOWER([1]Monthly_products!$B223),[1]data!$P:$P,0),10+MATCH(AP$1,[1]data!$K$2:$ZZ$2,0))</f>
        <v>0.12</v>
      </c>
      <c r="AR213" s="211" t="str">
        <f>IFERROR(AJ213/#REF!-1,"-")</f>
        <v>-</v>
      </c>
      <c r="AS213" s="293" t="str">
        <f>IFERROR(AJ213-#REF!,"-")</f>
        <v>-</v>
      </c>
    </row>
    <row r="214" spans="1:45" ht="14.4" customHeight="1" x14ac:dyDescent="0.3">
      <c r="A214" s="185" t="s">
        <v>259</v>
      </c>
      <c r="B214" s="259" t="s">
        <v>32</v>
      </c>
      <c r="C214" s="124" t="s">
        <v>121</v>
      </c>
      <c r="D214" s="124" t="s">
        <v>121</v>
      </c>
      <c r="E214" s="124" t="s">
        <v>121</v>
      </c>
      <c r="F214" s="124" t="s">
        <v>121</v>
      </c>
      <c r="G214" s="124" t="s">
        <v>121</v>
      </c>
      <c r="H214" s="124" t="s">
        <v>121</v>
      </c>
      <c r="I214" s="124" t="s">
        <v>121</v>
      </c>
      <c r="J214" s="124" t="s">
        <v>121</v>
      </c>
      <c r="K214" s="124" t="s">
        <v>121</v>
      </c>
      <c r="L214" s="124" t="s">
        <v>121</v>
      </c>
      <c r="M214" s="124" t="s">
        <v>121</v>
      </c>
      <c r="N214" s="124">
        <v>1.65</v>
      </c>
      <c r="O214" s="124">
        <v>1.57</v>
      </c>
      <c r="P214" s="124">
        <v>1.37</v>
      </c>
      <c r="Q214" s="124">
        <v>1.38</v>
      </c>
      <c r="R214" s="124">
        <v>1.3</v>
      </c>
      <c r="S214" s="124">
        <v>1.37</v>
      </c>
      <c r="T214" s="124">
        <v>1.38</v>
      </c>
      <c r="U214" s="124">
        <v>1.25</v>
      </c>
      <c r="V214" s="124">
        <v>1.81</v>
      </c>
      <c r="W214" s="124">
        <v>1.93</v>
      </c>
      <c r="X214" s="124">
        <v>2.0699999999999998</v>
      </c>
      <c r="Y214" s="124">
        <v>2.21</v>
      </c>
      <c r="Z214" s="124">
        <v>2.21</v>
      </c>
      <c r="AA214" s="254"/>
      <c r="AB214" s="255"/>
      <c r="AC214" s="255"/>
      <c r="AD214" s="255"/>
      <c r="AE214" s="256">
        <f>INDEX([1]data!$1:$1048576,MATCH([1]Monthly_products!$A224&amp;",THS_T," &amp; LOWER([1]Monthly_products!$B224),[1]data!$P:$P,0),10+MATCH(AE$1,[1]data!$K$2:$ZZ$2,0))</f>
        <v>3.32</v>
      </c>
      <c r="AF214" s="124">
        <f>INDEX([1]data!$1:$1048576,MATCH([1]Monthly_products!$A224&amp;",THS_T," &amp; LOWER([1]Monthly_products!$B224),[1]data!$P:$P,0),10+MATCH(AF$1,[1]data!$K$2:$ZZ$2,0))</f>
        <v>3.07</v>
      </c>
      <c r="AG214" s="124">
        <f>INDEX([1]data!$1:$1048576,MATCH([1]Monthly_products!$A224&amp;",THS_T," &amp; LOWER([1]Monthly_products!$B224),[1]data!$P:$P,0),10+MATCH(AG$1,[1]data!$K$2:$ZZ$2,0))</f>
        <v>3.38</v>
      </c>
      <c r="AH214" s="124">
        <f>INDEX([1]data!$1:$1048576,MATCH([1]Monthly_products!$A224&amp;",THS_T," &amp; LOWER([1]Monthly_products!$B224),[1]data!$P:$P,0),10+MATCH(AH$1,[1]data!$K$2:$ZZ$2,0))</f>
        <v>3.13</v>
      </c>
      <c r="AI214" s="124">
        <f>INDEX([1]data!$1:$1048576,MATCH([1]Monthly_products!$A224&amp;",THS_T," &amp; LOWER([1]Monthly_products!$B224),[1]data!$P:$P,0),10+MATCH(AI$1,[1]data!$K$2:$ZZ$2,0))</f>
        <v>3.08</v>
      </c>
      <c r="AJ214" s="124">
        <f>INDEX([1]data!$1:$1048576,MATCH([1]Monthly_products!$A224&amp;",THS_T," &amp; LOWER([1]Monthly_products!$B224),[1]data!$P:$P,0),10+MATCH(AJ$1,[1]data!$K$2:$ZZ$2,0))</f>
        <v>3.11</v>
      </c>
      <c r="AK214" s="124">
        <f>INDEX([1]data!$1:$1048576,MATCH([1]Monthly_products!$A224&amp;",THS_T," &amp; LOWER([1]Monthly_products!$B224),[1]data!$P:$P,0),10+MATCH(AK$1,[1]data!$K$2:$ZZ$2,0))</f>
        <v>3.03</v>
      </c>
      <c r="AL214" s="262">
        <f>INDEX([1]data!$1:$1048576,MATCH([1]Monthly_products!$A224&amp;",THS_T," &amp; LOWER([1]Monthly_products!$B224),[1]data!$P:$P,0),10+MATCH(AL$1,[1]data!$K$2:$ZZ$2,0))</f>
        <v>4.28</v>
      </c>
      <c r="AM214" s="124">
        <f>INDEX([1]data!$1:$1048576,MATCH([1]Monthly_products!$A224&amp;",THS_T," &amp; LOWER([1]Monthly_products!$B224),[1]data!$P:$P,0),10+MATCH(AM$1,[1]data!$K$2:$ZZ$2,0))</f>
        <v>4.5</v>
      </c>
      <c r="AN214" s="124">
        <f>INDEX([1]data!$1:$1048576,MATCH([1]Monthly_products!$A224&amp;",THS_T," &amp; LOWER([1]Monthly_products!$B224),[1]data!$P:$P,0),10+MATCH(AN$1,[1]data!$K$2:$ZZ$2,0))</f>
        <v>4.0199999999999996</v>
      </c>
      <c r="AO214" s="124">
        <f>INDEX([1]data!$1:$1048576,MATCH([1]Monthly_products!$A224&amp;",THS_T," &amp; LOWER([1]Monthly_products!$B224),[1]data!$P:$P,0),10+MATCH(AO$1,[1]data!$K$2:$ZZ$2,0))</f>
        <v>4.29</v>
      </c>
      <c r="AP214" s="124">
        <f>INDEX([1]data!$1:$1048576,MATCH([1]Monthly_products!$A224&amp;",THS_T," &amp; LOWER([1]Monthly_products!$B224),[1]data!$P:$P,0),10+MATCH(AP$1,[1]data!$K$2:$ZZ$2,0))</f>
        <v>4.29</v>
      </c>
      <c r="AR214" s="211" t="str">
        <f>IFERROR(AJ214/#REF!-1,"-")</f>
        <v>-</v>
      </c>
      <c r="AS214" s="293" t="str">
        <f>IFERROR(AJ214-#REF!,"-")</f>
        <v>-</v>
      </c>
    </row>
    <row r="215" spans="1:45" ht="14.4" customHeight="1" x14ac:dyDescent="0.3">
      <c r="A215" s="185" t="s">
        <v>259</v>
      </c>
      <c r="B215" s="259" t="s">
        <v>33</v>
      </c>
      <c r="C215" s="124" t="s">
        <v>121</v>
      </c>
      <c r="D215" s="124" t="s">
        <v>121</v>
      </c>
      <c r="E215" s="124" t="s">
        <v>121</v>
      </c>
      <c r="F215" s="124" t="s">
        <v>121</v>
      </c>
      <c r="G215" s="124" t="s">
        <v>121</v>
      </c>
      <c r="H215" s="124" t="s">
        <v>121</v>
      </c>
      <c r="I215" s="124" t="s">
        <v>121</v>
      </c>
      <c r="J215" s="124" t="s">
        <v>121</v>
      </c>
      <c r="K215" s="124" t="s">
        <v>121</v>
      </c>
      <c r="L215" s="124" t="s">
        <v>121</v>
      </c>
      <c r="M215" s="124" t="s">
        <v>121</v>
      </c>
      <c r="N215" s="124">
        <v>36.86</v>
      </c>
      <c r="O215" s="124">
        <v>36.479999999999997</v>
      </c>
      <c r="P215" s="124">
        <v>31.73</v>
      </c>
      <c r="Q215" s="124">
        <v>30.78</v>
      </c>
      <c r="R215" s="124">
        <v>27.15</v>
      </c>
      <c r="S215" s="124">
        <v>28.96</v>
      </c>
      <c r="T215" s="124">
        <v>30.68</v>
      </c>
      <c r="U215" s="124">
        <v>32.06</v>
      </c>
      <c r="V215" s="124">
        <v>36.200000000000003</v>
      </c>
      <c r="W215" s="124">
        <v>35.119999999999997</v>
      </c>
      <c r="X215" s="124">
        <v>39.409999999999997</v>
      </c>
      <c r="Y215" s="124">
        <v>36.78</v>
      </c>
      <c r="Z215" s="124">
        <v>37.92</v>
      </c>
      <c r="AA215" s="254"/>
      <c r="AB215" s="255"/>
      <c r="AC215" s="255"/>
      <c r="AD215" s="255"/>
      <c r="AE215" s="256">
        <f>INDEX([1]data!$1:$1048576,MATCH([1]Monthly_products!$A225&amp;",THS_T," &amp; LOWER([1]Monthly_products!$B225),[1]data!$P:$P,0),10+MATCH(AE$1,[1]data!$K$2:$ZZ$2,0))</f>
        <v>37.97</v>
      </c>
      <c r="AF215" s="124">
        <f>INDEX([1]data!$1:$1048576,MATCH([1]Monthly_products!$A225&amp;",THS_T," &amp; LOWER([1]Monthly_products!$B225),[1]data!$P:$P,0),10+MATCH(AF$1,[1]data!$K$2:$ZZ$2,0))</f>
        <v>32.31</v>
      </c>
      <c r="AG215" s="124">
        <f>INDEX([1]data!$1:$1048576,MATCH([1]Monthly_products!$A225&amp;",THS_T," &amp; LOWER([1]Monthly_products!$B225),[1]data!$P:$P,0),10+MATCH(AG$1,[1]data!$K$2:$ZZ$2,0))</f>
        <v>31.97</v>
      </c>
      <c r="AH215" s="124">
        <f>INDEX([1]data!$1:$1048576,MATCH([1]Monthly_products!$A225&amp;",THS_T," &amp; LOWER([1]Monthly_products!$B225),[1]data!$P:$P,0),10+MATCH(AH$1,[1]data!$K$2:$ZZ$2,0))</f>
        <v>29.12</v>
      </c>
      <c r="AI215" s="124">
        <f>INDEX([1]data!$1:$1048576,MATCH([1]Monthly_products!$A225&amp;",THS_T," &amp; LOWER([1]Monthly_products!$B225),[1]data!$P:$P,0),10+MATCH(AI$1,[1]data!$K$2:$ZZ$2,0))</f>
        <v>26.39</v>
      </c>
      <c r="AJ215" s="124">
        <f>INDEX([1]data!$1:$1048576,MATCH([1]Monthly_products!$A225&amp;",THS_T," &amp; LOWER([1]Monthly_products!$B225),[1]data!$P:$P,0),10+MATCH(AJ$1,[1]data!$K$2:$ZZ$2,0))</f>
        <v>31.55</v>
      </c>
      <c r="AK215" s="124">
        <f>INDEX([1]data!$1:$1048576,MATCH([1]Monthly_products!$A225&amp;",THS_T," &amp; LOWER([1]Monthly_products!$B225),[1]data!$P:$P,0),10+MATCH(AK$1,[1]data!$K$2:$ZZ$2,0))</f>
        <v>31.99</v>
      </c>
      <c r="AL215" s="124">
        <f>INDEX([1]data!$1:$1048576,MATCH([1]Monthly_products!$A225&amp;",THS_T," &amp; LOWER([1]Monthly_products!$B225),[1]data!$P:$P,0),10+MATCH(AL$1,[1]data!$K$2:$ZZ$2,0))</f>
        <v>35.01</v>
      </c>
      <c r="AM215" s="124">
        <f>INDEX([1]data!$1:$1048576,MATCH([1]Monthly_products!$A225&amp;",THS_T," &amp; LOWER([1]Monthly_products!$B225),[1]data!$P:$P,0),10+MATCH(AM$1,[1]data!$K$2:$ZZ$2,0))</f>
        <v>39.29</v>
      </c>
      <c r="AN215" s="124">
        <f>INDEX([1]data!$1:$1048576,MATCH([1]Monthly_products!$A225&amp;",THS_T," &amp; LOWER([1]Monthly_products!$B225),[1]data!$P:$P,0),10+MATCH(AN$1,[1]data!$K$2:$ZZ$2,0))</f>
        <v>39.880000000000003</v>
      </c>
      <c r="AO215" s="124">
        <f>INDEX([1]data!$1:$1048576,MATCH([1]Monthly_products!$A225&amp;",THS_T," &amp; LOWER([1]Monthly_products!$B225),[1]data!$P:$P,0),10+MATCH(AO$1,[1]data!$K$2:$ZZ$2,0))</f>
        <v>36.03</v>
      </c>
      <c r="AP215" s="124">
        <f>INDEX([1]data!$1:$1048576,MATCH([1]Monthly_products!$A225&amp;",THS_T," &amp; LOWER([1]Monthly_products!$B225),[1]data!$P:$P,0),10+MATCH(AP$1,[1]data!$K$2:$ZZ$2,0))</f>
        <v>41.59</v>
      </c>
      <c r="AR215" s="211" t="str">
        <f>IFERROR(AJ215/#REF!-1,"-")</f>
        <v>-</v>
      </c>
      <c r="AS215" s="293" t="str">
        <f>IFERROR(AJ215-#REF!,"-")</f>
        <v>-</v>
      </c>
    </row>
    <row r="216" spans="1:45" ht="14.4" customHeight="1" x14ac:dyDescent="0.3">
      <c r="A216" s="185" t="s">
        <v>259</v>
      </c>
      <c r="B216" s="259" t="s">
        <v>34</v>
      </c>
      <c r="C216" s="124" t="s">
        <v>121</v>
      </c>
      <c r="D216" s="124" t="s">
        <v>121</v>
      </c>
      <c r="E216" s="124" t="s">
        <v>121</v>
      </c>
      <c r="F216" s="124" t="s">
        <v>121</v>
      </c>
      <c r="G216" s="124" t="s">
        <v>121</v>
      </c>
      <c r="H216" s="124" t="s">
        <v>121</v>
      </c>
      <c r="I216" s="124" t="s">
        <v>121</v>
      </c>
      <c r="J216" s="124" t="s">
        <v>121</v>
      </c>
      <c r="K216" s="124" t="s">
        <v>121</v>
      </c>
      <c r="L216" s="124" t="s">
        <v>121</v>
      </c>
      <c r="M216" s="124" t="s">
        <v>121</v>
      </c>
      <c r="N216" s="124">
        <v>0.31</v>
      </c>
      <c r="O216" s="124">
        <v>0.28999999999999998</v>
      </c>
      <c r="P216" s="124">
        <v>0.33</v>
      </c>
      <c r="Q216" s="124">
        <v>0.32</v>
      </c>
      <c r="R216" s="124">
        <v>0.26</v>
      </c>
      <c r="S216" s="124">
        <v>0.28000000000000003</v>
      </c>
      <c r="T216" s="124">
        <v>0.21</v>
      </c>
      <c r="U216" s="124">
        <v>0.22</v>
      </c>
      <c r="V216" s="124">
        <v>0.32</v>
      </c>
      <c r="W216" s="124">
        <v>0.24</v>
      </c>
      <c r="X216" s="124">
        <v>0.4</v>
      </c>
      <c r="Y216" s="124">
        <v>0.38</v>
      </c>
      <c r="Z216" s="124">
        <v>0.48</v>
      </c>
      <c r="AA216" s="254"/>
      <c r="AB216" s="255"/>
      <c r="AC216" s="255"/>
      <c r="AD216" s="255"/>
      <c r="AE216" s="256">
        <f>INDEX([1]data!$1:$1048576,MATCH([1]Monthly_products!$A226&amp;",THS_T," &amp; LOWER([1]Monthly_products!$B226),[1]data!$P:$P,0),10+MATCH(AE$1,[1]data!$K$2:$ZZ$2,0))</f>
        <v>0.41</v>
      </c>
      <c r="AF216" s="124">
        <f>INDEX([1]data!$1:$1048576,MATCH([1]Monthly_products!$A226&amp;",THS_T," &amp; LOWER([1]Monthly_products!$B226),[1]data!$P:$P,0),10+MATCH(AF$1,[1]data!$K$2:$ZZ$2,0))</f>
        <v>0.35</v>
      </c>
      <c r="AG216" s="124">
        <f>INDEX([1]data!$1:$1048576,MATCH([1]Monthly_products!$A226&amp;",THS_T," &amp; LOWER([1]Monthly_products!$B226),[1]data!$P:$P,0),10+MATCH(AG$1,[1]data!$K$2:$ZZ$2,0))</f>
        <v>1.2</v>
      </c>
      <c r="AH216" s="124">
        <f>INDEX([1]data!$1:$1048576,MATCH([1]Monthly_products!$A226&amp;",THS_T," &amp; LOWER([1]Monthly_products!$B226),[1]data!$P:$P,0),10+MATCH(AH$1,[1]data!$K$2:$ZZ$2,0))</f>
        <v>0.26</v>
      </c>
      <c r="AI216" s="124">
        <f>INDEX([1]data!$1:$1048576,MATCH([1]Monthly_products!$A226&amp;",THS_T," &amp; LOWER([1]Monthly_products!$B226),[1]data!$P:$P,0),10+MATCH(AI$1,[1]data!$K$2:$ZZ$2,0))</f>
        <v>0.28000000000000003</v>
      </c>
      <c r="AJ216" s="124">
        <f>INDEX([1]data!$1:$1048576,MATCH([1]Monthly_products!$A226&amp;",THS_T," &amp; LOWER([1]Monthly_products!$B226),[1]data!$P:$P,0),10+MATCH(AJ$1,[1]data!$K$2:$ZZ$2,0))</f>
        <v>0.28000000000000003</v>
      </c>
      <c r="AK216" s="124">
        <f>INDEX([1]data!$1:$1048576,MATCH([1]Monthly_products!$A226&amp;",THS_T," &amp; LOWER([1]Monthly_products!$B226),[1]data!$P:$P,0),10+MATCH(AK$1,[1]data!$K$2:$ZZ$2,0))</f>
        <v>0.23</v>
      </c>
      <c r="AL216" s="124">
        <f>INDEX([1]data!$1:$1048576,MATCH([1]Monthly_products!$A226&amp;",THS_T," &amp; LOWER([1]Monthly_products!$B226),[1]data!$P:$P,0),10+MATCH(AL$1,[1]data!$K$2:$ZZ$2,0))</f>
        <v>0.38</v>
      </c>
      <c r="AM216" s="124">
        <f>INDEX([1]data!$1:$1048576,MATCH([1]Monthly_products!$A226&amp;",THS_T," &amp; LOWER([1]Monthly_products!$B226),[1]data!$P:$P,0),10+MATCH(AM$1,[1]data!$K$2:$ZZ$2,0))</f>
        <v>0.45</v>
      </c>
      <c r="AN216" s="124">
        <f>INDEX([1]data!$1:$1048576,MATCH([1]Monthly_products!$A226&amp;",THS_T," &amp; LOWER([1]Monthly_products!$B226),[1]data!$P:$P,0),10+MATCH(AN$1,[1]data!$K$2:$ZZ$2,0))</f>
        <v>0.39</v>
      </c>
      <c r="AO216" s="124">
        <f>INDEX([1]data!$1:$1048576,MATCH([1]Monthly_products!$A226&amp;",THS_T," &amp; LOWER([1]Monthly_products!$B226),[1]data!$P:$P,0),10+MATCH(AO$1,[1]data!$K$2:$ZZ$2,0))</f>
        <v>0.43</v>
      </c>
      <c r="AP216" s="124">
        <f>INDEX([1]data!$1:$1048576,MATCH([1]Monthly_products!$A226&amp;",THS_T," &amp; LOWER([1]Monthly_products!$B226),[1]data!$P:$P,0),10+MATCH(AP$1,[1]data!$K$2:$ZZ$2,0))</f>
        <v>0.38</v>
      </c>
      <c r="AR216" s="211" t="str">
        <f>IFERROR(AJ216/#REF!-1,"-")</f>
        <v>-</v>
      </c>
      <c r="AS216" s="293" t="str">
        <f>IFERROR(AJ216-#REF!,"-")</f>
        <v>-</v>
      </c>
    </row>
    <row r="217" spans="1:45" ht="14.4" customHeight="1" x14ac:dyDescent="0.3">
      <c r="A217" s="185" t="s">
        <v>259</v>
      </c>
      <c r="B217" s="259" t="s">
        <v>35</v>
      </c>
      <c r="C217" s="124" t="s">
        <v>121</v>
      </c>
      <c r="D217" s="124" t="s">
        <v>121</v>
      </c>
      <c r="E217" s="124" t="s">
        <v>121</v>
      </c>
      <c r="F217" s="124" t="s">
        <v>121</v>
      </c>
      <c r="G217" s="124" t="s">
        <v>121</v>
      </c>
      <c r="H217" s="124" t="s">
        <v>121</v>
      </c>
      <c r="I217" s="124" t="s">
        <v>121</v>
      </c>
      <c r="J217" s="124" t="s">
        <v>121</v>
      </c>
      <c r="K217" s="124" t="s">
        <v>121</v>
      </c>
      <c r="L217" s="124" t="s">
        <v>121</v>
      </c>
      <c r="M217" s="124" t="s">
        <v>121</v>
      </c>
      <c r="N217" s="124">
        <v>9.16</v>
      </c>
      <c r="O217" s="124">
        <v>9.25</v>
      </c>
      <c r="P217" s="124">
        <v>8.39</v>
      </c>
      <c r="Q217" s="124">
        <v>8.19</v>
      </c>
      <c r="R217" s="124">
        <v>7.47</v>
      </c>
      <c r="S217" s="124">
        <v>7.44</v>
      </c>
      <c r="T217" s="124">
        <v>7.99</v>
      </c>
      <c r="U217" s="124">
        <v>7.81</v>
      </c>
      <c r="V217" s="124">
        <v>8.1199999999999992</v>
      </c>
      <c r="W217" s="124">
        <v>8.08</v>
      </c>
      <c r="X217" s="124">
        <v>8.7100000000000009</v>
      </c>
      <c r="Y217" s="124">
        <v>8.1199999999999992</v>
      </c>
      <c r="Z217" s="124">
        <v>8.94</v>
      </c>
      <c r="AA217" s="254"/>
      <c r="AB217" s="255"/>
      <c r="AC217" s="255"/>
      <c r="AD217" s="255"/>
      <c r="AE217" s="256">
        <f>INDEX([1]data!$1:$1048576,MATCH([1]Monthly_products!$A227&amp;",THS_T," &amp; LOWER([1]Monthly_products!$B227),[1]data!$P:$P,0),10+MATCH(AE$1,[1]data!$K$2:$ZZ$2,0))</f>
        <v>9.19</v>
      </c>
      <c r="AF217" s="124">
        <f>INDEX([1]data!$1:$1048576,MATCH([1]Monthly_products!$A227&amp;",THS_T," &amp; LOWER([1]Monthly_products!$B227),[1]data!$P:$P,0),10+MATCH(AF$1,[1]data!$K$2:$ZZ$2,0))</f>
        <v>8.1999999999999993</v>
      </c>
      <c r="AG217" s="124">
        <f>INDEX([1]data!$1:$1048576,MATCH([1]Monthly_products!$A227&amp;",THS_T," &amp; LOWER([1]Monthly_products!$B227),[1]data!$P:$P,0),10+MATCH(AG$1,[1]data!$K$2:$ZZ$2,0))</f>
        <v>8.93</v>
      </c>
      <c r="AH217" s="124">
        <f>INDEX([1]data!$1:$1048576,MATCH([1]Monthly_products!$A227&amp;",THS_T," &amp; LOWER([1]Monthly_products!$B227),[1]data!$P:$P,0),10+MATCH(AH$1,[1]data!$K$2:$ZZ$2,0))</f>
        <v>7.49</v>
      </c>
      <c r="AI217" s="124">
        <f>INDEX([1]data!$1:$1048576,MATCH([1]Monthly_products!$A227&amp;",THS_T," &amp; LOWER([1]Monthly_products!$B227),[1]data!$P:$P,0),10+MATCH(AI$1,[1]data!$K$2:$ZZ$2,0))</f>
        <v>7.48</v>
      </c>
      <c r="AJ217" s="124">
        <f>INDEX([1]data!$1:$1048576,MATCH([1]Monthly_products!$A227&amp;",THS_T," &amp; LOWER([1]Monthly_products!$B227),[1]data!$P:$P,0),10+MATCH(AJ$1,[1]data!$K$2:$ZZ$2,0))</f>
        <v>7.23</v>
      </c>
      <c r="AK217" s="124">
        <f>INDEX([1]data!$1:$1048576,MATCH([1]Monthly_products!$A227&amp;",THS_T," &amp; LOWER([1]Monthly_products!$B227),[1]data!$P:$P,0),10+MATCH(AK$1,[1]data!$K$2:$ZZ$2,0))</f>
        <v>7.28</v>
      </c>
      <c r="AL217" s="124">
        <f>INDEX([1]data!$1:$1048576,MATCH([1]Monthly_products!$A227&amp;",THS_T," &amp; LOWER([1]Monthly_products!$B227),[1]data!$P:$P,0),10+MATCH(AL$1,[1]data!$K$2:$ZZ$2,0))</f>
        <v>7.98</v>
      </c>
      <c r="AM217" s="124">
        <f>INDEX([1]data!$1:$1048576,MATCH([1]Monthly_products!$A227&amp;",THS_T," &amp; LOWER([1]Monthly_products!$B227),[1]data!$P:$P,0),10+MATCH(AM$1,[1]data!$K$2:$ZZ$2,0))</f>
        <v>7.66</v>
      </c>
      <c r="AN217" s="124">
        <f>INDEX([1]data!$1:$1048576,MATCH([1]Monthly_products!$A227&amp;",THS_T," &amp; LOWER([1]Monthly_products!$B227),[1]data!$P:$P,0),10+MATCH(AN$1,[1]data!$K$2:$ZZ$2,0))</f>
        <v>8.82</v>
      </c>
      <c r="AO217" s="262">
        <f>INDEX([1]data!$1:$1048576,MATCH([1]Monthly_products!$A227&amp;",THS_T," &amp; LOWER([1]Monthly_products!$B227),[1]data!$P:$P,0),10+MATCH(AO$1,[1]data!$K$2:$ZZ$2,0))</f>
        <v>7.87</v>
      </c>
      <c r="AP217" s="124">
        <f>INDEX([1]data!$1:$1048576,MATCH([1]Monthly_products!$A227&amp;",THS_T," &amp; LOWER([1]Monthly_products!$B227),[1]data!$P:$P,0),10+MATCH(AP$1,[1]data!$K$2:$ZZ$2,0))</f>
        <v>8.3000000000000007</v>
      </c>
      <c r="AR217" s="211" t="str">
        <f>IFERROR(AJ217/#REF!-1,"-")</f>
        <v>-</v>
      </c>
      <c r="AS217" s="293" t="str">
        <f>IFERROR(AJ217-#REF!,"-")</f>
        <v>-</v>
      </c>
    </row>
    <row r="218" spans="1:45" ht="14.4" customHeight="1" x14ac:dyDescent="0.3">
      <c r="A218" s="185" t="s">
        <v>259</v>
      </c>
      <c r="B218" s="259" t="s">
        <v>36</v>
      </c>
      <c r="C218" s="124" t="s">
        <v>121</v>
      </c>
      <c r="D218" s="124" t="s">
        <v>121</v>
      </c>
      <c r="E218" s="124" t="s">
        <v>121</v>
      </c>
      <c r="F218" s="124" t="s">
        <v>121</v>
      </c>
      <c r="G218" s="124" t="s">
        <v>121</v>
      </c>
      <c r="H218" s="124" t="s">
        <v>121</v>
      </c>
      <c r="I218" s="124" t="s">
        <v>121</v>
      </c>
      <c r="J218" s="124" t="s">
        <v>121</v>
      </c>
      <c r="K218" s="124" t="s">
        <v>121</v>
      </c>
      <c r="L218" s="124" t="s">
        <v>121</v>
      </c>
      <c r="M218" s="124" t="s">
        <v>121</v>
      </c>
      <c r="N218" s="124">
        <v>0</v>
      </c>
      <c r="O218" s="124">
        <v>0</v>
      </c>
      <c r="P218" s="124">
        <v>0</v>
      </c>
      <c r="Q218" s="124">
        <v>0</v>
      </c>
      <c r="R218" s="124">
        <v>0</v>
      </c>
      <c r="S218" s="124">
        <v>0</v>
      </c>
      <c r="T218" s="124">
        <v>0</v>
      </c>
      <c r="U218" s="124">
        <v>0</v>
      </c>
      <c r="V218" s="124">
        <v>0</v>
      </c>
      <c r="W218" s="124">
        <v>0</v>
      </c>
      <c r="X218" s="124">
        <v>0</v>
      </c>
      <c r="Y218" s="124">
        <v>0</v>
      </c>
      <c r="Z218" s="124">
        <v>0</v>
      </c>
      <c r="AA218" s="254"/>
      <c r="AB218" s="255"/>
      <c r="AC218" s="255"/>
      <c r="AD218" s="255"/>
      <c r="AE218" s="256">
        <f>INDEX([1]data!$1:$1048576,MATCH([1]Monthly_products!$A228&amp;",THS_T," &amp; LOWER([1]Monthly_products!$B228),[1]data!$P:$P,0),10+MATCH(AE$1,[1]data!$K$2:$ZZ$2,0))</f>
        <v>0</v>
      </c>
      <c r="AF218" s="124">
        <f>INDEX([1]data!$1:$1048576,MATCH([1]Monthly_products!$A228&amp;",THS_T," &amp; LOWER([1]Monthly_products!$B228),[1]data!$P:$P,0),10+MATCH(AF$1,[1]data!$K$2:$ZZ$2,0))</f>
        <v>0</v>
      </c>
      <c r="AG218" s="124">
        <f>INDEX([1]data!$1:$1048576,MATCH([1]Monthly_products!$A228&amp;",THS_T," &amp; LOWER([1]Monthly_products!$B228),[1]data!$P:$P,0),10+MATCH(AG$1,[1]data!$K$2:$ZZ$2,0))</f>
        <v>0</v>
      </c>
      <c r="AH218" s="124">
        <f>INDEX([1]data!$1:$1048576,MATCH([1]Monthly_products!$A228&amp;",THS_T," &amp; LOWER([1]Monthly_products!$B228),[1]data!$P:$P,0),10+MATCH(AH$1,[1]data!$K$2:$ZZ$2,0))</f>
        <v>0</v>
      </c>
      <c r="AI218" s="124">
        <f>INDEX([1]data!$1:$1048576,MATCH([1]Monthly_products!$A228&amp;",THS_T," &amp; LOWER([1]Monthly_products!$B228),[1]data!$P:$P,0),10+MATCH(AI$1,[1]data!$K$2:$ZZ$2,0))</f>
        <v>0</v>
      </c>
      <c r="AJ218" s="124">
        <f>INDEX([1]data!$1:$1048576,MATCH([1]Monthly_products!$A228&amp;",THS_T," &amp; LOWER([1]Monthly_products!$B228),[1]data!$P:$P,0),10+MATCH(AJ$1,[1]data!$K$2:$ZZ$2,0))</f>
        <v>0</v>
      </c>
      <c r="AK218" s="124">
        <f>INDEX([1]data!$1:$1048576,MATCH([1]Monthly_products!$A228&amp;",THS_T," &amp; LOWER([1]Monthly_products!$B228),[1]data!$P:$P,0),10+MATCH(AK$1,[1]data!$K$2:$ZZ$2,0))</f>
        <v>0</v>
      </c>
      <c r="AL218" s="124">
        <f>INDEX([1]data!$1:$1048576,MATCH([1]Monthly_products!$A228&amp;",THS_T," &amp; LOWER([1]Monthly_products!$B228),[1]data!$P:$P,0),10+MATCH(AL$1,[1]data!$K$2:$ZZ$2,0))</f>
        <v>0</v>
      </c>
      <c r="AM218" s="124">
        <f>INDEX([1]data!$1:$1048576,MATCH([1]Monthly_products!$A228&amp;",THS_T," &amp; LOWER([1]Monthly_products!$B228),[1]data!$P:$P,0),10+MATCH(AM$1,[1]data!$K$2:$ZZ$2,0))</f>
        <v>0</v>
      </c>
      <c r="AN218" s="124">
        <f>INDEX([1]data!$1:$1048576,MATCH([1]Monthly_products!$A228&amp;",THS_T," &amp; LOWER([1]Monthly_products!$B228),[1]data!$P:$P,0),10+MATCH(AN$1,[1]data!$K$2:$ZZ$2,0))</f>
        <v>0</v>
      </c>
      <c r="AO218" s="124">
        <f>INDEX([1]data!$1:$1048576,MATCH([1]Monthly_products!$A228&amp;",THS_T," &amp; LOWER([1]Monthly_products!$B228),[1]data!$P:$P,0),10+MATCH(AO$1,[1]data!$K$2:$ZZ$2,0))</f>
        <v>0</v>
      </c>
      <c r="AP218" s="124">
        <f>INDEX([1]data!$1:$1048576,MATCH([1]Monthly_products!$A228&amp;",THS_T," &amp; LOWER([1]Monthly_products!$B228),[1]data!$P:$P,0),10+MATCH(AP$1,[1]data!$K$2:$ZZ$2,0))</f>
        <v>0</v>
      </c>
      <c r="AR218" s="211" t="str">
        <f>IFERROR(AJ218/#REF!-1,"-")</f>
        <v>-</v>
      </c>
      <c r="AS218" s="293" t="str">
        <f>IFERROR(AJ218-#REF!,"-")</f>
        <v>-</v>
      </c>
    </row>
    <row r="219" spans="1:45" ht="14.4" customHeight="1" x14ac:dyDescent="0.3">
      <c r="A219" s="185" t="s">
        <v>259</v>
      </c>
      <c r="B219" s="259" t="s">
        <v>37</v>
      </c>
      <c r="C219" s="124" t="s">
        <v>121</v>
      </c>
      <c r="D219" s="124" t="s">
        <v>121</v>
      </c>
      <c r="E219" s="124" t="s">
        <v>121</v>
      </c>
      <c r="F219" s="124" t="s">
        <v>121</v>
      </c>
      <c r="G219" s="124" t="s">
        <v>121</v>
      </c>
      <c r="H219" s="124" t="s">
        <v>121</v>
      </c>
      <c r="I219" s="124" t="s">
        <v>121</v>
      </c>
      <c r="J219" s="124" t="s">
        <v>121</v>
      </c>
      <c r="K219" s="124" t="s">
        <v>121</v>
      </c>
      <c r="L219" s="124" t="s">
        <v>121</v>
      </c>
      <c r="M219" s="124" t="s">
        <v>121</v>
      </c>
      <c r="N219" s="124">
        <v>0.26</v>
      </c>
      <c r="O219" s="124">
        <v>0.28999999999999998</v>
      </c>
      <c r="P219" s="124">
        <v>0.28999999999999998</v>
      </c>
      <c r="Q219" s="124">
        <v>0.32</v>
      </c>
      <c r="R219" s="124">
        <v>0.34</v>
      </c>
      <c r="S219" s="124">
        <v>0.28999999999999998</v>
      </c>
      <c r="T219" s="124">
        <v>0.26</v>
      </c>
      <c r="U219" s="124">
        <v>0.24</v>
      </c>
      <c r="V219" s="124">
        <v>0.25</v>
      </c>
      <c r="W219" s="124">
        <v>0.35</v>
      </c>
      <c r="X219" s="124">
        <v>0.34</v>
      </c>
      <c r="Y219" s="124">
        <v>0.32</v>
      </c>
      <c r="Z219" s="124">
        <v>0.33</v>
      </c>
      <c r="AA219" s="254"/>
      <c r="AB219" s="255"/>
      <c r="AC219" s="255"/>
      <c r="AD219" s="255"/>
      <c r="AE219" s="256">
        <f>INDEX([1]data!$1:$1048576,MATCH([1]Monthly_products!$A229&amp;",THS_T," &amp; LOWER([1]Monthly_products!$B229),[1]data!$P:$P,0),10+MATCH(AE$1,[1]data!$K$2:$ZZ$2,0))</f>
        <v>0.23</v>
      </c>
      <c r="AF219" s="124">
        <f>INDEX([1]data!$1:$1048576,MATCH([1]Monthly_products!$A229&amp;",THS_T," &amp; LOWER([1]Monthly_products!$B229),[1]data!$P:$P,0),10+MATCH(AF$1,[1]data!$K$2:$ZZ$2,0))</f>
        <v>0.35</v>
      </c>
      <c r="AG219" s="124">
        <f>INDEX([1]data!$1:$1048576,MATCH([1]Monthly_products!$A229&amp;",THS_T," &amp; LOWER([1]Monthly_products!$B229),[1]data!$P:$P,0),10+MATCH(AG$1,[1]data!$K$2:$ZZ$2,0))</f>
        <v>0.23</v>
      </c>
      <c r="AH219" s="124">
        <f>INDEX([1]data!$1:$1048576,MATCH([1]Monthly_products!$A229&amp;",THS_T," &amp; LOWER([1]Monthly_products!$B229),[1]data!$P:$P,0),10+MATCH(AH$1,[1]data!$K$2:$ZZ$2,0))</f>
        <v>0.26</v>
      </c>
      <c r="AI219" s="124">
        <f>INDEX([1]data!$1:$1048576,MATCH([1]Monthly_products!$A229&amp;",THS_T," &amp; LOWER([1]Monthly_products!$B229),[1]data!$P:$P,0),10+MATCH(AI$1,[1]data!$K$2:$ZZ$2,0))</f>
        <v>0.26</v>
      </c>
      <c r="AJ219" s="124">
        <f>INDEX([1]data!$1:$1048576,MATCH([1]Monthly_products!$A229&amp;",THS_T," &amp; LOWER([1]Monthly_products!$B229),[1]data!$P:$P,0),10+MATCH(AJ$1,[1]data!$K$2:$ZZ$2,0))</f>
        <v>0.23</v>
      </c>
      <c r="AK219" s="124">
        <f>INDEX([1]data!$1:$1048576,MATCH([1]Monthly_products!$A229&amp;",THS_T," &amp; LOWER([1]Monthly_products!$B229),[1]data!$P:$P,0),10+MATCH(AK$1,[1]data!$K$2:$ZZ$2,0))</f>
        <v>0.3</v>
      </c>
      <c r="AL219" s="124">
        <f>INDEX([1]data!$1:$1048576,MATCH([1]Monthly_products!$A229&amp;",THS_T," &amp; LOWER([1]Monthly_products!$B229),[1]data!$P:$P,0),10+MATCH(AL$1,[1]data!$K$2:$ZZ$2,0))</f>
        <v>0.38</v>
      </c>
      <c r="AM219" s="124">
        <f>INDEX([1]data!$1:$1048576,MATCH([1]Monthly_products!$A229&amp;",THS_T," &amp; LOWER([1]Monthly_products!$B229),[1]data!$P:$P,0),10+MATCH(AM$1,[1]data!$K$2:$ZZ$2,0))</f>
        <v>0.26</v>
      </c>
      <c r="AN219" s="124">
        <f>INDEX([1]data!$1:$1048576,MATCH([1]Monthly_products!$A229&amp;",THS_T," &amp; LOWER([1]Monthly_products!$B229),[1]data!$P:$P,0),10+MATCH(AN$1,[1]data!$K$2:$ZZ$2,0))</f>
        <v>0.27</v>
      </c>
      <c r="AO219" s="124">
        <f>INDEX([1]data!$1:$1048576,MATCH([1]Monthly_products!$A229&amp;",THS_T," &amp; LOWER([1]Monthly_products!$B229),[1]data!$P:$P,0),10+MATCH(AO$1,[1]data!$K$2:$ZZ$2,0))</f>
        <v>0.27</v>
      </c>
      <c r="AP219" s="124">
        <f>INDEX([1]data!$1:$1048576,MATCH([1]Monthly_products!$A229&amp;",THS_T," &amp; LOWER([1]Monthly_products!$B229),[1]data!$P:$P,0),10+MATCH(AP$1,[1]data!$K$2:$ZZ$2,0))</f>
        <v>0.33</v>
      </c>
      <c r="AR219" s="211" t="str">
        <f>IFERROR(AJ219/#REF!-1,"-")</f>
        <v>-</v>
      </c>
      <c r="AS219" s="293" t="str">
        <f>IFERROR(AJ219-#REF!,"-")</f>
        <v>-</v>
      </c>
    </row>
    <row r="220" spans="1:45" ht="14.4" customHeight="1" x14ac:dyDescent="0.3">
      <c r="A220" s="185" t="s">
        <v>259</v>
      </c>
      <c r="B220" s="259" t="s">
        <v>38</v>
      </c>
      <c r="C220" s="124" t="s">
        <v>121</v>
      </c>
      <c r="D220" s="124" t="s">
        <v>121</v>
      </c>
      <c r="E220" s="124" t="s">
        <v>121</v>
      </c>
      <c r="F220" s="124" t="s">
        <v>121</v>
      </c>
      <c r="G220" s="124" t="s">
        <v>121</v>
      </c>
      <c r="H220" s="124" t="s">
        <v>121</v>
      </c>
      <c r="I220" s="124" t="s">
        <v>121</v>
      </c>
      <c r="J220" s="124" t="s">
        <v>121</v>
      </c>
      <c r="K220" s="124" t="s">
        <v>121</v>
      </c>
      <c r="L220" s="124" t="s">
        <v>121</v>
      </c>
      <c r="M220" s="124" t="s">
        <v>121</v>
      </c>
      <c r="N220" s="124">
        <v>1.5</v>
      </c>
      <c r="O220" s="124">
        <v>1.31</v>
      </c>
      <c r="P220" s="124">
        <v>1.0900000000000001</v>
      </c>
      <c r="Q220" s="124">
        <v>1.03</v>
      </c>
      <c r="R220" s="124">
        <v>0.98</v>
      </c>
      <c r="S220" s="124">
        <v>1.36</v>
      </c>
      <c r="T220" s="124">
        <v>1.56</v>
      </c>
      <c r="U220" s="124">
        <v>1.31</v>
      </c>
      <c r="V220" s="124">
        <v>1.29</v>
      </c>
      <c r="W220" s="124">
        <v>1.17</v>
      </c>
      <c r="X220" s="124">
        <v>0.7</v>
      </c>
      <c r="Y220" s="124">
        <v>0.79</v>
      </c>
      <c r="Z220" s="124">
        <v>1.4</v>
      </c>
      <c r="AA220" s="254"/>
      <c r="AB220" s="255"/>
      <c r="AC220" s="255"/>
      <c r="AD220" s="255"/>
      <c r="AE220" s="256">
        <f>INDEX([1]data!$1:$1048576,MATCH([1]Monthly_products!$A230&amp;",THS_T," &amp; LOWER([1]Monthly_products!$B230),[1]data!$P:$P,0),10+MATCH(AE$1,[1]data!$K$2:$ZZ$2,0))</f>
        <v>1.33</v>
      </c>
      <c r="AF220" s="124">
        <f>INDEX([1]data!$1:$1048576,MATCH([1]Monthly_products!$A230&amp;",THS_T," &amp; LOWER([1]Monthly_products!$B230),[1]data!$P:$P,0),10+MATCH(AF$1,[1]data!$K$2:$ZZ$2,0))</f>
        <v>1.1100000000000001</v>
      </c>
      <c r="AG220" s="124">
        <f>INDEX([1]data!$1:$1048576,MATCH([1]Monthly_products!$A230&amp;",THS_T," &amp; LOWER([1]Monthly_products!$B230),[1]data!$P:$P,0),10+MATCH(AG$1,[1]data!$K$2:$ZZ$2,0))</f>
        <v>1.03</v>
      </c>
      <c r="AH220" s="124">
        <f>INDEX([1]data!$1:$1048576,MATCH([1]Monthly_products!$A230&amp;",THS_T," &amp; LOWER([1]Monthly_products!$B230),[1]data!$P:$P,0),10+MATCH(AH$1,[1]data!$K$2:$ZZ$2,0))</f>
        <v>0.73</v>
      </c>
      <c r="AI220" s="124">
        <f>INDEX([1]data!$1:$1048576,MATCH([1]Monthly_products!$A230&amp;",THS_T," &amp; LOWER([1]Monthly_products!$B230),[1]data!$P:$P,0),10+MATCH(AI$1,[1]data!$K$2:$ZZ$2,0))</f>
        <v>0.82</v>
      </c>
      <c r="AJ220" s="124">
        <f>INDEX([1]data!$1:$1048576,MATCH([1]Monthly_products!$A230&amp;",THS_T," &amp; LOWER([1]Monthly_products!$B230),[1]data!$P:$P,0),10+MATCH(AJ$1,[1]data!$K$2:$ZZ$2,0))</f>
        <v>1.1100000000000001</v>
      </c>
      <c r="AK220" s="124">
        <f>INDEX([1]data!$1:$1048576,MATCH([1]Monthly_products!$A230&amp;",THS_T," &amp; LOWER([1]Monthly_products!$B230),[1]data!$P:$P,0),10+MATCH(AK$1,[1]data!$K$2:$ZZ$2,0))</f>
        <v>1.22</v>
      </c>
      <c r="AL220" s="124">
        <f>INDEX([1]data!$1:$1048576,MATCH([1]Monthly_products!$A230&amp;",THS_T," &amp; LOWER([1]Monthly_products!$B230),[1]data!$P:$P,0),10+MATCH(AL$1,[1]data!$K$2:$ZZ$2,0))</f>
        <v>1.41</v>
      </c>
      <c r="AM220" s="124">
        <f>INDEX([1]data!$1:$1048576,MATCH([1]Monthly_products!$A230&amp;",THS_T," &amp; LOWER([1]Monthly_products!$B230),[1]data!$P:$P,0),10+MATCH(AM$1,[1]data!$K$2:$ZZ$2,0))</f>
        <v>1.63</v>
      </c>
      <c r="AN220" s="124">
        <f>INDEX([1]data!$1:$1048576,MATCH([1]Monthly_products!$A230&amp;",THS_T," &amp; LOWER([1]Monthly_products!$B230),[1]data!$P:$P,0),10+MATCH(AN$1,[1]data!$K$2:$ZZ$2,0))</f>
        <v>1.63</v>
      </c>
      <c r="AO220" s="124">
        <f>INDEX([1]data!$1:$1048576,MATCH([1]Monthly_products!$A230&amp;",THS_T," &amp; LOWER([1]Monthly_products!$B230),[1]data!$P:$P,0),10+MATCH(AO$1,[1]data!$K$2:$ZZ$2,0))</f>
        <v>1.42</v>
      </c>
      <c r="AP220" s="124">
        <f>INDEX([1]data!$1:$1048576,MATCH([1]Monthly_products!$A230&amp;",THS_T," &amp; LOWER([1]Monthly_products!$B230),[1]data!$P:$P,0),10+MATCH(AP$1,[1]data!$K$2:$ZZ$2,0))</f>
        <v>1.61</v>
      </c>
      <c r="AR220" s="211" t="str">
        <f>IFERROR(AJ220/#REF!-1,"-")</f>
        <v>-</v>
      </c>
      <c r="AS220" s="293" t="str">
        <f>IFERROR(AJ220-#REF!,"-")</f>
        <v>-</v>
      </c>
    </row>
    <row r="221" spans="1:45" ht="14.4" customHeight="1" x14ac:dyDescent="0.3">
      <c r="A221" s="185" t="s">
        <v>259</v>
      </c>
      <c r="B221" s="263" t="s">
        <v>39</v>
      </c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  <c r="Q221" s="125"/>
      <c r="R221" s="125"/>
      <c r="S221" s="125"/>
      <c r="T221" s="125"/>
      <c r="U221" s="125"/>
      <c r="V221" s="125"/>
      <c r="W221" s="125"/>
      <c r="X221" s="125"/>
      <c r="Y221" s="125"/>
      <c r="Z221" s="125"/>
      <c r="AA221" s="254"/>
      <c r="AB221" s="255"/>
      <c r="AC221" s="255"/>
      <c r="AD221" s="255"/>
      <c r="AE221" s="264"/>
      <c r="AF221" s="125"/>
      <c r="AG221" s="125"/>
      <c r="AH221" s="125"/>
      <c r="AI221" s="125"/>
      <c r="AJ221" s="125"/>
      <c r="AK221" s="125"/>
      <c r="AL221" s="125"/>
      <c r="AM221" s="125"/>
      <c r="AN221" s="125"/>
      <c r="AO221" s="125"/>
      <c r="AP221" s="125"/>
      <c r="AR221" s="211" t="str">
        <f>IFERROR(AJ221/#REF!-1,"-")</f>
        <v>-</v>
      </c>
      <c r="AS221" s="293" t="str">
        <f>IFERROR(AJ221-#REF!,"-")</f>
        <v>-</v>
      </c>
    </row>
    <row r="222" spans="1:45" ht="14.4" customHeight="1" x14ac:dyDescent="0.3">
      <c r="A222" s="185" t="s">
        <v>259</v>
      </c>
      <c r="B222" s="259" t="s">
        <v>40</v>
      </c>
      <c r="C222" s="124" t="s">
        <v>121</v>
      </c>
      <c r="D222" s="124" t="s">
        <v>121</v>
      </c>
      <c r="E222" s="124" t="s">
        <v>121</v>
      </c>
      <c r="F222" s="124" t="s">
        <v>121</v>
      </c>
      <c r="G222" s="124" t="s">
        <v>121</v>
      </c>
      <c r="H222" s="124" t="s">
        <v>121</v>
      </c>
      <c r="I222" s="124" t="s">
        <v>121</v>
      </c>
      <c r="J222" s="124" t="s">
        <v>121</v>
      </c>
      <c r="K222" s="124" t="s">
        <v>121</v>
      </c>
      <c r="L222" s="124" t="s">
        <v>121</v>
      </c>
      <c r="M222" s="124" t="s">
        <v>121</v>
      </c>
      <c r="N222" s="124">
        <v>1.1599999999999999</v>
      </c>
      <c r="O222" s="124">
        <v>1.1100000000000001</v>
      </c>
      <c r="P222" s="124">
        <v>1.1200000000000001</v>
      </c>
      <c r="Q222" s="124">
        <v>1.01</v>
      </c>
      <c r="R222" s="124">
        <v>0.92</v>
      </c>
      <c r="S222" s="124">
        <v>1.07</v>
      </c>
      <c r="T222" s="124">
        <v>0.86</v>
      </c>
      <c r="U222" s="124">
        <v>0.92</v>
      </c>
      <c r="V222" s="124">
        <v>0.98</v>
      </c>
      <c r="W222" s="124">
        <v>0.95</v>
      </c>
      <c r="X222" s="124">
        <v>1.07</v>
      </c>
      <c r="Y222" s="124">
        <v>0.97</v>
      </c>
      <c r="Z222" s="124">
        <v>1.1100000000000001</v>
      </c>
      <c r="AA222" s="254"/>
      <c r="AB222" s="255"/>
      <c r="AC222" s="255"/>
      <c r="AD222" s="255"/>
      <c r="AE222" s="256">
        <f>INDEX([1]data!$1:$1048576,MATCH([1]Monthly_products!$A232&amp;",THS_T," &amp; LOWER([1]Monthly_products!$B232),[1]data!$P:$P,0),10+MATCH(AE$1,[1]data!$K$2:$ZZ$2,0))</f>
        <v>0.86</v>
      </c>
      <c r="AF222" s="124">
        <f>INDEX([1]data!$1:$1048576,MATCH([1]Monthly_products!$A232&amp;",THS_T," &amp; LOWER([1]Monthly_products!$B232),[1]data!$P:$P,0),10+MATCH(AF$1,[1]data!$K$2:$ZZ$2,0))</f>
        <v>0.73</v>
      </c>
      <c r="AG222" s="124">
        <f>INDEX([1]data!$1:$1048576,MATCH([1]Monthly_products!$A232&amp;",THS_T," &amp; LOWER([1]Monthly_products!$B232),[1]data!$P:$P,0),10+MATCH(AG$1,[1]data!$K$2:$ZZ$2,0))</f>
        <v>0.69</v>
      </c>
      <c r="AH222" s="124">
        <f>INDEX([1]data!$1:$1048576,MATCH([1]Monthly_products!$A232&amp;",THS_T," &amp; LOWER([1]Monthly_products!$B232),[1]data!$P:$P,0),10+MATCH(AH$1,[1]data!$K$2:$ZZ$2,0))</f>
        <v>0.66</v>
      </c>
      <c r="AI222" s="124">
        <f>INDEX([1]data!$1:$1048576,MATCH([1]Monthly_products!$A232&amp;",THS_T," &amp; LOWER([1]Monthly_products!$B232),[1]data!$P:$P,0),10+MATCH(AI$1,[1]data!$K$2:$ZZ$2,0))</f>
        <v>0.64</v>
      </c>
      <c r="AJ222" s="124">
        <f>INDEX([1]data!$1:$1048576,MATCH([1]Monthly_products!$A232&amp;",THS_T," &amp; LOWER([1]Monthly_products!$B232),[1]data!$P:$P,0),10+MATCH(AJ$1,[1]data!$K$2:$ZZ$2,0))</f>
        <v>0.69</v>
      </c>
      <c r="AK222" s="124">
        <f>INDEX([1]data!$1:$1048576,MATCH([1]Monthly_products!$A232&amp;",THS_T," &amp; LOWER([1]Monthly_products!$B232),[1]data!$P:$P,0),10+MATCH(AK$1,[1]data!$K$2:$ZZ$2,0))</f>
        <v>0.68</v>
      </c>
      <c r="AL222" s="124">
        <f>INDEX([1]data!$1:$1048576,MATCH([1]Monthly_products!$A232&amp;",THS_T," &amp; LOWER([1]Monthly_products!$B232),[1]data!$P:$P,0),10+MATCH(AL$1,[1]data!$K$2:$ZZ$2,0))</f>
        <v>0.76</v>
      </c>
      <c r="AM222" s="124">
        <f>INDEX([1]data!$1:$1048576,MATCH([1]Monthly_products!$A232&amp;",THS_T," &amp; LOWER([1]Monthly_products!$B232),[1]data!$P:$P,0),10+MATCH(AM$1,[1]data!$K$2:$ZZ$2,0))</f>
        <v>0.89</v>
      </c>
      <c r="AN222" s="124">
        <f>INDEX([1]data!$1:$1048576,MATCH([1]Monthly_products!$A232&amp;",THS_T," &amp; LOWER([1]Monthly_products!$B232),[1]data!$P:$P,0),10+MATCH(AN$1,[1]data!$K$2:$ZZ$2,0))</f>
        <v>0.84</v>
      </c>
      <c r="AO222" s="124">
        <f>INDEX([1]data!$1:$1048576,MATCH([1]Monthly_products!$A232&amp;",THS_T," &amp; LOWER([1]Monthly_products!$B232),[1]data!$P:$P,0),10+MATCH(AO$1,[1]data!$K$2:$ZZ$2,0))</f>
        <v>0.81</v>
      </c>
      <c r="AP222" s="124">
        <f>INDEX([1]data!$1:$1048576,MATCH([1]Monthly_products!$A232&amp;",THS_T," &amp; LOWER([1]Monthly_products!$B232),[1]data!$P:$P,0),10+MATCH(AP$1,[1]data!$K$2:$ZZ$2,0))</f>
        <v>0.95</v>
      </c>
      <c r="AR222" s="211" t="str">
        <f>IFERROR(AJ222/#REF!-1,"-")</f>
        <v>-</v>
      </c>
      <c r="AS222" s="293" t="str">
        <f>IFERROR(AJ222-#REF!,"-")</f>
        <v>-</v>
      </c>
    </row>
    <row r="223" spans="1:45" ht="14.4" customHeight="1" x14ac:dyDescent="0.3">
      <c r="A223" s="185" t="s">
        <v>259</v>
      </c>
      <c r="B223" s="259" t="s">
        <v>41</v>
      </c>
      <c r="C223" s="124" t="s">
        <v>121</v>
      </c>
      <c r="D223" s="124" t="s">
        <v>121</v>
      </c>
      <c r="E223" s="124" t="s">
        <v>121</v>
      </c>
      <c r="F223" s="124" t="s">
        <v>121</v>
      </c>
      <c r="G223" s="124" t="s">
        <v>121</v>
      </c>
      <c r="H223" s="124" t="s">
        <v>121</v>
      </c>
      <c r="I223" s="124" t="s">
        <v>121</v>
      </c>
      <c r="J223" s="124" t="s">
        <v>121</v>
      </c>
      <c r="K223" s="124" t="s">
        <v>121</v>
      </c>
      <c r="L223" s="124" t="s">
        <v>121</v>
      </c>
      <c r="M223" s="124" t="s">
        <v>121</v>
      </c>
      <c r="N223" s="124">
        <v>0</v>
      </c>
      <c r="O223" s="124">
        <v>0</v>
      </c>
      <c r="P223" s="124">
        <v>0</v>
      </c>
      <c r="Q223" s="124">
        <v>0</v>
      </c>
      <c r="R223" s="124">
        <v>0</v>
      </c>
      <c r="S223" s="124">
        <v>0</v>
      </c>
      <c r="T223" s="124">
        <v>0</v>
      </c>
      <c r="U223" s="124">
        <v>0</v>
      </c>
      <c r="V223" s="124">
        <v>0</v>
      </c>
      <c r="W223" s="124">
        <v>0</v>
      </c>
      <c r="X223" s="124">
        <v>0</v>
      </c>
      <c r="Y223" s="124">
        <v>0</v>
      </c>
      <c r="Z223" s="124">
        <v>0</v>
      </c>
      <c r="AA223" s="254"/>
      <c r="AB223" s="255"/>
      <c r="AC223" s="255"/>
      <c r="AD223" s="255"/>
      <c r="AE223" s="256">
        <f>INDEX([1]data!$1:$1048576,MATCH([1]Monthly_products!$A233&amp;",THS_T," &amp; LOWER([1]Monthly_products!$B233),[1]data!$P:$P,0),10+MATCH(AE$1,[1]data!$K$2:$ZZ$2,0))</f>
        <v>0</v>
      </c>
      <c r="AF223" s="124">
        <f>INDEX([1]data!$1:$1048576,MATCH([1]Monthly_products!$A233&amp;",THS_T," &amp; LOWER([1]Monthly_products!$B233),[1]data!$P:$P,0),10+MATCH(AF$1,[1]data!$K$2:$ZZ$2,0))</f>
        <v>0</v>
      </c>
      <c r="AG223" s="124">
        <f>INDEX([1]data!$1:$1048576,MATCH([1]Monthly_products!$A233&amp;",THS_T," &amp; LOWER([1]Monthly_products!$B233),[1]data!$P:$P,0),10+MATCH(AG$1,[1]data!$K$2:$ZZ$2,0))</f>
        <v>0</v>
      </c>
      <c r="AH223" s="124">
        <f>INDEX([1]data!$1:$1048576,MATCH([1]Monthly_products!$A233&amp;",THS_T," &amp; LOWER([1]Monthly_products!$B233),[1]data!$P:$P,0),10+MATCH(AH$1,[1]data!$K$2:$ZZ$2,0))</f>
        <v>0</v>
      </c>
      <c r="AI223" s="124">
        <f>INDEX([1]data!$1:$1048576,MATCH([1]Monthly_products!$A233&amp;",THS_T," &amp; LOWER([1]Monthly_products!$B233),[1]data!$P:$P,0),10+MATCH(AI$1,[1]data!$K$2:$ZZ$2,0))</f>
        <v>0</v>
      </c>
      <c r="AJ223" s="124">
        <f>INDEX([1]data!$1:$1048576,MATCH([1]Monthly_products!$A233&amp;",THS_T," &amp; LOWER([1]Monthly_products!$B233),[1]data!$P:$P,0),10+MATCH(AJ$1,[1]data!$K$2:$ZZ$2,0))</f>
        <v>0</v>
      </c>
      <c r="AK223" s="124">
        <f>INDEX([1]data!$1:$1048576,MATCH([1]Monthly_products!$A233&amp;",THS_T," &amp; LOWER([1]Monthly_products!$B233),[1]data!$P:$P,0),10+MATCH(AK$1,[1]data!$K$2:$ZZ$2,0))</f>
        <v>0</v>
      </c>
      <c r="AL223" s="124">
        <f>INDEX([1]data!$1:$1048576,MATCH([1]Monthly_products!$A233&amp;",THS_T," &amp; LOWER([1]Monthly_products!$B233),[1]data!$P:$P,0),10+MATCH(AL$1,[1]data!$K$2:$ZZ$2,0))</f>
        <v>0</v>
      </c>
      <c r="AM223" s="124">
        <f>INDEX([1]data!$1:$1048576,MATCH([1]Monthly_products!$A233&amp;",THS_T," &amp; LOWER([1]Monthly_products!$B233),[1]data!$P:$P,0),10+MATCH(AM$1,[1]data!$K$2:$ZZ$2,0))</f>
        <v>0</v>
      </c>
      <c r="AN223" s="124">
        <f>INDEX([1]data!$1:$1048576,MATCH([1]Monthly_products!$A233&amp;",THS_T," &amp; LOWER([1]Monthly_products!$B233),[1]data!$P:$P,0),10+MATCH(AN$1,[1]data!$K$2:$ZZ$2,0))</f>
        <v>0</v>
      </c>
      <c r="AO223" s="124">
        <f>INDEX([1]data!$1:$1048576,MATCH([1]Monthly_products!$A233&amp;",THS_T," &amp; LOWER([1]Monthly_products!$B233),[1]data!$P:$P,0),10+MATCH(AO$1,[1]data!$K$2:$ZZ$2,0))</f>
        <v>0</v>
      </c>
      <c r="AP223" s="124">
        <f>INDEX([1]data!$1:$1048576,MATCH([1]Monthly_products!$A233&amp;",THS_T," &amp; LOWER([1]Monthly_products!$B233),[1]data!$P:$P,0),10+MATCH(AP$1,[1]data!$K$2:$ZZ$2,0))</f>
        <v>0</v>
      </c>
      <c r="AR223" s="211" t="str">
        <f>IFERROR(AJ223/#REF!-1,"-")</f>
        <v>-</v>
      </c>
      <c r="AS223" s="293" t="str">
        <f>IFERROR(AJ223-#REF!,"-")</f>
        <v>-</v>
      </c>
    </row>
    <row r="224" spans="1:45" ht="14.4" customHeight="1" x14ac:dyDescent="0.3">
      <c r="A224" s="185" t="s">
        <v>259</v>
      </c>
      <c r="B224" s="259" t="s">
        <v>42</v>
      </c>
      <c r="C224" s="124" t="s">
        <v>121</v>
      </c>
      <c r="D224" s="124" t="s">
        <v>121</v>
      </c>
      <c r="E224" s="124" t="s">
        <v>121</v>
      </c>
      <c r="F224" s="124" t="s">
        <v>121</v>
      </c>
      <c r="G224" s="124" t="s">
        <v>121</v>
      </c>
      <c r="H224" s="124" t="s">
        <v>121</v>
      </c>
      <c r="I224" s="124" t="s">
        <v>121</v>
      </c>
      <c r="J224" s="124" t="s">
        <v>121</v>
      </c>
      <c r="K224" s="124" t="s">
        <v>121</v>
      </c>
      <c r="L224" s="124" t="s">
        <v>121</v>
      </c>
      <c r="M224" s="124" t="s">
        <v>121</v>
      </c>
      <c r="N224" s="124">
        <v>11.7</v>
      </c>
      <c r="O224" s="124">
        <v>10.8</v>
      </c>
      <c r="P224" s="124">
        <v>10.199999999999999</v>
      </c>
      <c r="Q224" s="124">
        <v>9.6999999999999993</v>
      </c>
      <c r="R224" s="124">
        <v>9.1</v>
      </c>
      <c r="S224" s="124">
        <v>10.5</v>
      </c>
      <c r="T224" s="124">
        <v>10.199999999999999</v>
      </c>
      <c r="U224" s="124">
        <v>9.3000000000000007</v>
      </c>
      <c r="V224" s="124">
        <v>11.2</v>
      </c>
      <c r="W224" s="124">
        <v>11.1</v>
      </c>
      <c r="X224" s="124">
        <v>10.8</v>
      </c>
      <c r="Y224" s="124">
        <v>11.2</v>
      </c>
      <c r="Z224" s="124">
        <v>11.4</v>
      </c>
      <c r="AA224" s="254"/>
      <c r="AB224" s="255"/>
      <c r="AC224" s="255"/>
      <c r="AD224" s="255"/>
      <c r="AE224" s="256">
        <f>INDEX([1]data!$1:$1048576,MATCH([1]Monthly_products!$A234&amp;",THS_T," &amp; LOWER([1]Monthly_products!$B234),[1]data!$P:$P,0),10+MATCH(AE$1,[1]data!$K$2:$ZZ$2,0))</f>
        <v>12.1</v>
      </c>
      <c r="AF224" s="124">
        <f>INDEX([1]data!$1:$1048576,MATCH([1]Monthly_products!$A234&amp;",THS_T," &amp; LOWER([1]Monthly_products!$B234),[1]data!$P:$P,0),10+MATCH(AF$1,[1]data!$K$2:$ZZ$2,0))</f>
        <v>11.3</v>
      </c>
      <c r="AG224" s="124">
        <f>INDEX([1]data!$1:$1048576,MATCH([1]Monthly_products!$A234&amp;",THS_T," &amp; LOWER([1]Monthly_products!$B234),[1]data!$P:$P,0),10+MATCH(AG$1,[1]data!$K$2:$ZZ$2,0))</f>
        <v>12.3</v>
      </c>
      <c r="AH224" s="124">
        <f>INDEX([1]data!$1:$1048576,MATCH([1]Monthly_products!$A234&amp;",THS_T," &amp; LOWER([1]Monthly_products!$B234),[1]data!$P:$P,0),10+MATCH(AH$1,[1]data!$K$2:$ZZ$2,0))</f>
        <v>9.6999999999999993</v>
      </c>
      <c r="AI224" s="124">
        <f>INDEX([1]data!$1:$1048576,MATCH([1]Monthly_products!$A234&amp;",THS_T," &amp; LOWER([1]Monthly_products!$B234),[1]data!$P:$P,0),10+MATCH(AI$1,[1]data!$K$2:$ZZ$2,0))</f>
        <v>10.9</v>
      </c>
      <c r="AJ224" s="124">
        <f>INDEX([1]data!$1:$1048576,MATCH([1]Monthly_products!$A234&amp;",THS_T," &amp; LOWER([1]Monthly_products!$B234),[1]data!$P:$P,0),10+MATCH(AJ$1,[1]data!$K$2:$ZZ$2,0))</f>
        <v>10</v>
      </c>
      <c r="AK224" s="124">
        <f>INDEX([1]data!$1:$1048576,MATCH([1]Monthly_products!$A234&amp;",THS_T," &amp; LOWER([1]Monthly_products!$B234),[1]data!$P:$P,0),10+MATCH(AK$1,[1]data!$K$2:$ZZ$2,0))</f>
        <v>9.9</v>
      </c>
      <c r="AL224" s="262">
        <f>INDEX([1]data!$1:$1048576,MATCH([1]Monthly_products!$A234&amp;",THS_T," &amp; LOWER([1]Monthly_products!$B234),[1]data!$P:$P,0),10+MATCH(AL$1,[1]data!$K$2:$ZZ$2,0))</f>
        <v>11.5</v>
      </c>
      <c r="AM224" s="124">
        <f>INDEX([1]data!$1:$1048576,MATCH([1]Monthly_products!$A234&amp;",THS_T," &amp; LOWER([1]Monthly_products!$B234),[1]data!$P:$P,0),10+MATCH(AM$1,[1]data!$K$2:$ZZ$2,0))</f>
        <v>12</v>
      </c>
      <c r="AN224" s="124">
        <f>INDEX([1]data!$1:$1048576,MATCH([1]Monthly_products!$A234&amp;",THS_T," &amp; LOWER([1]Monthly_products!$B234),[1]data!$P:$P,0),10+MATCH(AN$1,[1]data!$K$2:$ZZ$2,0))</f>
        <v>11.8</v>
      </c>
      <c r="AO224" s="262">
        <f>INDEX([1]data!$1:$1048576,MATCH([1]Monthly_products!$A234&amp;",THS_T," &amp; LOWER([1]Monthly_products!$B234),[1]data!$P:$P,0),10+MATCH(AO$1,[1]data!$K$2:$ZZ$2,0))</f>
        <v>10.8</v>
      </c>
      <c r="AP224" s="124">
        <f>INDEX([1]data!$1:$1048576,MATCH([1]Monthly_products!$A234&amp;",THS_T," &amp; LOWER([1]Monthly_products!$B234),[1]data!$P:$P,0),10+MATCH(AP$1,[1]data!$K$2:$ZZ$2,0))</f>
        <v>11.2</v>
      </c>
      <c r="AR224" s="211" t="str">
        <f>IFERROR(AJ224/#REF!-1,"-")</f>
        <v>-</v>
      </c>
      <c r="AS224" s="293" t="str">
        <f>IFERROR(AJ224-#REF!,"-")</f>
        <v>-</v>
      </c>
    </row>
    <row r="225" spans="1:49" ht="14.4" customHeight="1" x14ac:dyDescent="0.3">
      <c r="A225" s="185" t="s">
        <v>259</v>
      </c>
      <c r="B225" s="259" t="s">
        <v>43</v>
      </c>
      <c r="C225" s="124" t="s">
        <v>121</v>
      </c>
      <c r="D225" s="124" t="s">
        <v>121</v>
      </c>
      <c r="E225" s="124" t="s">
        <v>121</v>
      </c>
      <c r="F225" s="124" t="s">
        <v>121</v>
      </c>
      <c r="G225" s="124" t="s">
        <v>121</v>
      </c>
      <c r="H225" s="124" t="s">
        <v>121</v>
      </c>
      <c r="I225" s="124" t="s">
        <v>121</v>
      </c>
      <c r="J225" s="124" t="s">
        <v>121</v>
      </c>
      <c r="K225" s="124" t="s">
        <v>121</v>
      </c>
      <c r="L225" s="124" t="s">
        <v>121</v>
      </c>
      <c r="M225" s="124" t="s">
        <v>121</v>
      </c>
      <c r="N225" s="124">
        <v>3.08</v>
      </c>
      <c r="O225" s="124">
        <v>2.52</v>
      </c>
      <c r="P225" s="124">
        <v>2.41</v>
      </c>
      <c r="Q225" s="124">
        <v>2.54</v>
      </c>
      <c r="R225" s="124">
        <v>2.38</v>
      </c>
      <c r="S225" s="124">
        <v>2.36</v>
      </c>
      <c r="T225" s="124">
        <v>2.46</v>
      </c>
      <c r="U225" s="124">
        <v>2.85</v>
      </c>
      <c r="V225" s="124">
        <v>3.17</v>
      </c>
      <c r="W225" s="124">
        <v>3.08</v>
      </c>
      <c r="X225" s="124">
        <v>3.15</v>
      </c>
      <c r="Y225" s="124">
        <v>3.15</v>
      </c>
      <c r="Z225" s="124">
        <v>3.39</v>
      </c>
      <c r="AA225" s="254"/>
      <c r="AB225" s="255"/>
      <c r="AC225" s="255"/>
      <c r="AD225" s="255"/>
      <c r="AE225" s="256">
        <f>INDEX([1]data!$1:$1048576,MATCH([1]Monthly_products!$A235&amp;",THS_T," &amp; LOWER([1]Monthly_products!$B235),[1]data!$P:$P,0),10+MATCH(AE$1,[1]data!$K$2:$ZZ$2,0))</f>
        <v>3.37</v>
      </c>
      <c r="AF225" s="124">
        <f>INDEX([1]data!$1:$1048576,MATCH([1]Monthly_products!$A235&amp;",THS_T," &amp; LOWER([1]Monthly_products!$B235),[1]data!$P:$P,0),10+MATCH(AF$1,[1]data!$K$2:$ZZ$2,0))</f>
        <v>2.86</v>
      </c>
      <c r="AG225" s="124">
        <f>INDEX([1]data!$1:$1048576,MATCH([1]Monthly_products!$A235&amp;",THS_T," &amp; LOWER([1]Monthly_products!$B235),[1]data!$P:$P,0),10+MATCH(AG$1,[1]data!$K$2:$ZZ$2,0))</f>
        <v>2.91</v>
      </c>
      <c r="AH225" s="124">
        <f>INDEX([1]data!$1:$1048576,MATCH([1]Monthly_products!$A235&amp;",THS_T," &amp; LOWER([1]Monthly_products!$B235),[1]data!$P:$P,0),10+MATCH(AH$1,[1]data!$K$2:$ZZ$2,0))</f>
        <v>2.63</v>
      </c>
      <c r="AI225" s="124">
        <f>INDEX([1]data!$1:$1048576,MATCH([1]Monthly_products!$A235&amp;",THS_T," &amp; LOWER([1]Monthly_products!$B235),[1]data!$P:$P,0),10+MATCH(AI$1,[1]data!$K$2:$ZZ$2,0))</f>
        <v>2.4900000000000002</v>
      </c>
      <c r="AJ225" s="124">
        <f>INDEX([1]data!$1:$1048576,MATCH([1]Monthly_products!$A235&amp;",THS_T," &amp; LOWER([1]Monthly_products!$B235),[1]data!$P:$P,0),10+MATCH(AJ$1,[1]data!$K$2:$ZZ$2,0))</f>
        <v>2.93</v>
      </c>
      <c r="AK225" s="124">
        <f>INDEX([1]data!$1:$1048576,MATCH([1]Monthly_products!$A235&amp;",THS_T," &amp; LOWER([1]Monthly_products!$B235),[1]data!$P:$P,0),10+MATCH(AK$1,[1]data!$K$2:$ZZ$2,0))</f>
        <v>3.11</v>
      </c>
      <c r="AL225" s="262">
        <f>INDEX([1]data!$1:$1048576,MATCH([1]Monthly_products!$A235&amp;",THS_T," &amp; LOWER([1]Monthly_products!$B235),[1]data!$P:$P,0),10+MATCH(AL$1,[1]data!$K$2:$ZZ$2,0))</f>
        <v>3.15</v>
      </c>
      <c r="AM225" s="124">
        <f>INDEX([1]data!$1:$1048576,MATCH([1]Monthly_products!$A235&amp;",THS_T," &amp; LOWER([1]Monthly_products!$B235),[1]data!$P:$P,0),10+MATCH(AM$1,[1]data!$K$2:$ZZ$2,0))</f>
        <v>3.83</v>
      </c>
      <c r="AN225" s="124">
        <f>INDEX([1]data!$1:$1048576,MATCH([1]Monthly_products!$A235&amp;",THS_T," &amp; LOWER([1]Monthly_products!$B235),[1]data!$P:$P,0),10+MATCH(AN$1,[1]data!$K$2:$ZZ$2,0))</f>
        <v>3.75</v>
      </c>
      <c r="AO225" s="262">
        <f>INDEX([1]data!$1:$1048576,MATCH([1]Monthly_products!$A235&amp;",THS_T," &amp; LOWER([1]Monthly_products!$B235),[1]data!$P:$P,0),10+MATCH(AO$1,[1]data!$K$2:$ZZ$2,0))</f>
        <v>3.21</v>
      </c>
      <c r="AP225" s="124">
        <f>INDEX([1]data!$1:$1048576,MATCH([1]Monthly_products!$A235&amp;",THS_T," &amp; LOWER([1]Monthly_products!$B235),[1]data!$P:$P,0),10+MATCH(AP$1,[1]data!$K$2:$ZZ$2,0))</f>
        <v>3.87</v>
      </c>
      <c r="AR225" s="211" t="str">
        <f>IFERROR(AJ225/#REF!-1,"-")</f>
        <v>-</v>
      </c>
      <c r="AS225" s="293" t="str">
        <f>IFERROR(AJ225-#REF!,"-")</f>
        <v>-</v>
      </c>
    </row>
    <row r="226" spans="1:49" ht="14.4" customHeight="1" x14ac:dyDescent="0.3">
      <c r="A226" s="185" t="s">
        <v>259</v>
      </c>
      <c r="B226" s="259" t="s">
        <v>44</v>
      </c>
      <c r="C226" s="124" t="s">
        <v>121</v>
      </c>
      <c r="D226" s="124" t="s">
        <v>121</v>
      </c>
      <c r="E226" s="124" t="s">
        <v>121</v>
      </c>
      <c r="F226" s="124" t="s">
        <v>121</v>
      </c>
      <c r="G226" s="124" t="s">
        <v>121</v>
      </c>
      <c r="H226" s="124" t="s">
        <v>121</v>
      </c>
      <c r="I226" s="124" t="s">
        <v>121</v>
      </c>
      <c r="J226" s="124" t="s">
        <v>121</v>
      </c>
      <c r="K226" s="124" t="s">
        <v>121</v>
      </c>
      <c r="L226" s="124" t="s">
        <v>121</v>
      </c>
      <c r="M226" s="124" t="s">
        <v>121</v>
      </c>
      <c r="N226" s="124">
        <v>23.82</v>
      </c>
      <c r="O226" s="124">
        <v>25.32</v>
      </c>
      <c r="P226" s="124">
        <v>22.47</v>
      </c>
      <c r="Q226" s="124">
        <v>20.51</v>
      </c>
      <c r="R226" s="124">
        <v>18.97</v>
      </c>
      <c r="S226" s="124">
        <v>19.899999999999999</v>
      </c>
      <c r="T226" s="124">
        <v>18.739999999999998</v>
      </c>
      <c r="U226" s="124">
        <v>20.46</v>
      </c>
      <c r="V226" s="124">
        <v>24.15</v>
      </c>
      <c r="W226" s="124">
        <v>22.98</v>
      </c>
      <c r="X226" s="124">
        <v>24.76</v>
      </c>
      <c r="Y226" s="124">
        <v>21.48</v>
      </c>
      <c r="Z226" s="124">
        <v>24.71</v>
      </c>
      <c r="AA226" s="254"/>
      <c r="AB226" s="255"/>
      <c r="AC226" s="255"/>
      <c r="AD226" s="255"/>
      <c r="AE226" s="256">
        <f>INDEX([1]data!$1:$1048576,MATCH([1]Monthly_products!$A236&amp;",THS_T," &amp; LOWER([1]Monthly_products!$B236),[1]data!$P:$P,0),10+MATCH(AE$1,[1]data!$K$2:$ZZ$2,0))</f>
        <v>21.76</v>
      </c>
      <c r="AF226" s="124">
        <f>INDEX([1]data!$1:$1048576,MATCH([1]Monthly_products!$A236&amp;",THS_T," &amp; LOWER([1]Monthly_products!$B236),[1]data!$P:$P,0),10+MATCH(AF$1,[1]data!$K$2:$ZZ$2,0))</f>
        <v>20.29</v>
      </c>
      <c r="AG226" s="124">
        <f>INDEX([1]data!$1:$1048576,MATCH([1]Monthly_products!$A236&amp;",THS_T," &amp; LOWER([1]Monthly_products!$B236),[1]data!$P:$P,0),10+MATCH(AG$1,[1]data!$K$2:$ZZ$2,0))</f>
        <v>20.329999999999998</v>
      </c>
      <c r="AH226" s="124">
        <f>INDEX([1]data!$1:$1048576,MATCH([1]Monthly_products!$A236&amp;",THS_T," &amp; LOWER([1]Monthly_products!$B236),[1]data!$P:$P,0),10+MATCH(AH$1,[1]data!$K$2:$ZZ$2,0))</f>
        <v>19.05</v>
      </c>
      <c r="AI226" s="124">
        <f>INDEX([1]data!$1:$1048576,MATCH([1]Monthly_products!$A236&amp;",THS_T," &amp; LOWER([1]Monthly_products!$B236),[1]data!$P:$P,0),10+MATCH(AI$1,[1]data!$K$2:$ZZ$2,0))</f>
        <v>17.21</v>
      </c>
      <c r="AJ226" s="124">
        <f>INDEX([1]data!$1:$1048576,MATCH([1]Monthly_products!$A236&amp;",THS_T," &amp; LOWER([1]Monthly_products!$B236),[1]data!$P:$P,0),10+MATCH(AJ$1,[1]data!$K$2:$ZZ$2,0))</f>
        <v>19.73</v>
      </c>
      <c r="AK226" s="124">
        <f>INDEX([1]data!$1:$1048576,MATCH([1]Monthly_products!$A236&amp;",THS_T," &amp; LOWER([1]Monthly_products!$B236),[1]data!$P:$P,0),10+MATCH(AK$1,[1]data!$K$2:$ZZ$2,0))</f>
        <v>17.93</v>
      </c>
      <c r="AL226" s="124">
        <f>INDEX([1]data!$1:$1048576,MATCH([1]Monthly_products!$A236&amp;",THS_T," &amp; LOWER([1]Monthly_products!$B236),[1]data!$P:$P,0),10+MATCH(AL$1,[1]data!$K$2:$ZZ$2,0))</f>
        <v>21.91</v>
      </c>
      <c r="AM226" s="124">
        <f>INDEX([1]data!$1:$1048576,MATCH([1]Monthly_products!$A236&amp;",THS_T," &amp; LOWER([1]Monthly_products!$B236),[1]data!$P:$P,0),10+MATCH(AM$1,[1]data!$K$2:$ZZ$2,0))</f>
        <v>21.87</v>
      </c>
      <c r="AN226" s="124">
        <f>INDEX([1]data!$1:$1048576,MATCH([1]Monthly_products!$A236&amp;",THS_T," &amp; LOWER([1]Monthly_products!$B236),[1]data!$P:$P,0),10+MATCH(AN$1,[1]data!$K$2:$ZZ$2,0))</f>
        <v>21.56</v>
      </c>
      <c r="AO226" s="124">
        <f>INDEX([1]data!$1:$1048576,MATCH([1]Monthly_products!$A236&amp;",THS_T," &amp; LOWER([1]Monthly_products!$B236),[1]data!$P:$P,0),10+MATCH(AO$1,[1]data!$K$2:$ZZ$2,0))</f>
        <v>20.03</v>
      </c>
      <c r="AP226" s="124">
        <f>INDEX([1]data!$1:$1048576,MATCH([1]Monthly_products!$A236&amp;",THS_T," &amp; LOWER([1]Monthly_products!$B236),[1]data!$P:$P,0),10+MATCH(AP$1,[1]data!$K$2:$ZZ$2,0))</f>
        <v>21.63</v>
      </c>
      <c r="AR226" s="211" t="str">
        <f>IFERROR(AJ226/#REF!-1,"-")</f>
        <v>-</v>
      </c>
      <c r="AS226" s="293" t="str">
        <f>IFERROR(AJ226-#REF!,"-")</f>
        <v>-</v>
      </c>
    </row>
    <row r="227" spans="1:49" ht="14.4" customHeight="1" x14ac:dyDescent="0.3">
      <c r="A227" s="185" t="s">
        <v>259</v>
      </c>
      <c r="B227" s="259" t="s">
        <v>45</v>
      </c>
      <c r="C227" s="124" t="s">
        <v>121</v>
      </c>
      <c r="D227" s="124" t="s">
        <v>121</v>
      </c>
      <c r="E227" s="124" t="s">
        <v>121</v>
      </c>
      <c r="F227" s="124" t="s">
        <v>121</v>
      </c>
      <c r="G227" s="124" t="s">
        <v>121</v>
      </c>
      <c r="H227" s="124" t="s">
        <v>121</v>
      </c>
      <c r="I227" s="124" t="s">
        <v>121</v>
      </c>
      <c r="J227" s="124" t="s">
        <v>121</v>
      </c>
      <c r="K227" s="124" t="s">
        <v>121</v>
      </c>
      <c r="L227" s="124" t="s">
        <v>121</v>
      </c>
      <c r="M227" s="124" t="s">
        <v>121</v>
      </c>
      <c r="N227" s="124">
        <v>3.1</v>
      </c>
      <c r="O227" s="124">
        <v>2.98</v>
      </c>
      <c r="P227" s="124">
        <v>2.37</v>
      </c>
      <c r="Q227" s="124">
        <v>2.1</v>
      </c>
      <c r="R227" s="124">
        <v>2.2799999999999998</v>
      </c>
      <c r="S227" s="124">
        <v>2.35</v>
      </c>
      <c r="T227" s="124">
        <v>2.41</v>
      </c>
      <c r="U227" s="124">
        <v>2.59</v>
      </c>
      <c r="V227" s="124">
        <v>3.05</v>
      </c>
      <c r="W227" s="124">
        <v>2.85</v>
      </c>
      <c r="X227" s="124">
        <v>3.11</v>
      </c>
      <c r="Y227" s="124">
        <v>2.72</v>
      </c>
      <c r="Z227" s="124">
        <v>2.71</v>
      </c>
      <c r="AA227" s="254"/>
      <c r="AB227" s="255"/>
      <c r="AC227" s="255"/>
      <c r="AD227" s="255"/>
      <c r="AE227" s="256">
        <f>INDEX([1]data!$1:$1048576,MATCH([1]Monthly_products!$A237&amp;",THS_T," &amp; LOWER([1]Monthly_products!$B237),[1]data!$P:$P,0),10+MATCH(AE$1,[1]data!$K$2:$ZZ$2,0))</f>
        <v>2.57</v>
      </c>
      <c r="AF227" s="124">
        <f>INDEX([1]data!$1:$1048576,MATCH([1]Monthly_products!$A237&amp;",THS_T," &amp; LOWER([1]Monthly_products!$B237),[1]data!$P:$P,0),10+MATCH(AF$1,[1]data!$K$2:$ZZ$2,0))</f>
        <v>2.35</v>
      </c>
      <c r="AG227" s="124">
        <f>INDEX([1]data!$1:$1048576,MATCH([1]Monthly_products!$A237&amp;",THS_T," &amp; LOWER([1]Monthly_products!$B237),[1]data!$P:$P,0),10+MATCH(AG$1,[1]data!$K$2:$ZZ$2,0))</f>
        <v>2.58</v>
      </c>
      <c r="AH227" s="124">
        <f>INDEX([1]data!$1:$1048576,MATCH([1]Monthly_products!$A237&amp;",THS_T," &amp; LOWER([1]Monthly_products!$B237),[1]data!$P:$P,0),10+MATCH(AH$1,[1]data!$K$2:$ZZ$2,0))</f>
        <v>2.33</v>
      </c>
      <c r="AI227" s="124">
        <f>INDEX([1]data!$1:$1048576,MATCH([1]Monthly_products!$A237&amp;",THS_T," &amp; LOWER([1]Monthly_products!$B237),[1]data!$P:$P,0),10+MATCH(AI$1,[1]data!$K$2:$ZZ$2,0))</f>
        <v>2.44</v>
      </c>
      <c r="AJ227" s="124">
        <f>INDEX([1]data!$1:$1048576,MATCH([1]Monthly_products!$A237&amp;",THS_T," &amp; LOWER([1]Monthly_products!$B237),[1]data!$P:$P,0),10+MATCH(AJ$1,[1]data!$K$2:$ZZ$2,0))</f>
        <v>2.66</v>
      </c>
      <c r="AK227" s="124">
        <f>INDEX([1]data!$1:$1048576,MATCH([1]Monthly_products!$A237&amp;",THS_T," &amp; LOWER([1]Monthly_products!$B237),[1]data!$P:$P,0),10+MATCH(AK$1,[1]data!$K$2:$ZZ$2,0))</f>
        <v>2.8</v>
      </c>
      <c r="AL227" s="124">
        <f>INDEX([1]data!$1:$1048576,MATCH([1]Monthly_products!$A237&amp;",THS_T," &amp; LOWER([1]Monthly_products!$B237),[1]data!$P:$P,0),10+MATCH(AL$1,[1]data!$K$2:$ZZ$2,0))</f>
        <v>2.71</v>
      </c>
      <c r="AM227" s="124">
        <f>INDEX([1]data!$1:$1048576,MATCH([1]Monthly_products!$A237&amp;",THS_T," &amp; LOWER([1]Monthly_products!$B237),[1]data!$P:$P,0),10+MATCH(AM$1,[1]data!$K$2:$ZZ$2,0))</f>
        <v>3.01</v>
      </c>
      <c r="AN227" s="124">
        <f>INDEX([1]data!$1:$1048576,MATCH([1]Monthly_products!$A237&amp;",THS_T," &amp; LOWER([1]Monthly_products!$B237),[1]data!$P:$P,0),10+MATCH(AN$1,[1]data!$K$2:$ZZ$2,0))</f>
        <v>2.87</v>
      </c>
      <c r="AO227" s="124">
        <f>INDEX([1]data!$1:$1048576,MATCH([1]Monthly_products!$A237&amp;",THS_T," &amp; LOWER([1]Monthly_products!$B237),[1]data!$P:$P,0),10+MATCH(AO$1,[1]data!$K$2:$ZZ$2,0))</f>
        <v>2.82</v>
      </c>
      <c r="AP227" s="124">
        <f>INDEX([1]data!$1:$1048576,MATCH([1]Monthly_products!$A237&amp;",THS_T," &amp; LOWER([1]Monthly_products!$B237),[1]data!$P:$P,0),10+MATCH(AP$1,[1]data!$K$2:$ZZ$2,0))</f>
        <v>2.68</v>
      </c>
      <c r="AR227" s="211" t="str">
        <f>IFERROR(AJ227/#REF!-1,"-")</f>
        <v>-</v>
      </c>
      <c r="AS227" s="293" t="str">
        <f>IFERROR(AJ227-#REF!,"-")</f>
        <v>-</v>
      </c>
    </row>
    <row r="228" spans="1:49" ht="14.4" customHeight="1" x14ac:dyDescent="0.3">
      <c r="A228" s="185" t="s">
        <v>259</v>
      </c>
      <c r="B228" s="259" t="s">
        <v>46</v>
      </c>
      <c r="C228" s="124" t="s">
        <v>121</v>
      </c>
      <c r="D228" s="124" t="s">
        <v>121</v>
      </c>
      <c r="E228" s="124" t="s">
        <v>121</v>
      </c>
      <c r="F228" s="124" t="s">
        <v>121</v>
      </c>
      <c r="G228" s="124" t="s">
        <v>121</v>
      </c>
      <c r="H228" s="124" t="s">
        <v>121</v>
      </c>
      <c r="I228" s="124" t="s">
        <v>121</v>
      </c>
      <c r="J228" s="124" t="s">
        <v>121</v>
      </c>
      <c r="K228" s="124" t="s">
        <v>121</v>
      </c>
      <c r="L228" s="124" t="s">
        <v>121</v>
      </c>
      <c r="M228" s="124" t="s">
        <v>121</v>
      </c>
      <c r="N228" s="124">
        <v>0.87</v>
      </c>
      <c r="O228" s="124">
        <v>1.44</v>
      </c>
      <c r="P228" s="124">
        <v>1.08</v>
      </c>
      <c r="Q228" s="124">
        <v>0.93</v>
      </c>
      <c r="R228" s="124">
        <v>0.87</v>
      </c>
      <c r="S228" s="124">
        <v>0.84</v>
      </c>
      <c r="T228" s="124">
        <v>0.77</v>
      </c>
      <c r="U228" s="124">
        <v>0.82</v>
      </c>
      <c r="V228" s="124">
        <v>0.97</v>
      </c>
      <c r="W228" s="124">
        <v>0.83</v>
      </c>
      <c r="X228" s="124">
        <v>0.88</v>
      </c>
      <c r="Y228" s="124">
        <v>0.73</v>
      </c>
      <c r="Z228" s="124">
        <v>0.81</v>
      </c>
      <c r="AA228" s="254"/>
      <c r="AB228" s="255"/>
      <c r="AC228" s="255"/>
      <c r="AD228" s="255"/>
      <c r="AE228" s="256">
        <f>INDEX([1]data!$1:$1048576,MATCH([1]Monthly_products!$A238&amp;",THS_T," &amp; LOWER([1]Monthly_products!$B238),[1]data!$P:$P,0),10+MATCH(AE$1,[1]data!$K$2:$ZZ$2,0))</f>
        <v>1.53</v>
      </c>
      <c r="AF228" s="124">
        <f>INDEX([1]data!$1:$1048576,MATCH([1]Monthly_products!$A238&amp;",THS_T," &amp; LOWER([1]Monthly_products!$B238),[1]data!$P:$P,0),10+MATCH(AF$1,[1]data!$K$2:$ZZ$2,0))</f>
        <v>1.0900000000000001</v>
      </c>
      <c r="AG228" s="124">
        <f>INDEX([1]data!$1:$1048576,MATCH([1]Monthly_products!$A238&amp;",THS_T," &amp; LOWER([1]Monthly_products!$B238),[1]data!$P:$P,0),10+MATCH(AG$1,[1]data!$K$2:$ZZ$2,0))</f>
        <v>1.03</v>
      </c>
      <c r="AH228" s="124">
        <f>INDEX([1]data!$1:$1048576,MATCH([1]Monthly_products!$A238&amp;",THS_T," &amp; LOWER([1]Monthly_products!$B238),[1]data!$P:$P,0),10+MATCH(AH$1,[1]data!$K$2:$ZZ$2,0))</f>
        <v>0.78</v>
      </c>
      <c r="AI228" s="124">
        <f>INDEX([1]data!$1:$1048576,MATCH([1]Monthly_products!$A238&amp;",THS_T," &amp; LOWER([1]Monthly_products!$B238),[1]data!$P:$P,0),10+MATCH(AI$1,[1]data!$K$2:$ZZ$2,0))</f>
        <v>0.78</v>
      </c>
      <c r="AJ228" s="124">
        <f>INDEX([1]data!$1:$1048576,MATCH([1]Monthly_products!$A238&amp;",THS_T," &amp; LOWER([1]Monthly_products!$B238),[1]data!$P:$P,0),10+MATCH(AJ$1,[1]data!$K$2:$ZZ$2,0))</f>
        <v>0.76</v>
      </c>
      <c r="AK228" s="124">
        <f>INDEX([1]data!$1:$1048576,MATCH([1]Monthly_products!$A238&amp;",THS_T," &amp; LOWER([1]Monthly_products!$B238),[1]data!$P:$P,0),10+MATCH(AK$1,[1]data!$K$2:$ZZ$2,0))</f>
        <v>0.9</v>
      </c>
      <c r="AL228" s="124">
        <f>INDEX([1]data!$1:$1048576,MATCH([1]Monthly_products!$A238&amp;",THS_T," &amp; LOWER([1]Monthly_products!$B238),[1]data!$P:$P,0),10+MATCH(AL$1,[1]data!$K$2:$ZZ$2,0))</f>
        <v>0.94</v>
      </c>
      <c r="AM228" s="124">
        <f>INDEX([1]data!$1:$1048576,MATCH([1]Monthly_products!$A238&amp;",THS_T," &amp; LOWER([1]Monthly_products!$B238),[1]data!$P:$P,0),10+MATCH(AM$1,[1]data!$K$2:$ZZ$2,0))</f>
        <v>1.07</v>
      </c>
      <c r="AN228" s="124">
        <f>INDEX([1]data!$1:$1048576,MATCH([1]Monthly_products!$A238&amp;",THS_T," &amp; LOWER([1]Monthly_products!$B238),[1]data!$P:$P,0),10+MATCH(AN$1,[1]data!$K$2:$ZZ$2,0))</f>
        <v>1.33</v>
      </c>
      <c r="AO228" s="124">
        <f>INDEX([1]data!$1:$1048576,MATCH([1]Monthly_products!$A238&amp;",THS_T," &amp; LOWER([1]Monthly_products!$B238),[1]data!$P:$P,0),10+MATCH(AO$1,[1]data!$K$2:$ZZ$2,0))</f>
        <v>1.04</v>
      </c>
      <c r="AP228" s="124">
        <f>INDEX([1]data!$1:$1048576,MATCH([1]Monthly_products!$A238&amp;",THS_T," &amp; LOWER([1]Monthly_products!$B238),[1]data!$P:$P,0),10+MATCH(AP$1,[1]data!$K$2:$ZZ$2,0))</f>
        <v>0.92</v>
      </c>
      <c r="AR228" s="211" t="str">
        <f>IFERROR(AJ228/#REF!-1,"-")</f>
        <v>-</v>
      </c>
      <c r="AS228" s="293" t="str">
        <f>IFERROR(AJ228-#REF!,"-")</f>
        <v>-</v>
      </c>
    </row>
    <row r="229" spans="1:49" ht="14.4" customHeight="1" x14ac:dyDescent="0.3">
      <c r="A229" s="185" t="s">
        <v>259</v>
      </c>
      <c r="B229" s="259" t="s">
        <v>47</v>
      </c>
      <c r="C229" s="124" t="s">
        <v>121</v>
      </c>
      <c r="D229" s="124" t="s">
        <v>121</v>
      </c>
      <c r="E229" s="124" t="s">
        <v>121</v>
      </c>
      <c r="F229" s="124" t="s">
        <v>121</v>
      </c>
      <c r="G229" s="124" t="s">
        <v>121</v>
      </c>
      <c r="H229" s="124" t="s">
        <v>121</v>
      </c>
      <c r="I229" s="124" t="s">
        <v>121</v>
      </c>
      <c r="J229" s="124" t="s">
        <v>121</v>
      </c>
      <c r="K229" s="124" t="s">
        <v>121</v>
      </c>
      <c r="L229" s="124" t="s">
        <v>121</v>
      </c>
      <c r="M229" s="124" t="s">
        <v>121</v>
      </c>
      <c r="N229" s="124">
        <v>0.17</v>
      </c>
      <c r="O229" s="124">
        <v>0.3</v>
      </c>
      <c r="P229" s="124">
        <v>0.23</v>
      </c>
      <c r="Q229" s="124">
        <v>0.19</v>
      </c>
      <c r="R229" s="124">
        <v>0.21</v>
      </c>
      <c r="S229" s="124">
        <v>0.14000000000000001</v>
      </c>
      <c r="T229" s="124">
        <v>0.12</v>
      </c>
      <c r="U229" s="124">
        <v>0.18</v>
      </c>
      <c r="V229" s="124">
        <v>0.18</v>
      </c>
      <c r="W229" s="124">
        <v>0.19</v>
      </c>
      <c r="X229" s="124">
        <v>0.21</v>
      </c>
      <c r="Y229" s="124">
        <v>0.15</v>
      </c>
      <c r="Z229" s="124">
        <v>0.15</v>
      </c>
      <c r="AA229" s="254"/>
      <c r="AB229" s="255"/>
      <c r="AC229" s="255"/>
      <c r="AD229" s="255"/>
      <c r="AE229" s="256">
        <f>INDEX([1]data!$1:$1048576,MATCH([1]Monthly_products!$A239&amp;",THS_T," &amp; LOWER([1]Monthly_products!$B239),[1]data!$P:$P,0),10+MATCH(AE$1,[1]data!$K$2:$ZZ$2,0))</f>
        <v>0.37</v>
      </c>
      <c r="AF229" s="124">
        <f>INDEX([1]data!$1:$1048576,MATCH([1]Monthly_products!$A239&amp;",THS_T," &amp; LOWER([1]Monthly_products!$B239),[1]data!$P:$P,0),10+MATCH(AF$1,[1]data!$K$2:$ZZ$2,0))</f>
        <v>0.22</v>
      </c>
      <c r="AG229" s="124">
        <f>INDEX([1]data!$1:$1048576,MATCH([1]Monthly_products!$A239&amp;",THS_T," &amp; LOWER([1]Monthly_products!$B239),[1]data!$P:$P,0),10+MATCH(AG$1,[1]data!$K$2:$ZZ$2,0))</f>
        <v>0.28000000000000003</v>
      </c>
      <c r="AH229" s="124">
        <f>INDEX([1]data!$1:$1048576,MATCH([1]Monthly_products!$A239&amp;",THS_T," &amp; LOWER([1]Monthly_products!$B239),[1]data!$P:$P,0),10+MATCH(AH$1,[1]data!$K$2:$ZZ$2,0))</f>
        <v>0.22</v>
      </c>
      <c r="AI229" s="124">
        <f>INDEX([1]data!$1:$1048576,MATCH([1]Monthly_products!$A239&amp;",THS_T," &amp; LOWER([1]Monthly_products!$B239),[1]data!$P:$P,0),10+MATCH(AI$1,[1]data!$K$2:$ZZ$2,0))</f>
        <v>0.19</v>
      </c>
      <c r="AJ229" s="124">
        <f>INDEX([1]data!$1:$1048576,MATCH([1]Monthly_products!$A239&amp;",THS_T," &amp; LOWER([1]Monthly_products!$B239),[1]data!$P:$P,0),10+MATCH(AJ$1,[1]data!$K$2:$ZZ$2,0))</f>
        <v>0.18</v>
      </c>
      <c r="AK229" s="124">
        <f>INDEX([1]data!$1:$1048576,MATCH([1]Monthly_products!$A239&amp;",THS_T," &amp; LOWER([1]Monthly_products!$B239),[1]data!$P:$P,0),10+MATCH(AK$1,[1]data!$K$2:$ZZ$2,0))</f>
        <v>0.14000000000000001</v>
      </c>
      <c r="AL229" s="124">
        <f>INDEX([1]data!$1:$1048576,MATCH([1]Monthly_products!$A239&amp;",THS_T," &amp; LOWER([1]Monthly_products!$B239),[1]data!$P:$P,0),10+MATCH(AL$1,[1]data!$K$2:$ZZ$2,0))</f>
        <v>0.15</v>
      </c>
      <c r="AM229" s="124">
        <f>INDEX([1]data!$1:$1048576,MATCH([1]Monthly_products!$A239&amp;",THS_T," &amp; LOWER([1]Monthly_products!$B239),[1]data!$P:$P,0),10+MATCH(AM$1,[1]data!$K$2:$ZZ$2,0))</f>
        <v>0.25</v>
      </c>
      <c r="AN229" s="124">
        <f>INDEX([1]data!$1:$1048576,MATCH([1]Monthly_products!$A239&amp;",THS_T," &amp; LOWER([1]Monthly_products!$B239),[1]data!$P:$P,0),10+MATCH(AN$1,[1]data!$K$2:$ZZ$2,0))</f>
        <v>0.26</v>
      </c>
      <c r="AO229" s="124">
        <f>INDEX([1]data!$1:$1048576,MATCH([1]Monthly_products!$A239&amp;",THS_T," &amp; LOWER([1]Monthly_products!$B239),[1]data!$P:$P,0),10+MATCH(AO$1,[1]data!$K$2:$ZZ$2,0))</f>
        <v>0.17</v>
      </c>
      <c r="AP229" s="124">
        <f>INDEX([1]data!$1:$1048576,MATCH([1]Monthly_products!$A239&amp;",THS_T," &amp; LOWER([1]Monthly_products!$B239),[1]data!$P:$P,0),10+MATCH(AP$1,[1]data!$K$2:$ZZ$2,0))</f>
        <v>0.19</v>
      </c>
      <c r="AR229" s="211" t="str">
        <f>IFERROR(AJ229/#REF!-1,"-")</f>
        <v>-</v>
      </c>
      <c r="AS229" s="293" t="str">
        <f>IFERROR(AJ229-#REF!,"-")</f>
        <v>-</v>
      </c>
    </row>
    <row r="230" spans="1:49" ht="14.4" customHeight="1" x14ac:dyDescent="0.3">
      <c r="A230" s="185" t="s">
        <v>259</v>
      </c>
      <c r="B230" s="259" t="s">
        <v>48</v>
      </c>
      <c r="C230" s="124" t="s">
        <v>121</v>
      </c>
      <c r="D230" s="124" t="s">
        <v>121</v>
      </c>
      <c r="E230" s="124" t="s">
        <v>121</v>
      </c>
      <c r="F230" s="124" t="s">
        <v>121</v>
      </c>
      <c r="G230" s="124" t="s">
        <v>121</v>
      </c>
      <c r="H230" s="124" t="s">
        <v>121</v>
      </c>
      <c r="I230" s="124" t="s">
        <v>121</v>
      </c>
      <c r="J230" s="124" t="s">
        <v>121</v>
      </c>
      <c r="K230" s="124" t="s">
        <v>121</v>
      </c>
      <c r="L230" s="124" t="s">
        <v>121</v>
      </c>
      <c r="M230" s="124" t="s">
        <v>121</v>
      </c>
      <c r="N230" s="124">
        <v>0.94</v>
      </c>
      <c r="O230" s="124">
        <v>0.92</v>
      </c>
      <c r="P230" s="124">
        <v>0.91</v>
      </c>
      <c r="Q230" s="124">
        <v>0.84</v>
      </c>
      <c r="R230" s="124">
        <v>0.66</v>
      </c>
      <c r="S230" s="124">
        <v>0.76</v>
      </c>
      <c r="T230" s="124">
        <v>0.66</v>
      </c>
      <c r="U230" s="124">
        <v>0.66</v>
      </c>
      <c r="V230" s="124">
        <v>0.77</v>
      </c>
      <c r="W230" s="124">
        <v>0.73</v>
      </c>
      <c r="X230" s="124">
        <v>0.75</v>
      </c>
      <c r="Y230" s="124">
        <v>0.64</v>
      </c>
      <c r="Z230" s="124">
        <v>0.88</v>
      </c>
      <c r="AA230" s="254"/>
      <c r="AB230" s="255"/>
      <c r="AC230" s="255"/>
      <c r="AD230" s="255"/>
      <c r="AE230" s="256">
        <f>INDEX([1]data!$1:$1048576,MATCH([1]Monthly_products!$A240&amp;",THS_T," &amp; LOWER([1]Monthly_products!$B240),[1]data!$P:$P,0),10+MATCH(AE$1,[1]data!$K$2:$ZZ$2,0))</f>
        <v>0.97</v>
      </c>
      <c r="AF230" s="124">
        <f>INDEX([1]data!$1:$1048576,MATCH([1]Monthly_products!$A240&amp;",THS_T," &amp; LOWER([1]Monthly_products!$B240),[1]data!$P:$P,0),10+MATCH(AF$1,[1]data!$K$2:$ZZ$2,0))</f>
        <v>1.01</v>
      </c>
      <c r="AG230" s="124">
        <f>INDEX([1]data!$1:$1048576,MATCH([1]Monthly_products!$A240&amp;",THS_T," &amp; LOWER([1]Monthly_products!$B240),[1]data!$P:$P,0),10+MATCH(AG$1,[1]data!$K$2:$ZZ$2,0))</f>
        <v>1</v>
      </c>
      <c r="AH230" s="124">
        <f>INDEX([1]data!$1:$1048576,MATCH([1]Monthly_products!$A240&amp;",THS_T," &amp; LOWER([1]Monthly_products!$B240),[1]data!$P:$P,0),10+MATCH(AH$1,[1]data!$K$2:$ZZ$2,0))</f>
        <v>0.94</v>
      </c>
      <c r="AI230" s="124">
        <f>INDEX([1]data!$1:$1048576,MATCH([1]Monthly_products!$A240&amp;",THS_T," &amp; LOWER([1]Monthly_products!$B240),[1]data!$P:$P,0),10+MATCH(AI$1,[1]data!$K$2:$ZZ$2,0))</f>
        <v>0.65</v>
      </c>
      <c r="AJ230" s="124">
        <f>INDEX([1]data!$1:$1048576,MATCH([1]Monthly_products!$A240&amp;",THS_T," &amp; LOWER([1]Monthly_products!$B240),[1]data!$P:$P,0),10+MATCH(AJ$1,[1]data!$K$2:$ZZ$2,0))</f>
        <v>0.92</v>
      </c>
      <c r="AK230" s="124">
        <f>INDEX([1]data!$1:$1048576,MATCH([1]Monthly_products!$A240&amp;",THS_T," &amp; LOWER([1]Monthly_products!$B240),[1]data!$P:$P,0),10+MATCH(AK$1,[1]data!$K$2:$ZZ$2,0))</f>
        <v>0.89</v>
      </c>
      <c r="AL230" s="124">
        <f>INDEX([1]data!$1:$1048576,MATCH([1]Monthly_products!$A240&amp;",THS_T," &amp; LOWER([1]Monthly_products!$B240),[1]data!$P:$P,0),10+MATCH(AL$1,[1]data!$K$2:$ZZ$2,0))</f>
        <v>0.93</v>
      </c>
      <c r="AM230" s="124">
        <f>INDEX([1]data!$1:$1048576,MATCH([1]Monthly_products!$A240&amp;",THS_T," &amp; LOWER([1]Monthly_products!$B240),[1]data!$P:$P,0),10+MATCH(AM$1,[1]data!$K$2:$ZZ$2,0))</f>
        <v>0.93</v>
      </c>
      <c r="AN230" s="124">
        <f>INDEX([1]data!$1:$1048576,MATCH([1]Monthly_products!$A240&amp;",THS_T," &amp; LOWER([1]Monthly_products!$B240),[1]data!$P:$P,0),10+MATCH(AN$1,[1]data!$K$2:$ZZ$2,0))</f>
        <v>1.06</v>
      </c>
      <c r="AO230" s="124">
        <f>INDEX([1]data!$1:$1048576,MATCH([1]Monthly_products!$A240&amp;",THS_T," &amp; LOWER([1]Monthly_products!$B240),[1]data!$P:$P,0),10+MATCH(AO$1,[1]data!$K$2:$ZZ$2,0))</f>
        <v>0.78</v>
      </c>
      <c r="AP230" s="124">
        <f>INDEX([1]data!$1:$1048576,MATCH([1]Monthly_products!$A240&amp;",THS_T," &amp; LOWER([1]Monthly_products!$B240),[1]data!$P:$P,0),10+MATCH(AP$1,[1]data!$K$2:$ZZ$2,0))</f>
        <v>0.97</v>
      </c>
      <c r="AR230" s="211" t="str">
        <f>IFERROR(AJ230/#REF!-1,"-")</f>
        <v>-</v>
      </c>
      <c r="AS230" s="293" t="str">
        <f>IFERROR(AJ230-#REF!,"-")</f>
        <v>-</v>
      </c>
    </row>
    <row r="231" spans="1:49" ht="14.4" customHeight="1" x14ac:dyDescent="0.3">
      <c r="A231" s="185" t="s">
        <v>259</v>
      </c>
      <c r="B231" s="259" t="s">
        <v>49</v>
      </c>
      <c r="C231" s="124" t="s">
        <v>121</v>
      </c>
      <c r="D231" s="124" t="s">
        <v>121</v>
      </c>
      <c r="E231" s="124" t="s">
        <v>121</v>
      </c>
      <c r="F231" s="124" t="s">
        <v>121</v>
      </c>
      <c r="G231" s="124" t="s">
        <v>121</v>
      </c>
      <c r="H231" s="124" t="s">
        <v>121</v>
      </c>
      <c r="I231" s="124" t="s">
        <v>121</v>
      </c>
      <c r="J231" s="124" t="s">
        <v>121</v>
      </c>
      <c r="K231" s="124" t="s">
        <v>121</v>
      </c>
      <c r="L231" s="124" t="s">
        <v>121</v>
      </c>
      <c r="M231" s="124" t="s">
        <v>121</v>
      </c>
      <c r="N231" s="124">
        <v>5.47</v>
      </c>
      <c r="O231" s="124">
        <v>4.49</v>
      </c>
      <c r="P231" s="124">
        <v>4.4400000000000004</v>
      </c>
      <c r="Q231" s="124">
        <v>4.76</v>
      </c>
      <c r="R231" s="124">
        <v>4.5599999999999996</v>
      </c>
      <c r="S231" s="124">
        <v>4.63</v>
      </c>
      <c r="T231" s="124">
        <v>4.59</v>
      </c>
      <c r="U231" s="124">
        <v>4.78</v>
      </c>
      <c r="V231" s="124">
        <v>4.97</v>
      </c>
      <c r="W231" s="124">
        <v>5.0599999999999996</v>
      </c>
      <c r="X231" s="124">
        <v>5.45</v>
      </c>
      <c r="Y231" s="124">
        <v>4.87</v>
      </c>
      <c r="Z231" s="124">
        <v>5.28</v>
      </c>
      <c r="AA231" s="254"/>
      <c r="AB231" s="255"/>
      <c r="AC231" s="255"/>
      <c r="AD231" s="255"/>
      <c r="AE231" s="256">
        <f>INDEX([1]data!$1:$1048576,MATCH([1]Monthly_products!$A241&amp;",THS_T," &amp; LOWER([1]Monthly_products!$B241),[1]data!$P:$P,0),10+MATCH(AE$1,[1]data!$K$2:$ZZ$2,0))</f>
        <v>5.21</v>
      </c>
      <c r="AF231" s="124">
        <f>INDEX([1]data!$1:$1048576,MATCH([1]Monthly_products!$A241&amp;",THS_T," &amp; LOWER([1]Monthly_products!$B241),[1]data!$P:$P,0),10+MATCH(AF$1,[1]data!$K$2:$ZZ$2,0))</f>
        <v>4.8499999999999996</v>
      </c>
      <c r="AG231" s="124">
        <f>INDEX([1]data!$1:$1048576,MATCH([1]Monthly_products!$A241&amp;",THS_T," &amp; LOWER([1]Monthly_products!$B241),[1]data!$P:$P,0),10+MATCH(AG$1,[1]data!$K$2:$ZZ$2,0))</f>
        <v>4.97</v>
      </c>
      <c r="AH231" s="124">
        <f>INDEX([1]data!$1:$1048576,MATCH([1]Monthly_products!$A241&amp;",THS_T," &amp; LOWER([1]Monthly_products!$B241),[1]data!$P:$P,0),10+MATCH(AH$1,[1]data!$K$2:$ZZ$2,0))</f>
        <v>4.71</v>
      </c>
      <c r="AI231" s="124">
        <f>INDEX([1]data!$1:$1048576,MATCH([1]Monthly_products!$A241&amp;",THS_T," &amp; LOWER([1]Monthly_products!$B241),[1]data!$P:$P,0),10+MATCH(AI$1,[1]data!$K$2:$ZZ$2,0))</f>
        <v>4.7300000000000004</v>
      </c>
      <c r="AJ231" s="124">
        <f>INDEX([1]data!$1:$1048576,MATCH([1]Monthly_products!$A241&amp;",THS_T," &amp; LOWER([1]Monthly_products!$B241),[1]data!$P:$P,0),10+MATCH(AJ$1,[1]data!$K$2:$ZZ$2,0))</f>
        <v>5.21</v>
      </c>
      <c r="AK231" s="124">
        <f>INDEX([1]data!$1:$1048576,MATCH([1]Monthly_products!$A241&amp;",THS_T," &amp; LOWER([1]Monthly_products!$B241),[1]data!$P:$P,0),10+MATCH(AK$1,[1]data!$K$2:$ZZ$2,0))</f>
        <v>5.29</v>
      </c>
      <c r="AL231" s="124">
        <f>INDEX([1]data!$1:$1048576,MATCH([1]Monthly_products!$A241&amp;",THS_T," &amp; LOWER([1]Monthly_products!$B241),[1]data!$P:$P,0),10+MATCH(AL$1,[1]data!$K$2:$ZZ$2,0))</f>
        <v>5.55</v>
      </c>
      <c r="AM231" s="124">
        <f>INDEX([1]data!$1:$1048576,MATCH([1]Monthly_products!$A241&amp;",THS_T," &amp; LOWER([1]Monthly_products!$B241),[1]data!$P:$P,0),10+MATCH(AM$1,[1]data!$K$2:$ZZ$2,0))</f>
        <v>5.6</v>
      </c>
      <c r="AN231" s="124">
        <f>INDEX([1]data!$1:$1048576,MATCH([1]Monthly_products!$A241&amp;",THS_T," &amp; LOWER([1]Monthly_products!$B241),[1]data!$P:$P,0),10+MATCH(AN$1,[1]data!$K$2:$ZZ$2,0))</f>
        <v>5.63</v>
      </c>
      <c r="AO231" s="124">
        <f>INDEX([1]data!$1:$1048576,MATCH([1]Monthly_products!$A241&amp;",THS_T," &amp; LOWER([1]Monthly_products!$B241),[1]data!$P:$P,0),10+MATCH(AO$1,[1]data!$K$2:$ZZ$2,0))</f>
        <v>5.22</v>
      </c>
      <c r="AP231" s="124">
        <f>INDEX([1]data!$1:$1048576,MATCH([1]Monthly_products!$A241&amp;",THS_T," &amp; LOWER([1]Monthly_products!$B241),[1]data!$P:$P,0),10+MATCH(AP$1,[1]data!$K$2:$ZZ$2,0))</f>
        <v>5.72</v>
      </c>
      <c r="AR231" s="211" t="str">
        <f>IFERROR(AJ231/#REF!-1,"-")</f>
        <v>-</v>
      </c>
      <c r="AS231" s="293" t="str">
        <f>IFERROR(AJ231-#REF!,"-")</f>
        <v>-</v>
      </c>
    </row>
    <row r="232" spans="1:49" ht="14.4" customHeight="1" x14ac:dyDescent="0.3">
      <c r="A232" s="185" t="s">
        <v>259</v>
      </c>
      <c r="B232" s="259" t="s">
        <v>50</v>
      </c>
      <c r="C232" s="124" t="s">
        <v>121</v>
      </c>
      <c r="D232" s="124" t="s">
        <v>121</v>
      </c>
      <c r="E232" s="124" t="s">
        <v>121</v>
      </c>
      <c r="F232" s="350" t="s">
        <v>121</v>
      </c>
      <c r="G232" s="124" t="s">
        <v>121</v>
      </c>
      <c r="H232" s="124" t="s">
        <v>121</v>
      </c>
      <c r="I232" s="124" t="s">
        <v>121</v>
      </c>
      <c r="J232" s="124" t="s">
        <v>121</v>
      </c>
      <c r="K232" s="124" t="s">
        <v>121</v>
      </c>
      <c r="L232" s="124" t="s">
        <v>121</v>
      </c>
      <c r="M232" s="124" t="s">
        <v>121</v>
      </c>
      <c r="N232" s="124">
        <v>2.33</v>
      </c>
      <c r="O232" s="124">
        <v>1.1000000000000001</v>
      </c>
      <c r="P232" s="124">
        <v>1.1499999999999999</v>
      </c>
      <c r="Q232" s="124">
        <v>1.68</v>
      </c>
      <c r="R232" s="124">
        <v>1.6</v>
      </c>
      <c r="S232" s="124">
        <v>1.67</v>
      </c>
      <c r="T232" s="124">
        <v>2.0299999999999998</v>
      </c>
      <c r="U232" s="124">
        <v>2.11</v>
      </c>
      <c r="V232" s="124">
        <v>2.4700000000000002</v>
      </c>
      <c r="W232" s="124">
        <v>2.4900000000000002</v>
      </c>
      <c r="X232" s="124">
        <v>2.02</v>
      </c>
      <c r="Y232" s="124">
        <v>1.89</v>
      </c>
      <c r="Z232" s="124">
        <v>2.27</v>
      </c>
      <c r="AA232" s="254"/>
      <c r="AB232" s="255"/>
      <c r="AC232" s="255"/>
      <c r="AD232" s="255"/>
      <c r="AE232" s="256">
        <f>INDEX([1]data!$1:$1048576,MATCH([1]Monthly_products!$A242&amp;",THS_T," &amp; LOWER([1]Monthly_products!$B242),[1]data!$P:$P,0),10+MATCH(AE$1,[1]data!$K$2:$ZZ$2,0))</f>
        <v>1.17</v>
      </c>
      <c r="AF232" s="124">
        <f>INDEX([1]data!$1:$1048576,MATCH([1]Monthly_products!$A242&amp;",THS_T," &amp; LOWER([1]Monthly_products!$B242),[1]data!$P:$P,0),10+MATCH(AF$1,[1]data!$K$2:$ZZ$2,0))</f>
        <v>1.1200000000000001</v>
      </c>
      <c r="AG232" s="124">
        <f>INDEX([1]data!$1:$1048576,MATCH([1]Monthly_products!$A242&amp;",THS_T," &amp; LOWER([1]Monthly_products!$B242),[1]data!$P:$P,0),10+MATCH(AG$1,[1]data!$K$2:$ZZ$2,0))</f>
        <v>1.0900000000000001</v>
      </c>
      <c r="AH232" s="124">
        <f>INDEX([1]data!$1:$1048576,MATCH([1]Monthly_products!$A242&amp;",THS_T," &amp; LOWER([1]Monthly_products!$B242),[1]data!$P:$P,0),10+MATCH(AH$1,[1]data!$K$2:$ZZ$2,0))</f>
        <v>1.28</v>
      </c>
      <c r="AI232" s="124">
        <f>INDEX([1]data!$1:$1048576,MATCH([1]Monthly_products!$A242&amp;",THS_T," &amp; LOWER([1]Monthly_products!$B242),[1]data!$P:$P,0),10+MATCH(AI$1,[1]data!$K$2:$ZZ$2,0))</f>
        <v>1.2</v>
      </c>
      <c r="AJ232" s="124">
        <f>INDEX([1]data!$1:$1048576,MATCH([1]Monthly_products!$A242&amp;",THS_T," &amp; LOWER([1]Monthly_products!$B242),[1]data!$P:$P,0),10+MATCH(AJ$1,[1]data!$K$2:$ZZ$2,0))</f>
        <v>1.31</v>
      </c>
      <c r="AK232" s="124">
        <f>INDEX([1]data!$1:$1048576,MATCH([1]Monthly_products!$A242&amp;",THS_T," &amp; LOWER([1]Monthly_products!$B242),[1]data!$P:$P,0),10+MATCH(AK$1,[1]data!$K$2:$ZZ$2,0))</f>
        <v>1.48</v>
      </c>
      <c r="AL232" s="124">
        <f>INDEX([1]data!$1:$1048576,MATCH([1]Monthly_products!$A242&amp;",THS_T," &amp; LOWER([1]Monthly_products!$B242),[1]data!$P:$P,0),10+MATCH(AL$1,[1]data!$K$2:$ZZ$2,0))</f>
        <v>1.71</v>
      </c>
      <c r="AM232" s="124">
        <f>INDEX([1]data!$1:$1048576,MATCH([1]Monthly_products!$A242&amp;",THS_T," &amp; LOWER([1]Monthly_products!$B242),[1]data!$P:$P,0),10+MATCH(AM$1,[1]data!$K$2:$ZZ$2,0))</f>
        <v>2.0499999999999998</v>
      </c>
      <c r="AN232" s="124">
        <f>INDEX([1]data!$1:$1048576,MATCH([1]Monthly_products!$A242&amp;",THS_T," &amp; LOWER([1]Monthly_products!$B242),[1]data!$P:$P,0),10+MATCH(AN$1,[1]data!$K$2:$ZZ$2,0))</f>
        <v>1.78</v>
      </c>
      <c r="AO232" s="262">
        <f>INDEX([1]data!$1:$1048576,MATCH([1]Monthly_products!$A242&amp;",THS_T," &amp; LOWER([1]Monthly_products!$B242),[1]data!$P:$P,0),10+MATCH(AO$1,[1]data!$K$2:$ZZ$2,0))</f>
        <v>1.68</v>
      </c>
      <c r="AP232" s="124">
        <f>INDEX([1]data!$1:$1048576,MATCH([1]Monthly_products!$A242&amp;",THS_T," &amp; LOWER([1]Monthly_products!$B242),[1]data!$P:$P,0),10+MATCH(AP$1,[1]data!$K$2:$ZZ$2,0))</f>
        <v>1.64</v>
      </c>
      <c r="AR232" s="211" t="str">
        <f>IFERROR(AJ232/#REF!-1,"-")</f>
        <v>-</v>
      </c>
      <c r="AS232" s="293" t="str">
        <f>IFERROR(AJ232-#REF!,"-")</f>
        <v>-</v>
      </c>
    </row>
    <row r="233" spans="1:49" s="268" customFormat="1" ht="24" customHeight="1" x14ac:dyDescent="0.3">
      <c r="A233" s="188"/>
      <c r="B233" s="182" t="s">
        <v>109</v>
      </c>
      <c r="C233" s="184">
        <v>0</v>
      </c>
      <c r="D233" s="184">
        <v>0</v>
      </c>
      <c r="E233" s="184">
        <v>0</v>
      </c>
      <c r="F233" s="184">
        <v>0</v>
      </c>
      <c r="G233" s="184">
        <v>0</v>
      </c>
      <c r="H233" s="184">
        <v>0</v>
      </c>
      <c r="I233" s="184">
        <v>0</v>
      </c>
      <c r="J233" s="184">
        <v>0</v>
      </c>
      <c r="K233" s="184">
        <v>0</v>
      </c>
      <c r="L233" s="184">
        <v>0</v>
      </c>
      <c r="M233" s="184">
        <v>0</v>
      </c>
      <c r="N233" s="184">
        <v>174.01944444444445</v>
      </c>
      <c r="O233" s="184">
        <v>171.55999999999997</v>
      </c>
      <c r="P233" s="184">
        <v>157.57000000000002</v>
      </c>
      <c r="Q233" s="184">
        <v>161.08999999999997</v>
      </c>
      <c r="R233" s="184">
        <v>155.38999999999999</v>
      </c>
      <c r="S233" s="184">
        <v>172.28999999999996</v>
      </c>
      <c r="T233" s="184">
        <v>175.09000000000003</v>
      </c>
      <c r="U233" s="184">
        <v>178.49</v>
      </c>
      <c r="V233" s="184">
        <v>198.78</v>
      </c>
      <c r="W233" s="184">
        <v>192.81</v>
      </c>
      <c r="X233" s="184">
        <v>198.34000000000003</v>
      </c>
      <c r="Y233" s="184">
        <v>171.80999999999995</v>
      </c>
      <c r="Z233" s="184">
        <v>181.68000000000004</v>
      </c>
      <c r="AA233" s="289"/>
      <c r="AB233" s="290"/>
      <c r="AC233" s="290"/>
      <c r="AD233" s="290"/>
      <c r="AE233" s="291">
        <f t="shared" ref="AE233:AP233" si="15">SUM(AE206:AE232)</f>
        <v>179.98999999999998</v>
      </c>
      <c r="AF233" s="184">
        <f t="shared" si="15"/>
        <v>167.73999999999998</v>
      </c>
      <c r="AG233" s="184">
        <f t="shared" si="15"/>
        <v>176.58</v>
      </c>
      <c r="AH233" s="184">
        <f t="shared" si="15"/>
        <v>162.21000000000004</v>
      </c>
      <c r="AI233" s="184">
        <f t="shared" si="15"/>
        <v>159.34</v>
      </c>
      <c r="AJ233" s="184">
        <f t="shared" si="15"/>
        <v>178.06999999999996</v>
      </c>
      <c r="AK233" s="184">
        <f t="shared" si="15"/>
        <v>176.09</v>
      </c>
      <c r="AL233" s="184">
        <f t="shared" si="15"/>
        <v>191.38</v>
      </c>
      <c r="AM233" s="184">
        <f t="shared" si="15"/>
        <v>203.99999999999997</v>
      </c>
      <c r="AN233" s="184">
        <f t="shared" si="15"/>
        <v>193.44</v>
      </c>
      <c r="AO233" s="184">
        <f t="shared" si="15"/>
        <v>170.72000000000003</v>
      </c>
      <c r="AP233" s="184">
        <f t="shared" si="15"/>
        <v>178.77999999999997</v>
      </c>
      <c r="AQ233" s="207"/>
      <c r="AT233" s="292"/>
      <c r="AW233" s="292"/>
    </row>
    <row r="234" spans="1:49" s="281" customFormat="1" ht="8.4" customHeight="1" x14ac:dyDescent="0.3">
      <c r="A234" s="189"/>
      <c r="B234" s="279"/>
      <c r="C234" s="279"/>
      <c r="D234" s="279"/>
      <c r="E234" s="279"/>
      <c r="F234" s="279"/>
      <c r="G234" s="279"/>
      <c r="H234" s="279"/>
      <c r="I234" s="279"/>
      <c r="J234" s="279"/>
      <c r="K234" s="279"/>
      <c r="L234" s="279"/>
      <c r="M234" s="279"/>
      <c r="N234" s="280"/>
      <c r="O234" s="279"/>
      <c r="P234" s="279"/>
      <c r="Q234" s="279"/>
      <c r="R234" s="279"/>
      <c r="S234" s="279"/>
      <c r="T234" s="279"/>
      <c r="U234" s="279"/>
      <c r="V234" s="279"/>
      <c r="W234" s="279"/>
      <c r="X234" s="279"/>
      <c r="Y234" s="279"/>
      <c r="Z234" s="280"/>
      <c r="AA234" s="280"/>
      <c r="AB234" s="280"/>
      <c r="AC234" s="280"/>
      <c r="AD234" s="280"/>
      <c r="AE234" s="280"/>
      <c r="AF234" s="280"/>
      <c r="AG234" s="280"/>
      <c r="AH234" s="280"/>
      <c r="AI234" s="295"/>
      <c r="AJ234" s="295"/>
      <c r="AK234" s="280"/>
      <c r="AL234" s="280"/>
      <c r="AM234" s="280"/>
      <c r="AN234" s="280"/>
      <c r="AO234" s="280"/>
      <c r="AP234" s="280"/>
      <c r="AQ234" s="210"/>
      <c r="AT234" s="282"/>
      <c r="AW234" s="282"/>
    </row>
    <row r="235" spans="1:49" s="281" customFormat="1" ht="12.6" customHeight="1" x14ac:dyDescent="0.3">
      <c r="A235" s="189"/>
      <c r="B235" s="279"/>
      <c r="C235" s="283"/>
      <c r="D235" s="280"/>
      <c r="G235" s="284"/>
      <c r="H235" s="283" t="s">
        <v>112</v>
      </c>
      <c r="I235" s="280"/>
      <c r="J235" s="280"/>
      <c r="K235" s="280"/>
      <c r="L235" s="280"/>
      <c r="N235" s="285"/>
      <c r="O235" s="283" t="s">
        <v>111</v>
      </c>
      <c r="P235" s="280"/>
      <c r="Q235" s="280"/>
      <c r="R235" s="280"/>
      <c r="AI235" s="283"/>
      <c r="AJ235" s="283"/>
      <c r="AK235" s="280"/>
      <c r="AL235" s="280"/>
      <c r="AM235" s="280"/>
      <c r="AN235" s="280"/>
      <c r="AP235" s="280"/>
      <c r="AQ235" s="190"/>
    </row>
    <row r="237" spans="1:49" s="244" customFormat="1" ht="15.6" x14ac:dyDescent="0.3">
      <c r="A237" s="187" t="s">
        <v>260</v>
      </c>
      <c r="B237" s="245" t="s">
        <v>12</v>
      </c>
      <c r="C237" s="245"/>
      <c r="D237" s="245"/>
      <c r="E237" s="245"/>
      <c r="F237" s="245"/>
      <c r="G237" s="245"/>
      <c r="H237" s="245"/>
      <c r="I237" s="245"/>
      <c r="J237" s="245"/>
      <c r="K237" s="245"/>
      <c r="L237" s="245"/>
      <c r="M237" s="245"/>
      <c r="N237" s="122"/>
      <c r="O237" s="245"/>
      <c r="P237" s="245"/>
      <c r="Q237" s="245"/>
      <c r="R237" s="245"/>
      <c r="S237" s="245"/>
      <c r="T237" s="245"/>
      <c r="U237" s="245"/>
      <c r="V237" s="245"/>
      <c r="W237" s="245"/>
      <c r="X237" s="245"/>
      <c r="Y237" s="245"/>
      <c r="Z237" s="246" t="s">
        <v>108</v>
      </c>
      <c r="AA237" s="122"/>
      <c r="AB237" s="122"/>
      <c r="AC237" s="122"/>
      <c r="AD237" s="122"/>
      <c r="AE237" s="122"/>
      <c r="AF237" s="122"/>
      <c r="AG237" s="122"/>
      <c r="AH237" s="122"/>
      <c r="AI237" s="122"/>
      <c r="AJ237" s="122"/>
      <c r="AK237" s="122"/>
      <c r="AL237" s="122"/>
      <c r="AM237" s="122"/>
      <c r="AN237" s="122"/>
      <c r="AO237" s="122"/>
      <c r="AP237" s="122"/>
      <c r="AQ237"/>
      <c r="AR237"/>
      <c r="AT237" s="287"/>
      <c r="AW237" s="287"/>
    </row>
    <row r="238" spans="1:49" s="250" customFormat="1" ht="33.6" customHeight="1" x14ac:dyDescent="0.25">
      <c r="A238" s="185" t="s">
        <v>260</v>
      </c>
      <c r="B238" s="247"/>
      <c r="C238" s="193" t="s">
        <v>268</v>
      </c>
      <c r="D238" s="193" t="s">
        <v>269</v>
      </c>
      <c r="E238" s="193" t="s">
        <v>270</v>
      </c>
      <c r="F238" s="193" t="s">
        <v>271</v>
      </c>
      <c r="G238" s="193" t="s">
        <v>272</v>
      </c>
      <c r="H238" s="193" t="s">
        <v>273</v>
      </c>
      <c r="I238" s="193" t="s">
        <v>274</v>
      </c>
      <c r="J238" s="193" t="s">
        <v>275</v>
      </c>
      <c r="K238" s="193" t="s">
        <v>276</v>
      </c>
      <c r="L238" s="193" t="s">
        <v>277</v>
      </c>
      <c r="M238" s="193" t="s">
        <v>278</v>
      </c>
      <c r="N238" s="193" t="s">
        <v>265</v>
      </c>
      <c r="O238" s="212" t="s">
        <v>189</v>
      </c>
      <c r="P238" s="212" t="s">
        <v>190</v>
      </c>
      <c r="Q238" s="212" t="s">
        <v>191</v>
      </c>
      <c r="R238" s="212" t="s">
        <v>192</v>
      </c>
      <c r="S238" s="212" t="s">
        <v>193</v>
      </c>
      <c r="T238" s="212" t="s">
        <v>194</v>
      </c>
      <c r="U238" s="212" t="s">
        <v>195</v>
      </c>
      <c r="V238" s="212" t="s">
        <v>196</v>
      </c>
      <c r="W238" s="212" t="s">
        <v>197</v>
      </c>
      <c r="X238" s="212" t="s">
        <v>198</v>
      </c>
      <c r="Y238" s="212" t="s">
        <v>199</v>
      </c>
      <c r="Z238" s="212" t="s">
        <v>174</v>
      </c>
      <c r="AA238" s="248"/>
      <c r="AB238" s="248"/>
      <c r="AC238" s="248"/>
      <c r="AD238" s="248"/>
      <c r="AE238" s="212" t="str">
        <f t="shared" ref="AE238:AP238" si="16">TEXT(DATE(LEFT(TRIM(AE$1),4),RIGHT(TRIM(AE$1),2),1),"mmm yyyy")</f>
        <v>Dec 2020</v>
      </c>
      <c r="AF238" s="249" t="str">
        <f t="shared" si="16"/>
        <v>Nov 2020</v>
      </c>
      <c r="AG238" s="249" t="str">
        <f t="shared" si="16"/>
        <v>Oct 2020</v>
      </c>
      <c r="AH238" s="249" t="str">
        <f t="shared" si="16"/>
        <v>Sep 2020</v>
      </c>
      <c r="AI238" s="249" t="str">
        <f t="shared" si="16"/>
        <v>Aug 2020</v>
      </c>
      <c r="AJ238" s="249" t="str">
        <f t="shared" si="16"/>
        <v>Jul 2020</v>
      </c>
      <c r="AK238" s="249" t="str">
        <f t="shared" si="16"/>
        <v>Jun 2020</v>
      </c>
      <c r="AL238" s="249" t="str">
        <f t="shared" si="16"/>
        <v>May 2020</v>
      </c>
      <c r="AM238" s="249" t="str">
        <f t="shared" si="16"/>
        <v>Apr 2020</v>
      </c>
      <c r="AN238" s="249" t="str">
        <f t="shared" si="16"/>
        <v>Mar 2020</v>
      </c>
      <c r="AO238" s="249" t="str">
        <f t="shared" si="16"/>
        <v>Feb 2020</v>
      </c>
      <c r="AP238" s="249" t="str">
        <f t="shared" si="16"/>
        <v>Jan 2020</v>
      </c>
      <c r="AT238" s="288"/>
      <c r="AW238" s="288"/>
    </row>
    <row r="239" spans="1:49" ht="14.4" customHeight="1" x14ac:dyDescent="0.3">
      <c r="A239" s="185" t="s">
        <v>260</v>
      </c>
      <c r="B239" s="253" t="s">
        <v>23</v>
      </c>
      <c r="C239" s="124" t="s">
        <v>121</v>
      </c>
      <c r="D239" s="124" t="s">
        <v>121</v>
      </c>
      <c r="E239" s="124" t="s">
        <v>121</v>
      </c>
      <c r="F239" s="124" t="s">
        <v>121</v>
      </c>
      <c r="G239" s="124" t="s">
        <v>121</v>
      </c>
      <c r="H239" s="124" t="s">
        <v>121</v>
      </c>
      <c r="I239" s="124" t="s">
        <v>121</v>
      </c>
      <c r="J239" s="124" t="s">
        <v>121</v>
      </c>
      <c r="K239" s="124" t="s">
        <v>121</v>
      </c>
      <c r="L239" s="124" t="s">
        <v>121</v>
      </c>
      <c r="M239" s="124" t="s">
        <v>121</v>
      </c>
      <c r="N239" s="124">
        <v>10.26</v>
      </c>
      <c r="O239" s="124">
        <v>10.26</v>
      </c>
      <c r="P239" s="124">
        <v>10.58</v>
      </c>
      <c r="Q239" s="124">
        <v>11.2</v>
      </c>
      <c r="R239" s="124">
        <v>10.43</v>
      </c>
      <c r="S239" s="124">
        <v>10.62</v>
      </c>
      <c r="T239" s="124">
        <v>10.02</v>
      </c>
      <c r="U239" s="124">
        <v>9.89</v>
      </c>
      <c r="V239" s="124">
        <v>10.79</v>
      </c>
      <c r="W239" s="124">
        <v>10.06</v>
      </c>
      <c r="X239" s="124">
        <v>10.199999999999999</v>
      </c>
      <c r="Y239" s="124">
        <v>9.5399999999999991</v>
      </c>
      <c r="Z239" s="124">
        <v>9.5</v>
      </c>
      <c r="AA239" s="254"/>
      <c r="AB239" s="255"/>
      <c r="AC239" s="255"/>
      <c r="AD239" s="255"/>
      <c r="AE239" s="256">
        <f>INDEX([1]data!$1:$1048576,MATCH([1]Monthly_products!$A251&amp;",THS_T," &amp; LOWER([1]Monthly_products!$B251),[1]data!$P:$P,0),10+MATCH(AE$1,[1]data!$K$2:$ZZ$2,0))</f>
        <v>9.48</v>
      </c>
      <c r="AF239" s="124">
        <f>INDEX([1]data!$1:$1048576,MATCH([1]Monthly_products!$A251&amp;",THS_T," &amp; LOWER([1]Monthly_products!$B251),[1]data!$P:$P,0),10+MATCH(AF$1,[1]data!$K$2:$ZZ$2,0))</f>
        <v>8.94</v>
      </c>
      <c r="AG239" s="124">
        <f>INDEX([1]data!$1:$1048576,MATCH([1]Monthly_products!$A251&amp;",THS_T," &amp; LOWER([1]Monthly_products!$B251),[1]data!$P:$P,0),10+MATCH(AG$1,[1]data!$K$2:$ZZ$2,0))</f>
        <v>8.81</v>
      </c>
      <c r="AH239" s="124">
        <f>INDEX([1]data!$1:$1048576,MATCH([1]Monthly_products!$A251&amp;",THS_T," &amp; LOWER([1]Monthly_products!$B251),[1]data!$P:$P,0),10+MATCH(AH$1,[1]data!$K$2:$ZZ$2,0))</f>
        <v>8.5299999999999994</v>
      </c>
      <c r="AI239" s="124">
        <f>INDEX([1]data!$1:$1048576,MATCH([1]Monthly_products!$A251&amp;",THS_T," &amp; LOWER([1]Monthly_products!$B251),[1]data!$P:$P,0),10+MATCH(AI$1,[1]data!$K$2:$ZZ$2,0))</f>
        <v>8.48</v>
      </c>
      <c r="AJ239" s="124">
        <f>INDEX([1]data!$1:$1048576,MATCH([1]Monthly_products!$A251&amp;",THS_T," &amp; LOWER([1]Monthly_products!$B251),[1]data!$P:$P,0),10+MATCH(AJ$1,[1]data!$K$2:$ZZ$2,0))</f>
        <v>8.9700000000000006</v>
      </c>
      <c r="AK239" s="124">
        <f>INDEX([1]data!$1:$1048576,MATCH([1]Monthly_products!$A251&amp;",THS_T," &amp; LOWER([1]Monthly_products!$B251),[1]data!$P:$P,0),10+MATCH(AK$1,[1]data!$K$2:$ZZ$2,0))</f>
        <v>8.0399999999999991</v>
      </c>
      <c r="AL239" s="124">
        <f>INDEX([1]data!$1:$1048576,MATCH([1]Monthly_products!$A251&amp;",THS_T," &amp; LOWER([1]Monthly_products!$B251),[1]data!$P:$P,0),10+MATCH(AL$1,[1]data!$K$2:$ZZ$2,0))</f>
        <v>8.01</v>
      </c>
      <c r="AM239" s="124">
        <f>INDEX([1]data!$1:$1048576,MATCH([1]Monthly_products!$A251&amp;",THS_T," &amp; LOWER([1]Monthly_products!$B251),[1]data!$P:$P,0),10+MATCH(AM$1,[1]data!$K$2:$ZZ$2,0))</f>
        <v>7.74</v>
      </c>
      <c r="AN239" s="124">
        <f>INDEX([1]data!$1:$1048576,MATCH([1]Monthly_products!$A251&amp;",THS_T," &amp; LOWER([1]Monthly_products!$B251),[1]data!$P:$P,0),10+MATCH(AN$1,[1]data!$K$2:$ZZ$2,0))</f>
        <v>9.15</v>
      </c>
      <c r="AO239" s="262">
        <f>INDEX([1]data!$1:$1048576,MATCH([1]Monthly_products!$A251&amp;",THS_T," &amp; LOWER([1]Monthly_products!$B251),[1]data!$P:$P,0),10+MATCH(AO$1,[1]data!$K$2:$ZZ$2,0))</f>
        <v>8.2200000000000006</v>
      </c>
      <c r="AP239" s="124">
        <f>INDEX([1]data!$1:$1048576,MATCH([1]Monthly_products!$A251&amp;",THS_T," &amp; LOWER([1]Monthly_products!$B251),[1]data!$P:$P,0),10+MATCH(AP$1,[1]data!$K$2:$ZZ$2,0))</f>
        <v>9.2899999999999991</v>
      </c>
    </row>
    <row r="240" spans="1:49" ht="14.4" customHeight="1" x14ac:dyDescent="0.3">
      <c r="A240" s="185" t="s">
        <v>260</v>
      </c>
      <c r="B240" s="259" t="s">
        <v>25</v>
      </c>
      <c r="C240" s="124" t="s">
        <v>121</v>
      </c>
      <c r="D240" s="124" t="s">
        <v>121</v>
      </c>
      <c r="E240" s="124" t="s">
        <v>121</v>
      </c>
      <c r="F240" s="124" t="s">
        <v>121</v>
      </c>
      <c r="G240" s="124" t="s">
        <v>121</v>
      </c>
      <c r="H240" s="124" t="s">
        <v>121</v>
      </c>
      <c r="I240" s="124" t="s">
        <v>121</v>
      </c>
      <c r="J240" s="124" t="s">
        <v>121</v>
      </c>
      <c r="K240" s="124" t="s">
        <v>121</v>
      </c>
      <c r="L240" s="124" t="s">
        <v>121</v>
      </c>
      <c r="M240" s="124" t="s">
        <v>121</v>
      </c>
      <c r="N240" s="124">
        <v>6.8</v>
      </c>
      <c r="O240" s="124">
        <v>6.73</v>
      </c>
      <c r="P240" s="124">
        <v>6.6</v>
      </c>
      <c r="Q240" s="124">
        <v>6.94</v>
      </c>
      <c r="R240" s="124">
        <v>6.93</v>
      </c>
      <c r="S240" s="124">
        <v>7.34</v>
      </c>
      <c r="T240" s="124">
        <v>7.41</v>
      </c>
      <c r="U240" s="124">
        <v>8.06</v>
      </c>
      <c r="V240" s="124">
        <v>8.51</v>
      </c>
      <c r="W240" s="124">
        <v>7.75</v>
      </c>
      <c r="X240" s="124">
        <v>7.93</v>
      </c>
      <c r="Y240" s="124">
        <v>6.69</v>
      </c>
      <c r="Z240" s="124">
        <v>7.36</v>
      </c>
      <c r="AA240" s="254"/>
      <c r="AB240" s="255"/>
      <c r="AC240" s="255"/>
      <c r="AD240" s="255"/>
      <c r="AE240" s="256">
        <f>INDEX([1]data!$1:$1048576,MATCH([1]Monthly_products!$A252&amp;",THS_T," &amp; LOWER([1]Monthly_products!$B252),[1]data!$P:$P,0),10+MATCH(AE$1,[1]data!$K$2:$ZZ$2,0))</f>
        <v>6.73</v>
      </c>
      <c r="AF240" s="124">
        <f>INDEX([1]data!$1:$1048576,MATCH([1]Monthly_products!$A252&amp;",THS_T," &amp; LOWER([1]Monthly_products!$B252),[1]data!$P:$P,0),10+MATCH(AF$1,[1]data!$K$2:$ZZ$2,0))</f>
        <v>6.95</v>
      </c>
      <c r="AG240" s="124">
        <f>INDEX([1]data!$1:$1048576,MATCH([1]Monthly_products!$A252&amp;",THS_T," &amp; LOWER([1]Monthly_products!$B252),[1]data!$P:$P,0),10+MATCH(AG$1,[1]data!$K$2:$ZZ$2,0))</f>
        <v>7.71</v>
      </c>
      <c r="AH240" s="124">
        <f>INDEX([1]data!$1:$1048576,MATCH([1]Monthly_products!$A252&amp;",THS_T," &amp; LOWER([1]Monthly_products!$B252),[1]data!$P:$P,0),10+MATCH(AH$1,[1]data!$K$2:$ZZ$2,0))</f>
        <v>7.54</v>
      </c>
      <c r="AI240" s="124">
        <f>INDEX([1]data!$1:$1048576,MATCH([1]Monthly_products!$A252&amp;",THS_T," &amp; LOWER([1]Monthly_products!$B252),[1]data!$P:$P,0),10+MATCH(AI$1,[1]data!$K$2:$ZZ$2,0))</f>
        <v>8.2799999999999994</v>
      </c>
      <c r="AJ240" s="124">
        <f>INDEX([1]data!$1:$1048576,MATCH([1]Monthly_products!$A252&amp;",THS_T," &amp; LOWER([1]Monthly_products!$B252),[1]data!$P:$P,0),10+MATCH(AJ$1,[1]data!$K$2:$ZZ$2,0))</f>
        <v>8.2200000000000006</v>
      </c>
      <c r="AK240" s="124">
        <f>INDEX([1]data!$1:$1048576,MATCH([1]Monthly_products!$A252&amp;",THS_T," &amp; LOWER([1]Monthly_products!$B252),[1]data!$P:$P,0),10+MATCH(AK$1,[1]data!$K$2:$ZZ$2,0))</f>
        <v>8.4499999999999993</v>
      </c>
      <c r="AL240" s="124">
        <f>INDEX([1]data!$1:$1048576,MATCH([1]Monthly_products!$A252&amp;",THS_T," &amp; LOWER([1]Monthly_products!$B252),[1]data!$P:$P,0),10+MATCH(AL$1,[1]data!$K$2:$ZZ$2,0))</f>
        <v>8.09</v>
      </c>
      <c r="AM240" s="124">
        <f>INDEX([1]data!$1:$1048576,MATCH([1]Monthly_products!$A252&amp;",THS_T," &amp; LOWER([1]Monthly_products!$B252),[1]data!$P:$P,0),10+MATCH(AM$1,[1]data!$K$2:$ZZ$2,0))</f>
        <v>7.8</v>
      </c>
      <c r="AN240" s="124">
        <f>INDEX([1]data!$1:$1048576,MATCH([1]Monthly_products!$A252&amp;",THS_T," &amp; LOWER([1]Monthly_products!$B252),[1]data!$P:$P,0),10+MATCH(AN$1,[1]data!$K$2:$ZZ$2,0))</f>
        <v>7.84</v>
      </c>
      <c r="AO240" s="124">
        <f>INDEX([1]data!$1:$1048576,MATCH([1]Monthly_products!$A252&amp;",THS_T," &amp; LOWER([1]Monthly_products!$B252),[1]data!$P:$P,0),10+MATCH(AO$1,[1]data!$K$2:$ZZ$2,0))</f>
        <v>6.85</v>
      </c>
      <c r="AP240" s="124">
        <f>INDEX([1]data!$1:$1048576,MATCH([1]Monthly_products!$A252&amp;",THS_T," &amp; LOWER([1]Monthly_products!$B252),[1]data!$P:$P,0),10+MATCH(AP$1,[1]data!$K$2:$ZZ$2,0))</f>
        <v>6.87</v>
      </c>
    </row>
    <row r="241" spans="1:42" ht="14.4" customHeight="1" x14ac:dyDescent="0.3">
      <c r="A241" s="185" t="s">
        <v>260</v>
      </c>
      <c r="B241" s="259" t="s">
        <v>26</v>
      </c>
      <c r="C241" s="124" t="s">
        <v>121</v>
      </c>
      <c r="D241" s="124" t="s">
        <v>121</v>
      </c>
      <c r="E241" s="124" t="s">
        <v>121</v>
      </c>
      <c r="F241" s="124" t="s">
        <v>121</v>
      </c>
      <c r="G241" s="124" t="s">
        <v>121</v>
      </c>
      <c r="H241" s="124" t="s">
        <v>121</v>
      </c>
      <c r="I241" s="124" t="s">
        <v>121</v>
      </c>
      <c r="J241" s="124" t="s">
        <v>121</v>
      </c>
      <c r="K241" s="124" t="s">
        <v>121</v>
      </c>
      <c r="L241" s="124" t="s">
        <v>121</v>
      </c>
      <c r="M241" s="124" t="s">
        <v>121</v>
      </c>
      <c r="N241" s="124">
        <v>14.46</v>
      </c>
      <c r="O241" s="124">
        <v>12.89</v>
      </c>
      <c r="P241" s="124">
        <v>14.14</v>
      </c>
      <c r="Q241" s="124">
        <v>13.84</v>
      </c>
      <c r="R241" s="124">
        <v>13.43</v>
      </c>
      <c r="S241" s="124">
        <v>14.11</v>
      </c>
      <c r="T241" s="124">
        <v>13.82</v>
      </c>
      <c r="U241" s="124">
        <v>14.08</v>
      </c>
      <c r="V241" s="124">
        <v>14.47</v>
      </c>
      <c r="W241" s="124">
        <v>13.17</v>
      </c>
      <c r="X241" s="124">
        <v>14.15</v>
      </c>
      <c r="Y241" s="124">
        <v>12.32</v>
      </c>
      <c r="Z241" s="124">
        <v>12.76</v>
      </c>
      <c r="AA241" s="254"/>
      <c r="AB241" s="255"/>
      <c r="AC241" s="255"/>
      <c r="AD241" s="255"/>
      <c r="AE241" s="256">
        <f>INDEX([1]data!$1:$1048576,MATCH([1]Monthly_products!$A253&amp;",THS_T," &amp; LOWER([1]Monthly_products!$B253),[1]data!$P:$P,0),10+MATCH(AE$1,[1]data!$K$2:$ZZ$2,0))</f>
        <v>11.26</v>
      </c>
      <c r="AF241" s="124">
        <f>INDEX([1]data!$1:$1048576,MATCH([1]Monthly_products!$A253&amp;",THS_T," &amp; LOWER([1]Monthly_products!$B253),[1]data!$P:$P,0),10+MATCH(AF$1,[1]data!$K$2:$ZZ$2,0))</f>
        <v>11.7</v>
      </c>
      <c r="AG241" s="124">
        <f>INDEX([1]data!$1:$1048576,MATCH([1]Monthly_products!$A253&amp;",THS_T," &amp; LOWER([1]Monthly_products!$B253),[1]data!$P:$P,0),10+MATCH(AG$1,[1]data!$K$2:$ZZ$2,0))</f>
        <v>12.2</v>
      </c>
      <c r="AH241" s="124">
        <f>INDEX([1]data!$1:$1048576,MATCH([1]Monthly_products!$A253&amp;",THS_T," &amp; LOWER([1]Monthly_products!$B253),[1]data!$P:$P,0),10+MATCH(AH$1,[1]data!$K$2:$ZZ$2,0))</f>
        <v>12.2</v>
      </c>
      <c r="AI241" s="124">
        <f>INDEX([1]data!$1:$1048576,MATCH([1]Monthly_products!$A253&amp;",THS_T," &amp; LOWER([1]Monthly_products!$B253),[1]data!$P:$P,0),10+MATCH(AI$1,[1]data!$K$2:$ZZ$2,0))</f>
        <v>12.26</v>
      </c>
      <c r="AJ241" s="124">
        <f>INDEX([1]data!$1:$1048576,MATCH([1]Monthly_products!$A253&amp;",THS_T," &amp; LOWER([1]Monthly_products!$B253),[1]data!$P:$P,0),10+MATCH(AJ$1,[1]data!$K$2:$ZZ$2,0))</f>
        <v>12.88</v>
      </c>
      <c r="AK241" s="124">
        <f>INDEX([1]data!$1:$1048576,MATCH([1]Monthly_products!$A253&amp;",THS_T," &amp; LOWER([1]Monthly_products!$B253),[1]data!$P:$P,0),10+MATCH(AK$1,[1]data!$K$2:$ZZ$2,0))</f>
        <v>12.99</v>
      </c>
      <c r="AL241" s="124">
        <f>INDEX([1]data!$1:$1048576,MATCH([1]Monthly_products!$A253&amp;",THS_T," &amp; LOWER([1]Monthly_products!$B253),[1]data!$P:$P,0),10+MATCH(AL$1,[1]data!$K$2:$ZZ$2,0))</f>
        <v>12.4</v>
      </c>
      <c r="AM241" s="124">
        <f>INDEX([1]data!$1:$1048576,MATCH([1]Monthly_products!$A253&amp;",THS_T," &amp; LOWER([1]Monthly_products!$B253),[1]data!$P:$P,0),10+MATCH(AM$1,[1]data!$K$2:$ZZ$2,0))</f>
        <v>13.67</v>
      </c>
      <c r="AN241" s="124">
        <f>INDEX([1]data!$1:$1048576,MATCH([1]Monthly_products!$A253&amp;",THS_T," &amp; LOWER([1]Monthly_products!$B253),[1]data!$P:$P,0),10+MATCH(AN$1,[1]data!$K$2:$ZZ$2,0))</f>
        <v>12.59</v>
      </c>
      <c r="AO241" s="124">
        <f>INDEX([1]data!$1:$1048576,MATCH([1]Monthly_products!$A253&amp;",THS_T," &amp; LOWER([1]Monthly_products!$B253),[1]data!$P:$P,0),10+MATCH(AO$1,[1]data!$K$2:$ZZ$2,0))</f>
        <v>11.25</v>
      </c>
      <c r="AP241" s="124">
        <f>INDEX([1]data!$1:$1048576,MATCH([1]Monthly_products!$A253&amp;",THS_T," &amp; LOWER([1]Monthly_products!$B253),[1]data!$P:$P,0),10+MATCH(AP$1,[1]data!$K$2:$ZZ$2,0))</f>
        <v>12.02</v>
      </c>
    </row>
    <row r="242" spans="1:42" ht="14.4" customHeight="1" x14ac:dyDescent="0.3">
      <c r="A242" s="185" t="s">
        <v>260</v>
      </c>
      <c r="B242" s="259" t="s">
        <v>27</v>
      </c>
      <c r="C242" s="124" t="s">
        <v>121</v>
      </c>
      <c r="D242" s="124" t="s">
        <v>121</v>
      </c>
      <c r="E242" s="124" t="s">
        <v>121</v>
      </c>
      <c r="F242" s="124" t="s">
        <v>121</v>
      </c>
      <c r="G242" s="124" t="s">
        <v>121</v>
      </c>
      <c r="H242" s="124" t="s">
        <v>121</v>
      </c>
      <c r="I242" s="124" t="s">
        <v>121</v>
      </c>
      <c r="J242" s="124" t="s">
        <v>121</v>
      </c>
      <c r="K242" s="124" t="s">
        <v>121</v>
      </c>
      <c r="L242" s="124" t="s">
        <v>121</v>
      </c>
      <c r="M242" s="124" t="s">
        <v>121</v>
      </c>
      <c r="N242" s="124">
        <v>43</v>
      </c>
      <c r="O242" s="124">
        <v>41.3</v>
      </c>
      <c r="P242" s="124">
        <v>41.8</v>
      </c>
      <c r="Q242" s="124">
        <v>42.9</v>
      </c>
      <c r="R242" s="124">
        <v>38.9</v>
      </c>
      <c r="S242" s="124">
        <v>41.3</v>
      </c>
      <c r="T242" s="124">
        <v>41.7</v>
      </c>
      <c r="U242" s="124">
        <v>43</v>
      </c>
      <c r="V242" s="124">
        <v>44.3</v>
      </c>
      <c r="W242" s="124">
        <v>40.700000000000003</v>
      </c>
      <c r="X242" s="124">
        <v>42.8</v>
      </c>
      <c r="Y242" s="124">
        <v>36.799999999999997</v>
      </c>
      <c r="Z242" s="124">
        <v>41.2</v>
      </c>
      <c r="AA242" s="254"/>
      <c r="AB242" s="255"/>
      <c r="AC242" s="255"/>
      <c r="AD242" s="255"/>
      <c r="AE242" s="256">
        <f>INDEX([1]data!$1:$1048576,MATCH([1]Monthly_products!$A254&amp;",THS_T," &amp; LOWER([1]Monthly_products!$B254),[1]data!$P:$P,0),10+MATCH(AE$1,[1]data!$K$2:$ZZ$2,0))</f>
        <v>38.5</v>
      </c>
      <c r="AF242" s="124">
        <f>INDEX([1]data!$1:$1048576,MATCH([1]Monthly_products!$A254&amp;",THS_T," &amp; LOWER([1]Monthly_products!$B254),[1]data!$P:$P,0),10+MATCH(AF$1,[1]data!$K$2:$ZZ$2,0))</f>
        <v>38.200000000000003</v>
      </c>
      <c r="AG242" s="124">
        <f>INDEX([1]data!$1:$1048576,MATCH([1]Monthly_products!$A254&amp;",THS_T," &amp; LOWER([1]Monthly_products!$B254),[1]data!$P:$P,0),10+MATCH(AG$1,[1]data!$K$2:$ZZ$2,0))</f>
        <v>40.4</v>
      </c>
      <c r="AH242" s="124">
        <f>INDEX([1]data!$1:$1048576,MATCH([1]Monthly_products!$A254&amp;",THS_T," &amp; LOWER([1]Monthly_products!$B254),[1]data!$P:$P,0),10+MATCH(AH$1,[1]data!$K$2:$ZZ$2,0))</f>
        <v>38.700000000000003</v>
      </c>
      <c r="AI242" s="124">
        <f>INDEX([1]data!$1:$1048576,MATCH([1]Monthly_products!$A254&amp;",THS_T," &amp; LOWER([1]Monthly_products!$B254),[1]data!$P:$P,0),10+MATCH(AI$1,[1]data!$K$2:$ZZ$2,0))</f>
        <v>39.9</v>
      </c>
      <c r="AJ242" s="124">
        <f>INDEX([1]data!$1:$1048576,MATCH([1]Monthly_products!$A254&amp;",THS_T," &amp; LOWER([1]Monthly_products!$B254),[1]data!$P:$P,0),10+MATCH(AJ$1,[1]data!$K$2:$ZZ$2,0))</f>
        <v>40.799999999999997</v>
      </c>
      <c r="AK242" s="124">
        <f>INDEX([1]data!$1:$1048576,MATCH([1]Monthly_products!$A254&amp;",THS_T," &amp; LOWER([1]Monthly_products!$B254),[1]data!$P:$P,0),10+MATCH(AK$1,[1]data!$K$2:$ZZ$2,0))</f>
        <v>39.200000000000003</v>
      </c>
      <c r="AL242" s="124">
        <f>INDEX([1]data!$1:$1048576,MATCH([1]Monthly_products!$A254&amp;",THS_T," &amp; LOWER([1]Monthly_products!$B254),[1]data!$P:$P,0),10+MATCH(AL$1,[1]data!$K$2:$ZZ$2,0))</f>
        <v>38.799999999999997</v>
      </c>
      <c r="AM242" s="124">
        <f>INDEX([1]data!$1:$1048576,MATCH([1]Monthly_products!$A254&amp;",THS_T," &amp; LOWER([1]Monthly_products!$B254),[1]data!$P:$P,0),10+MATCH(AM$1,[1]data!$K$2:$ZZ$2,0))</f>
        <v>38.799999999999997</v>
      </c>
      <c r="AN242" s="124">
        <f>INDEX([1]data!$1:$1048576,MATCH([1]Monthly_products!$A254&amp;",THS_T," &amp; LOWER([1]Monthly_products!$B254),[1]data!$P:$P,0),10+MATCH(AN$1,[1]data!$K$2:$ZZ$2,0))</f>
        <v>38.799999999999997</v>
      </c>
      <c r="AO242" s="124">
        <f>INDEX([1]data!$1:$1048576,MATCH([1]Monthly_products!$A254&amp;",THS_T," &amp; LOWER([1]Monthly_products!$B254),[1]data!$P:$P,0),10+MATCH(AO$1,[1]data!$K$2:$ZZ$2,0))</f>
        <v>35.799999999999997</v>
      </c>
      <c r="AP242" s="124">
        <f>INDEX([1]data!$1:$1048576,MATCH([1]Monthly_products!$A254&amp;",THS_T," &amp; LOWER([1]Monthly_products!$B254),[1]data!$P:$P,0),10+MATCH(AP$1,[1]data!$K$2:$ZZ$2,0))</f>
        <v>39.799999999999997</v>
      </c>
    </row>
    <row r="243" spans="1:42" ht="14.4" customHeight="1" x14ac:dyDescent="0.3">
      <c r="A243" s="185" t="s">
        <v>260</v>
      </c>
      <c r="B243" s="259" t="s">
        <v>28</v>
      </c>
      <c r="C243" s="124" t="s">
        <v>121</v>
      </c>
      <c r="D243" s="124" t="s">
        <v>121</v>
      </c>
      <c r="E243" s="124" t="s">
        <v>121</v>
      </c>
      <c r="F243" s="124" t="s">
        <v>121</v>
      </c>
      <c r="G243" s="124" t="s">
        <v>121</v>
      </c>
      <c r="H243" s="124" t="s">
        <v>121</v>
      </c>
      <c r="I243" s="124" t="s">
        <v>121</v>
      </c>
      <c r="J243" s="124" t="s">
        <v>121</v>
      </c>
      <c r="K243" s="124" t="s">
        <v>121</v>
      </c>
      <c r="L243" s="124" t="s">
        <v>121</v>
      </c>
      <c r="M243" s="124" t="s">
        <v>121</v>
      </c>
      <c r="N243" s="124">
        <v>213.87</v>
      </c>
      <c r="O243" s="124">
        <v>202.21</v>
      </c>
      <c r="P243" s="124">
        <v>199.08</v>
      </c>
      <c r="Q243" s="124">
        <v>200.91</v>
      </c>
      <c r="R243" s="124">
        <v>198.34</v>
      </c>
      <c r="S243" s="124">
        <v>206.38</v>
      </c>
      <c r="T243" s="124">
        <v>209.68</v>
      </c>
      <c r="U243" s="124">
        <v>210.5</v>
      </c>
      <c r="V243" s="124">
        <v>215.83</v>
      </c>
      <c r="W243" s="124">
        <v>201.67</v>
      </c>
      <c r="X243" s="124">
        <v>214.46</v>
      </c>
      <c r="Y243" s="124">
        <v>190.98</v>
      </c>
      <c r="Z243" s="124">
        <v>202.87</v>
      </c>
      <c r="AA243" s="254"/>
      <c r="AB243" s="255"/>
      <c r="AC243" s="255"/>
      <c r="AD243" s="255"/>
      <c r="AE243" s="256">
        <f>INDEX([1]data!$1:$1048576,MATCH([1]Monthly_products!$A255&amp;",THS_T," &amp; LOWER([1]Monthly_products!$B255),[1]data!$P:$P,0),10+MATCH(AE$1,[1]data!$K$2:$ZZ$2,0))</f>
        <v>199.14</v>
      </c>
      <c r="AF243" s="124">
        <f>INDEX([1]data!$1:$1048576,MATCH([1]Monthly_products!$A255&amp;",THS_T," &amp; LOWER([1]Monthly_products!$B255),[1]data!$P:$P,0),10+MATCH(AF$1,[1]data!$K$2:$ZZ$2,0))</f>
        <v>190.44</v>
      </c>
      <c r="AG243" s="124">
        <f>INDEX([1]data!$1:$1048576,MATCH([1]Monthly_products!$A255&amp;",THS_T," &amp; LOWER([1]Monthly_products!$B255),[1]data!$P:$P,0),10+MATCH(AG$1,[1]data!$K$2:$ZZ$2,0))</f>
        <v>202.43</v>
      </c>
      <c r="AH243" s="124">
        <f>INDEX([1]data!$1:$1048576,MATCH([1]Monthly_products!$A255&amp;",THS_T," &amp; LOWER([1]Monthly_products!$B255),[1]data!$P:$P,0),10+MATCH(AH$1,[1]data!$K$2:$ZZ$2,0))</f>
        <v>196.98</v>
      </c>
      <c r="AI243" s="124">
        <f>INDEX([1]data!$1:$1048576,MATCH([1]Monthly_products!$A255&amp;",THS_T," &amp; LOWER([1]Monthly_products!$B255),[1]data!$P:$P,0),10+MATCH(AI$1,[1]data!$K$2:$ZZ$2,0))</f>
        <v>203.97</v>
      </c>
      <c r="AJ243" s="124">
        <f>INDEX([1]data!$1:$1048576,MATCH([1]Monthly_products!$A255&amp;",THS_T," &amp; LOWER([1]Monthly_products!$B255),[1]data!$P:$P,0),10+MATCH(AJ$1,[1]data!$K$2:$ZZ$2,0))</f>
        <v>213.59</v>
      </c>
      <c r="AK243" s="124">
        <f>INDEX([1]data!$1:$1048576,MATCH([1]Monthly_products!$A255&amp;",THS_T," &amp; LOWER([1]Monthly_products!$B255),[1]data!$P:$P,0),10+MATCH(AK$1,[1]data!$K$2:$ZZ$2,0))</f>
        <v>208.21</v>
      </c>
      <c r="AL243" s="124">
        <f>INDEX([1]data!$1:$1048576,MATCH([1]Monthly_products!$A255&amp;",THS_T," &amp; LOWER([1]Monthly_products!$B255),[1]data!$P:$P,0),10+MATCH(AL$1,[1]data!$K$2:$ZZ$2,0))</f>
        <v>208.26</v>
      </c>
      <c r="AM243" s="124">
        <f>INDEX([1]data!$1:$1048576,MATCH([1]Monthly_products!$A255&amp;",THS_T," &amp; LOWER([1]Monthly_products!$B255),[1]data!$P:$P,0),10+MATCH(AM$1,[1]data!$K$2:$ZZ$2,0))</f>
        <v>199.91</v>
      </c>
      <c r="AN243" s="124">
        <f>INDEX([1]data!$1:$1048576,MATCH([1]Monthly_products!$A255&amp;",THS_T," &amp; LOWER([1]Monthly_products!$B255),[1]data!$P:$P,0),10+MATCH(AN$1,[1]data!$K$2:$ZZ$2,0))</f>
        <v>214.46</v>
      </c>
      <c r="AO243" s="124">
        <f>INDEX([1]data!$1:$1048576,MATCH([1]Monthly_products!$A255&amp;",THS_T," &amp; LOWER([1]Monthly_products!$B255),[1]data!$P:$P,0),10+MATCH(AO$1,[1]data!$K$2:$ZZ$2,0))</f>
        <v>199.34</v>
      </c>
      <c r="AP243" s="124">
        <f>INDEX([1]data!$1:$1048576,MATCH([1]Monthly_products!$A255&amp;",THS_T," &amp; LOWER([1]Monthly_products!$B255),[1]data!$P:$P,0),10+MATCH(AP$1,[1]data!$K$2:$ZZ$2,0))</f>
        <v>210.11</v>
      </c>
    </row>
    <row r="244" spans="1:42" ht="14.4" customHeight="1" x14ac:dyDescent="0.3">
      <c r="A244" s="185" t="s">
        <v>260</v>
      </c>
      <c r="B244" s="259" t="s">
        <v>29</v>
      </c>
      <c r="C244" s="124" t="s">
        <v>121</v>
      </c>
      <c r="D244" s="124" t="s">
        <v>121</v>
      </c>
      <c r="E244" s="124" t="s">
        <v>121</v>
      </c>
      <c r="F244" s="124" t="s">
        <v>121</v>
      </c>
      <c r="G244" s="124" t="s">
        <v>121</v>
      </c>
      <c r="H244" s="124" t="s">
        <v>121</v>
      </c>
      <c r="I244" s="124" t="s">
        <v>121</v>
      </c>
      <c r="J244" s="124" t="s">
        <v>121</v>
      </c>
      <c r="K244" s="124" t="s">
        <v>121</v>
      </c>
      <c r="L244" s="124" t="s">
        <v>121</v>
      </c>
      <c r="M244" s="124" t="s">
        <v>121</v>
      </c>
      <c r="N244" s="124">
        <v>5.5</v>
      </c>
      <c r="O244" s="124">
        <v>4.5</v>
      </c>
      <c r="P244" s="124">
        <v>4.5</v>
      </c>
      <c r="Q244" s="124">
        <v>4.5</v>
      </c>
      <c r="R244" s="124">
        <v>4.3</v>
      </c>
      <c r="S244" s="124">
        <v>4.2</v>
      </c>
      <c r="T244" s="124">
        <v>4.3</v>
      </c>
      <c r="U244" s="124">
        <v>4</v>
      </c>
      <c r="V244" s="124">
        <v>4.4000000000000004</v>
      </c>
      <c r="W244" s="124">
        <v>4.0999999999999996</v>
      </c>
      <c r="X244" s="124">
        <v>4.5</v>
      </c>
      <c r="Y244" s="124">
        <v>4.2</v>
      </c>
      <c r="Z244" s="124">
        <v>4.4000000000000004</v>
      </c>
      <c r="AA244" s="254"/>
      <c r="AB244" s="255"/>
      <c r="AC244" s="255"/>
      <c r="AD244" s="255"/>
      <c r="AE244" s="256">
        <f>INDEX([1]data!$1:$1048576,MATCH([1]Monthly_products!$A256&amp;",THS_T," &amp; LOWER([1]Monthly_products!$B256),[1]data!$P:$P,0),10+MATCH(AE$1,[1]data!$K$2:$ZZ$2,0))</f>
        <v>4</v>
      </c>
      <c r="AF244" s="124">
        <f>INDEX([1]data!$1:$1048576,MATCH([1]Monthly_products!$A256&amp;",THS_T," &amp; LOWER([1]Monthly_products!$B256),[1]data!$P:$P,0),10+MATCH(AF$1,[1]data!$K$2:$ZZ$2,0))</f>
        <v>3.8</v>
      </c>
      <c r="AG244" s="124">
        <f>INDEX([1]data!$1:$1048576,MATCH([1]Monthly_products!$A256&amp;",THS_T," &amp; LOWER([1]Monthly_products!$B256),[1]data!$P:$P,0),10+MATCH(AG$1,[1]data!$K$2:$ZZ$2,0))</f>
        <v>3.8</v>
      </c>
      <c r="AH244" s="124">
        <f>INDEX([1]data!$1:$1048576,MATCH([1]Monthly_products!$A256&amp;",THS_T," &amp; LOWER([1]Monthly_products!$B256),[1]data!$P:$P,0),10+MATCH(AH$1,[1]data!$K$2:$ZZ$2,0))</f>
        <v>3.7</v>
      </c>
      <c r="AI244" s="124">
        <f>INDEX([1]data!$1:$1048576,MATCH([1]Monthly_products!$A256&amp;",THS_T," &amp; LOWER([1]Monthly_products!$B256),[1]data!$P:$P,0),10+MATCH(AI$1,[1]data!$K$2:$ZZ$2,0))</f>
        <v>3.8</v>
      </c>
      <c r="AJ244" s="124">
        <f>INDEX([1]data!$1:$1048576,MATCH([1]Monthly_products!$A256&amp;",THS_T," &amp; LOWER([1]Monthly_products!$B256),[1]data!$P:$P,0),10+MATCH(AJ$1,[1]data!$K$2:$ZZ$2,0))</f>
        <v>3.8</v>
      </c>
      <c r="AK244" s="124">
        <f>INDEX([1]data!$1:$1048576,MATCH([1]Monthly_products!$A256&amp;",THS_T," &amp; LOWER([1]Monthly_products!$B256),[1]data!$P:$P,0),10+MATCH(AK$1,[1]data!$K$2:$ZZ$2,0))</f>
        <v>3.7</v>
      </c>
      <c r="AL244" s="124">
        <f>INDEX([1]data!$1:$1048576,MATCH([1]Monthly_products!$A256&amp;",THS_T," &amp; LOWER([1]Monthly_products!$B256),[1]data!$P:$P,0),10+MATCH(AL$1,[1]data!$K$2:$ZZ$2,0))</f>
        <v>3.9</v>
      </c>
      <c r="AM244" s="124">
        <f>INDEX([1]data!$1:$1048576,MATCH([1]Monthly_products!$A256&amp;",THS_T," &amp; LOWER([1]Monthly_products!$B256),[1]data!$P:$P,0),10+MATCH(AM$1,[1]data!$K$2:$ZZ$2,0))</f>
        <v>3.9</v>
      </c>
      <c r="AN244" s="124">
        <f>INDEX([1]data!$1:$1048576,MATCH([1]Monthly_products!$A256&amp;",THS_T," &amp; LOWER([1]Monthly_products!$B256),[1]data!$P:$P,0),10+MATCH(AN$1,[1]data!$K$2:$ZZ$2,0))</f>
        <v>4</v>
      </c>
      <c r="AO244" s="124">
        <f>INDEX([1]data!$1:$1048576,MATCH([1]Monthly_products!$A256&amp;",THS_T," &amp; LOWER([1]Monthly_products!$B256),[1]data!$P:$P,0),10+MATCH(AO$1,[1]data!$K$2:$ZZ$2,0))</f>
        <v>3.7</v>
      </c>
      <c r="AP244" s="124">
        <f>INDEX([1]data!$1:$1048576,MATCH([1]Monthly_products!$A256&amp;",THS_T," &amp; LOWER([1]Monthly_products!$B256),[1]data!$P:$P,0),10+MATCH(AP$1,[1]data!$K$2:$ZZ$2,0))</f>
        <v>3.9</v>
      </c>
    </row>
    <row r="245" spans="1:42" ht="14.4" customHeight="1" x14ac:dyDescent="0.3">
      <c r="A245" s="185" t="s">
        <v>260</v>
      </c>
      <c r="B245" s="263" t="s">
        <v>30</v>
      </c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  <c r="S245" s="125"/>
      <c r="T245" s="125"/>
      <c r="U245" s="125"/>
      <c r="V245" s="125"/>
      <c r="W245" s="125"/>
      <c r="X245" s="125"/>
      <c r="Y245" s="125"/>
      <c r="Z245" s="125"/>
      <c r="AA245" s="254"/>
      <c r="AB245" s="255"/>
      <c r="AC245" s="255"/>
      <c r="AD245" s="255"/>
      <c r="AE245" s="264"/>
      <c r="AF245" s="125"/>
      <c r="AG245" s="125"/>
      <c r="AH245" s="125"/>
      <c r="AI245" s="125"/>
      <c r="AJ245" s="125"/>
      <c r="AK245" s="125"/>
      <c r="AL245" s="125"/>
      <c r="AM245" s="125"/>
      <c r="AN245" s="125"/>
      <c r="AO245" s="125"/>
      <c r="AP245" s="125"/>
    </row>
    <row r="246" spans="1:42" ht="14.4" customHeight="1" x14ac:dyDescent="0.3">
      <c r="A246" s="185" t="s">
        <v>260</v>
      </c>
      <c r="B246" s="259" t="s">
        <v>31</v>
      </c>
      <c r="C246" s="124" t="s">
        <v>121</v>
      </c>
      <c r="D246" s="124" t="s">
        <v>121</v>
      </c>
      <c r="E246" s="124" t="s">
        <v>121</v>
      </c>
      <c r="F246" s="124" t="s">
        <v>121</v>
      </c>
      <c r="G246" s="124" t="s">
        <v>121</v>
      </c>
      <c r="H246" s="124" t="s">
        <v>121</v>
      </c>
      <c r="I246" s="124" t="s">
        <v>121</v>
      </c>
      <c r="J246" s="124" t="s">
        <v>121</v>
      </c>
      <c r="K246" s="124" t="s">
        <v>121</v>
      </c>
      <c r="L246" s="124" t="s">
        <v>121</v>
      </c>
      <c r="M246" s="124" t="s">
        <v>121</v>
      </c>
      <c r="N246" s="124">
        <v>2.4900000000000002</v>
      </c>
      <c r="O246" s="124">
        <v>2.79</v>
      </c>
      <c r="P246" s="124">
        <v>2.38</v>
      </c>
      <c r="Q246" s="124">
        <v>2.5</v>
      </c>
      <c r="R246" s="124">
        <v>2.42</v>
      </c>
      <c r="S246" s="124">
        <v>2.0699999999999998</v>
      </c>
      <c r="T246" s="124">
        <v>2.48</v>
      </c>
      <c r="U246" s="124">
        <v>2.4</v>
      </c>
      <c r="V246" s="124">
        <v>1.98</v>
      </c>
      <c r="W246" s="124">
        <v>2.06</v>
      </c>
      <c r="X246" s="124">
        <v>2.4500000000000002</v>
      </c>
      <c r="Y246" s="124">
        <v>2.0299999999999998</v>
      </c>
      <c r="Z246" s="124">
        <v>2.4700000000000002</v>
      </c>
      <c r="AA246" s="254"/>
      <c r="AB246" s="255"/>
      <c r="AC246" s="255"/>
      <c r="AD246" s="255"/>
      <c r="AE246" s="256">
        <f>INDEX([1]data!$1:$1048576,MATCH([1]Monthly_products!$A258&amp;",THS_T," &amp; LOWER([1]Monthly_products!$B258),[1]data!$P:$P,0),10+MATCH(AE$1,[1]data!$K$2:$ZZ$2,0))</f>
        <v>2.06</v>
      </c>
      <c r="AF246" s="124">
        <f>INDEX([1]data!$1:$1048576,MATCH([1]Monthly_products!$A258&amp;",THS_T," &amp; LOWER([1]Monthly_products!$B258),[1]data!$P:$P,0),10+MATCH(AF$1,[1]data!$K$2:$ZZ$2,0))</f>
        <v>1.42</v>
      </c>
      <c r="AG246" s="124">
        <f>INDEX([1]data!$1:$1048576,MATCH([1]Monthly_products!$A258&amp;",THS_T," &amp; LOWER([1]Monthly_products!$B258),[1]data!$P:$P,0),10+MATCH(AG$1,[1]data!$K$2:$ZZ$2,0))</f>
        <v>1.59</v>
      </c>
      <c r="AH246" s="124">
        <f>INDEX([1]data!$1:$1048576,MATCH([1]Monthly_products!$A258&amp;",THS_T," &amp; LOWER([1]Monthly_products!$B258),[1]data!$P:$P,0),10+MATCH(AH$1,[1]data!$K$2:$ZZ$2,0))</f>
        <v>1.49</v>
      </c>
      <c r="AI246" s="124">
        <f>INDEX([1]data!$1:$1048576,MATCH([1]Monthly_products!$A258&amp;",THS_T," &amp; LOWER([1]Monthly_products!$B258),[1]data!$P:$P,0),10+MATCH(AI$1,[1]data!$K$2:$ZZ$2,0))</f>
        <v>1.57</v>
      </c>
      <c r="AJ246" s="124">
        <f>INDEX([1]data!$1:$1048576,MATCH([1]Monthly_products!$A258&amp;",THS_T," &amp; LOWER([1]Monthly_products!$B258),[1]data!$P:$P,0),10+MATCH(AJ$1,[1]data!$K$2:$ZZ$2,0))</f>
        <v>1.69</v>
      </c>
      <c r="AK246" s="124">
        <f>INDEX([1]data!$1:$1048576,MATCH([1]Monthly_products!$A258&amp;",THS_T," &amp; LOWER([1]Monthly_products!$B258),[1]data!$P:$P,0),10+MATCH(AK$1,[1]data!$K$2:$ZZ$2,0))</f>
        <v>1.67</v>
      </c>
      <c r="AL246" s="124">
        <f>INDEX([1]data!$1:$1048576,MATCH([1]Monthly_products!$A258&amp;",THS_T," &amp; LOWER([1]Monthly_products!$B258),[1]data!$P:$P,0),10+MATCH(AL$1,[1]data!$K$2:$ZZ$2,0))</f>
        <v>1.74</v>
      </c>
      <c r="AM246" s="124">
        <f>INDEX([1]data!$1:$1048576,MATCH([1]Monthly_products!$A258&amp;",THS_T," &amp; LOWER([1]Monthly_products!$B258),[1]data!$P:$P,0),10+MATCH(AM$1,[1]data!$K$2:$ZZ$2,0))</f>
        <v>1.75</v>
      </c>
      <c r="AN246" s="124">
        <f>INDEX([1]data!$1:$1048576,MATCH([1]Monthly_products!$A258&amp;",THS_T," &amp; LOWER([1]Monthly_products!$B258),[1]data!$P:$P,0),10+MATCH(AN$1,[1]data!$K$2:$ZZ$2,0))</f>
        <v>2.02</v>
      </c>
      <c r="AO246" s="124">
        <f>INDEX([1]data!$1:$1048576,MATCH([1]Monthly_products!$A258&amp;",THS_T," &amp; LOWER([1]Monthly_products!$B258),[1]data!$P:$P,0),10+MATCH(AO$1,[1]data!$K$2:$ZZ$2,0))</f>
        <v>1.77</v>
      </c>
      <c r="AP246" s="124">
        <f>INDEX([1]data!$1:$1048576,MATCH([1]Monthly_products!$A258&amp;",THS_T," &amp; LOWER([1]Monthly_products!$B258),[1]data!$P:$P,0),10+MATCH(AP$1,[1]data!$K$2:$ZZ$2,0))</f>
        <v>1.99</v>
      </c>
    </row>
    <row r="247" spans="1:42" ht="14.4" customHeight="1" x14ac:dyDescent="0.3">
      <c r="A247" s="185" t="s">
        <v>260</v>
      </c>
      <c r="B247" s="259" t="s">
        <v>32</v>
      </c>
      <c r="C247" s="124" t="s">
        <v>121</v>
      </c>
      <c r="D247" s="124" t="s">
        <v>121</v>
      </c>
      <c r="E247" s="124" t="s">
        <v>121</v>
      </c>
      <c r="F247" s="124" t="s">
        <v>121</v>
      </c>
      <c r="G247" s="124" t="s">
        <v>121</v>
      </c>
      <c r="H247" s="124" t="s">
        <v>121</v>
      </c>
      <c r="I247" s="124" t="s">
        <v>121</v>
      </c>
      <c r="J247" s="124" t="s">
        <v>121</v>
      </c>
      <c r="K247" s="124" t="s">
        <v>121</v>
      </c>
      <c r="L247" s="124" t="s">
        <v>121</v>
      </c>
      <c r="M247" s="124" t="s">
        <v>121</v>
      </c>
      <c r="N247" s="124">
        <v>15.99</v>
      </c>
      <c r="O247" s="124">
        <v>14.4</v>
      </c>
      <c r="P247" s="124">
        <v>15.29</v>
      </c>
      <c r="Q247" s="124">
        <v>15.97</v>
      </c>
      <c r="R247" s="124">
        <v>15.57</v>
      </c>
      <c r="S247" s="124">
        <v>15.38</v>
      </c>
      <c r="T247" s="124">
        <v>16.899999999999999</v>
      </c>
      <c r="U247" s="124">
        <v>15.05</v>
      </c>
      <c r="V247" s="124">
        <v>15.75</v>
      </c>
      <c r="W247" s="124">
        <v>15.93</v>
      </c>
      <c r="X247" s="124">
        <v>15.12</v>
      </c>
      <c r="Y247" s="124">
        <v>14.34</v>
      </c>
      <c r="Z247" s="124">
        <v>15.39</v>
      </c>
      <c r="AA247" s="254"/>
      <c r="AB247" s="255"/>
      <c r="AC247" s="255"/>
      <c r="AD247" s="255"/>
      <c r="AE247" s="256">
        <f>INDEX([1]data!$1:$1048576,MATCH([1]Monthly_products!$A259&amp;",THS_T," &amp; LOWER([1]Monthly_products!$B259),[1]data!$P:$P,0),10+MATCH(AE$1,[1]data!$K$2:$ZZ$2,0))</f>
        <v>15.4</v>
      </c>
      <c r="AF247" s="124">
        <f>INDEX([1]data!$1:$1048576,MATCH([1]Monthly_products!$A259&amp;",THS_T," &amp; LOWER([1]Monthly_products!$B259),[1]data!$P:$P,0),10+MATCH(AF$1,[1]data!$K$2:$ZZ$2,0))</f>
        <v>16.34</v>
      </c>
      <c r="AG247" s="124">
        <f>INDEX([1]data!$1:$1048576,MATCH([1]Monthly_products!$A259&amp;",THS_T," &amp; LOWER([1]Monthly_products!$B259),[1]data!$P:$P,0),10+MATCH(AG$1,[1]data!$K$2:$ZZ$2,0))</f>
        <v>16.600000000000001</v>
      </c>
      <c r="AH247" s="124">
        <f>INDEX([1]data!$1:$1048576,MATCH([1]Monthly_products!$A259&amp;",THS_T," &amp; LOWER([1]Monthly_products!$B259),[1]data!$P:$P,0),10+MATCH(AH$1,[1]data!$K$2:$ZZ$2,0))</f>
        <v>16.02</v>
      </c>
      <c r="AI247" s="124">
        <f>INDEX([1]data!$1:$1048576,MATCH([1]Monthly_products!$A259&amp;",THS_T," &amp; LOWER([1]Monthly_products!$B259),[1]data!$P:$P,0),10+MATCH(AI$1,[1]data!$K$2:$ZZ$2,0))</f>
        <v>15.6</v>
      </c>
      <c r="AJ247" s="124">
        <f>INDEX([1]data!$1:$1048576,MATCH([1]Monthly_products!$A259&amp;",THS_T," &amp; LOWER([1]Monthly_products!$B259),[1]data!$P:$P,0),10+MATCH(AJ$1,[1]data!$K$2:$ZZ$2,0))</f>
        <v>16.420000000000002</v>
      </c>
      <c r="AK247" s="124">
        <f>INDEX([1]data!$1:$1048576,MATCH([1]Monthly_products!$A259&amp;",THS_T," &amp; LOWER([1]Monthly_products!$B259),[1]data!$P:$P,0),10+MATCH(AK$1,[1]data!$K$2:$ZZ$2,0))</f>
        <v>15.46</v>
      </c>
      <c r="AL247" s="262">
        <f>INDEX([1]data!$1:$1048576,MATCH([1]Monthly_products!$A259&amp;",THS_T," &amp; LOWER([1]Monthly_products!$B259),[1]data!$P:$P,0),10+MATCH(AL$1,[1]data!$K$2:$ZZ$2,0))</f>
        <v>15.16</v>
      </c>
      <c r="AM247" s="124">
        <f>INDEX([1]data!$1:$1048576,MATCH([1]Monthly_products!$A259&amp;",THS_T," &amp; LOWER([1]Monthly_products!$B259),[1]data!$P:$P,0),10+MATCH(AM$1,[1]data!$K$2:$ZZ$2,0))</f>
        <v>15.15</v>
      </c>
      <c r="AN247" s="124">
        <f>INDEX([1]data!$1:$1048576,MATCH([1]Monthly_products!$A259&amp;",THS_T," &amp; LOWER([1]Monthly_products!$B259),[1]data!$P:$P,0),10+MATCH(AN$1,[1]data!$K$2:$ZZ$2,0))</f>
        <v>15.31</v>
      </c>
      <c r="AO247" s="124">
        <f>INDEX([1]data!$1:$1048576,MATCH([1]Monthly_products!$A259&amp;",THS_T," &amp; LOWER([1]Monthly_products!$B259),[1]data!$P:$P,0),10+MATCH(AO$1,[1]data!$K$2:$ZZ$2,0))</f>
        <v>14.25</v>
      </c>
      <c r="AP247" s="124">
        <f>INDEX([1]data!$1:$1048576,MATCH([1]Monthly_products!$A259&amp;",THS_T," &amp; LOWER([1]Monthly_products!$B259),[1]data!$P:$P,0),10+MATCH(AP$1,[1]data!$K$2:$ZZ$2,0))</f>
        <v>16.89</v>
      </c>
    </row>
    <row r="248" spans="1:42" ht="14.4" customHeight="1" x14ac:dyDescent="0.3">
      <c r="A248" s="185" t="s">
        <v>260</v>
      </c>
      <c r="B248" s="259" t="s">
        <v>33</v>
      </c>
      <c r="C248" s="124" t="s">
        <v>121</v>
      </c>
      <c r="D248" s="124" t="s">
        <v>121</v>
      </c>
      <c r="E248" s="124" t="s">
        <v>121</v>
      </c>
      <c r="F248" s="124" t="s">
        <v>121</v>
      </c>
      <c r="G248" s="124" t="s">
        <v>121</v>
      </c>
      <c r="H248" s="124" t="s">
        <v>121</v>
      </c>
      <c r="I248" s="124" t="s">
        <v>121</v>
      </c>
      <c r="J248" s="124" t="s">
        <v>121</v>
      </c>
      <c r="K248" s="124" t="s">
        <v>121</v>
      </c>
      <c r="L248" s="124" t="s">
        <v>121</v>
      </c>
      <c r="M248" s="124" t="s">
        <v>121</v>
      </c>
      <c r="N248" s="124">
        <v>150.75</v>
      </c>
      <c r="O248" s="124">
        <v>135.91</v>
      </c>
      <c r="P248" s="124">
        <v>145.47</v>
      </c>
      <c r="Q248" s="124">
        <v>145.63</v>
      </c>
      <c r="R248" s="124">
        <v>141</v>
      </c>
      <c r="S248" s="124">
        <v>144.99</v>
      </c>
      <c r="T248" s="124">
        <v>133.13</v>
      </c>
      <c r="U248" s="124">
        <v>139.51</v>
      </c>
      <c r="V248" s="124">
        <v>152.74</v>
      </c>
      <c r="W248" s="124">
        <v>140.47</v>
      </c>
      <c r="X248" s="124">
        <v>153.41999999999999</v>
      </c>
      <c r="Y248" s="124">
        <v>134.04</v>
      </c>
      <c r="Z248" s="124">
        <v>146.99</v>
      </c>
      <c r="AA248" s="254"/>
      <c r="AB248" s="255"/>
      <c r="AC248" s="255"/>
      <c r="AD248" s="255"/>
      <c r="AE248" s="256">
        <f>INDEX([1]data!$1:$1048576,MATCH([1]Monthly_products!$A260&amp;",THS_T," &amp; LOWER([1]Monthly_products!$B260),[1]data!$P:$P,0),10+MATCH(AE$1,[1]data!$K$2:$ZZ$2,0))</f>
        <v>138.41</v>
      </c>
      <c r="AF248" s="124">
        <f>INDEX([1]data!$1:$1048576,MATCH([1]Monthly_products!$A260&amp;",THS_T," &amp; LOWER([1]Monthly_products!$B260),[1]data!$P:$P,0),10+MATCH(AF$1,[1]data!$K$2:$ZZ$2,0))</f>
        <v>138.19999999999999</v>
      </c>
      <c r="AG248" s="124">
        <f>INDEX([1]data!$1:$1048576,MATCH([1]Monthly_products!$A260&amp;",THS_T," &amp; LOWER([1]Monthly_products!$B260),[1]data!$P:$P,0),10+MATCH(AG$1,[1]data!$K$2:$ZZ$2,0))</f>
        <v>143.04</v>
      </c>
      <c r="AH248" s="124">
        <f>INDEX([1]data!$1:$1048576,MATCH([1]Monthly_products!$A260&amp;",THS_T," &amp; LOWER([1]Monthly_products!$B260),[1]data!$P:$P,0),10+MATCH(AH$1,[1]data!$K$2:$ZZ$2,0))</f>
        <v>138.85</v>
      </c>
      <c r="AI248" s="124">
        <f>INDEX([1]data!$1:$1048576,MATCH([1]Monthly_products!$A260&amp;",THS_T," &amp; LOWER([1]Monthly_products!$B260),[1]data!$P:$P,0),10+MATCH(AI$1,[1]data!$K$2:$ZZ$2,0))</f>
        <v>133.06</v>
      </c>
      <c r="AJ248" s="124">
        <f>INDEX([1]data!$1:$1048576,MATCH([1]Monthly_products!$A260&amp;",THS_T," &amp; LOWER([1]Monthly_products!$B260),[1]data!$P:$P,0),10+MATCH(AJ$1,[1]data!$K$2:$ZZ$2,0))</f>
        <v>133.85</v>
      </c>
      <c r="AK248" s="124">
        <f>INDEX([1]data!$1:$1048576,MATCH([1]Monthly_products!$A260&amp;",THS_T," &amp; LOWER([1]Monthly_products!$B260),[1]data!$P:$P,0),10+MATCH(AK$1,[1]data!$K$2:$ZZ$2,0))</f>
        <v>140.11000000000001</v>
      </c>
      <c r="AL248" s="124">
        <f>INDEX([1]data!$1:$1048576,MATCH([1]Monthly_products!$A260&amp;",THS_T," &amp; LOWER([1]Monthly_products!$B260),[1]data!$P:$P,0),10+MATCH(AL$1,[1]data!$K$2:$ZZ$2,0))</f>
        <v>141.22</v>
      </c>
      <c r="AM248" s="124">
        <f>INDEX([1]data!$1:$1048576,MATCH([1]Monthly_products!$A260&amp;",THS_T," &amp; LOWER([1]Monthly_products!$B260),[1]data!$P:$P,0),10+MATCH(AM$1,[1]data!$K$2:$ZZ$2,0))</f>
        <v>139.09</v>
      </c>
      <c r="AN248" s="124">
        <f>INDEX([1]data!$1:$1048576,MATCH([1]Monthly_products!$A260&amp;",THS_T," &amp; LOWER([1]Monthly_products!$B260),[1]data!$P:$P,0),10+MATCH(AN$1,[1]data!$K$2:$ZZ$2,0))</f>
        <v>144.66</v>
      </c>
      <c r="AO248" s="124">
        <f>INDEX([1]data!$1:$1048576,MATCH([1]Monthly_products!$A260&amp;",THS_T," &amp; LOWER([1]Monthly_products!$B260),[1]data!$P:$P,0),10+MATCH(AO$1,[1]data!$K$2:$ZZ$2,0))</f>
        <v>133.59</v>
      </c>
      <c r="AP248" s="124">
        <f>INDEX([1]data!$1:$1048576,MATCH([1]Monthly_products!$A260&amp;",THS_T," &amp; LOWER([1]Monthly_products!$B260),[1]data!$P:$P,0),10+MATCH(AP$1,[1]data!$K$2:$ZZ$2,0))</f>
        <v>147.37</v>
      </c>
    </row>
    <row r="249" spans="1:42" ht="14.4" customHeight="1" x14ac:dyDescent="0.3">
      <c r="A249" s="185" t="s">
        <v>260</v>
      </c>
      <c r="B249" s="259" t="s">
        <v>34</v>
      </c>
      <c r="C249" s="124" t="s">
        <v>121</v>
      </c>
      <c r="D249" s="124" t="s">
        <v>121</v>
      </c>
      <c r="E249" s="124" t="s">
        <v>121</v>
      </c>
      <c r="F249" s="124" t="s">
        <v>121</v>
      </c>
      <c r="G249" s="124" t="s">
        <v>121</v>
      </c>
      <c r="H249" s="124" t="s">
        <v>121</v>
      </c>
      <c r="I249" s="124" t="s">
        <v>121</v>
      </c>
      <c r="J249" s="124" t="s">
        <v>121</v>
      </c>
      <c r="K249" s="124" t="s">
        <v>121</v>
      </c>
      <c r="L249" s="124" t="s">
        <v>121</v>
      </c>
      <c r="M249" s="124" t="s">
        <v>121</v>
      </c>
      <c r="N249" s="124">
        <v>2.59</v>
      </c>
      <c r="O249" s="124">
        <v>2.5099999999999998</v>
      </c>
      <c r="P249" s="124">
        <v>2.7</v>
      </c>
      <c r="Q249" s="124">
        <v>2.57</v>
      </c>
      <c r="R249" s="124">
        <v>2.71</v>
      </c>
      <c r="S249" s="124">
        <v>3.1</v>
      </c>
      <c r="T249" s="124">
        <v>3.07</v>
      </c>
      <c r="U249" s="124">
        <v>2.94</v>
      </c>
      <c r="V249" s="124">
        <v>2.69</v>
      </c>
      <c r="W249" s="124">
        <v>2.46</v>
      </c>
      <c r="X249" s="124">
        <v>2.75</v>
      </c>
      <c r="Y249" s="124">
        <v>2.44</v>
      </c>
      <c r="Z249" s="124">
        <v>2.57</v>
      </c>
      <c r="AA249" s="254"/>
      <c r="AB249" s="255"/>
      <c r="AC249" s="255"/>
      <c r="AD249" s="255"/>
      <c r="AE249" s="256">
        <f>INDEX([1]data!$1:$1048576,MATCH([1]Monthly_products!$A261&amp;",THS_T," &amp; LOWER([1]Monthly_products!$B261),[1]data!$P:$P,0),10+MATCH(AE$1,[1]data!$K$2:$ZZ$2,0))</f>
        <v>2.39</v>
      </c>
      <c r="AF249" s="124">
        <f>INDEX([1]data!$1:$1048576,MATCH([1]Monthly_products!$A261&amp;",THS_T," &amp; LOWER([1]Monthly_products!$B261),[1]data!$P:$P,0),10+MATCH(AF$1,[1]data!$K$2:$ZZ$2,0))</f>
        <v>2.57</v>
      </c>
      <c r="AG249" s="124">
        <f>INDEX([1]data!$1:$1048576,MATCH([1]Monthly_products!$A261&amp;",THS_T," &amp; LOWER([1]Monthly_products!$B261),[1]data!$P:$P,0),10+MATCH(AG$1,[1]data!$K$2:$ZZ$2,0))</f>
        <v>2.64</v>
      </c>
      <c r="AH249" s="124">
        <f>INDEX([1]data!$1:$1048576,MATCH([1]Monthly_products!$A261&amp;",THS_T," &amp; LOWER([1]Monthly_products!$B261),[1]data!$P:$P,0),10+MATCH(AH$1,[1]data!$K$2:$ZZ$2,0))</f>
        <v>2.65</v>
      </c>
      <c r="AI249" s="124">
        <f>INDEX([1]data!$1:$1048576,MATCH([1]Monthly_products!$A261&amp;",THS_T," &amp; LOWER([1]Monthly_products!$B261),[1]data!$P:$P,0),10+MATCH(AI$1,[1]data!$K$2:$ZZ$2,0))</f>
        <v>2.82</v>
      </c>
      <c r="AJ249" s="124">
        <f>INDEX([1]data!$1:$1048576,MATCH([1]Monthly_products!$A261&amp;",THS_T," &amp; LOWER([1]Monthly_products!$B261),[1]data!$P:$P,0),10+MATCH(AJ$1,[1]data!$K$2:$ZZ$2,0))</f>
        <v>2.86</v>
      </c>
      <c r="AK249" s="124">
        <f>INDEX([1]data!$1:$1048576,MATCH([1]Monthly_products!$A261&amp;",THS_T," &amp; LOWER([1]Monthly_products!$B261),[1]data!$P:$P,0),10+MATCH(AK$1,[1]data!$K$2:$ZZ$2,0))</f>
        <v>2.54</v>
      </c>
      <c r="AL249" s="124">
        <f>INDEX([1]data!$1:$1048576,MATCH([1]Monthly_products!$A261&amp;",THS_T," &amp; LOWER([1]Monthly_products!$B261),[1]data!$P:$P,0),10+MATCH(AL$1,[1]data!$K$2:$ZZ$2,0))</f>
        <v>2.4900000000000002</v>
      </c>
      <c r="AM249" s="124">
        <f>INDEX([1]data!$1:$1048576,MATCH([1]Monthly_products!$A261&amp;",THS_T," &amp; LOWER([1]Monthly_products!$B261),[1]data!$P:$P,0),10+MATCH(AM$1,[1]data!$K$2:$ZZ$2,0))</f>
        <v>2.52</v>
      </c>
      <c r="AN249" s="124">
        <f>INDEX([1]data!$1:$1048576,MATCH([1]Monthly_products!$A261&amp;",THS_T," &amp; LOWER([1]Monthly_products!$B261),[1]data!$P:$P,0),10+MATCH(AN$1,[1]data!$K$2:$ZZ$2,0))</f>
        <v>2.67</v>
      </c>
      <c r="AO249" s="124">
        <f>INDEX([1]data!$1:$1048576,MATCH([1]Monthly_products!$A261&amp;",THS_T," &amp; LOWER([1]Monthly_products!$B261),[1]data!$P:$P,0),10+MATCH(AO$1,[1]data!$K$2:$ZZ$2,0))</f>
        <v>2.58</v>
      </c>
      <c r="AP249" s="124">
        <f>INDEX([1]data!$1:$1048576,MATCH([1]Monthly_products!$A261&amp;",THS_T," &amp; LOWER([1]Monthly_products!$B261),[1]data!$P:$P,0),10+MATCH(AP$1,[1]data!$K$2:$ZZ$2,0))</f>
        <v>2.61</v>
      </c>
    </row>
    <row r="250" spans="1:42" ht="14.4" customHeight="1" x14ac:dyDescent="0.3">
      <c r="A250" s="185" t="s">
        <v>260</v>
      </c>
      <c r="B250" s="259" t="s">
        <v>35</v>
      </c>
      <c r="C250" s="124" t="s">
        <v>121</v>
      </c>
      <c r="D250" s="124" t="s">
        <v>121</v>
      </c>
      <c r="E250" s="124" t="s">
        <v>121</v>
      </c>
      <c r="F250" s="124" t="s">
        <v>121</v>
      </c>
      <c r="G250" s="124" t="s">
        <v>121</v>
      </c>
      <c r="H250" s="124" t="s">
        <v>121</v>
      </c>
      <c r="I250" s="124" t="s">
        <v>121</v>
      </c>
      <c r="J250" s="124" t="s">
        <v>121</v>
      </c>
      <c r="K250" s="124" t="s">
        <v>121</v>
      </c>
      <c r="L250" s="124" t="s">
        <v>121</v>
      </c>
      <c r="M250" s="124" t="s">
        <v>121</v>
      </c>
      <c r="N250" s="124">
        <v>100.55</v>
      </c>
      <c r="O250" s="124">
        <v>100.12</v>
      </c>
      <c r="P250" s="124">
        <v>100.8</v>
      </c>
      <c r="Q250" s="124">
        <v>100.59</v>
      </c>
      <c r="R250" s="124">
        <v>101.99</v>
      </c>
      <c r="S250" s="124">
        <v>101.21</v>
      </c>
      <c r="T250" s="124">
        <v>98.76</v>
      </c>
      <c r="U250" s="124">
        <v>100.1</v>
      </c>
      <c r="V250" s="124">
        <v>103.18</v>
      </c>
      <c r="W250" s="124">
        <v>98.84</v>
      </c>
      <c r="X250" s="124">
        <v>100.24</v>
      </c>
      <c r="Y250" s="124">
        <v>98.99</v>
      </c>
      <c r="Z250" s="124">
        <v>100.11</v>
      </c>
      <c r="AA250" s="254"/>
      <c r="AB250" s="255"/>
      <c r="AC250" s="255"/>
      <c r="AD250" s="255"/>
      <c r="AE250" s="256">
        <f>INDEX([1]data!$1:$1048576,MATCH([1]Monthly_products!$A262&amp;",THS_T," &amp; LOWER([1]Monthly_products!$B262),[1]data!$P:$P,0),10+MATCH(AE$1,[1]data!$K$2:$ZZ$2,0))</f>
        <v>102.04</v>
      </c>
      <c r="AF250" s="124">
        <f>INDEX([1]data!$1:$1048576,MATCH([1]Monthly_products!$A262&amp;",THS_T," &amp; LOWER([1]Monthly_products!$B262),[1]data!$P:$P,0),10+MATCH(AF$1,[1]data!$K$2:$ZZ$2,0))</f>
        <v>91.99</v>
      </c>
      <c r="AG250" s="124">
        <f>INDEX([1]data!$1:$1048576,MATCH([1]Monthly_products!$A262&amp;",THS_T," &amp; LOWER([1]Monthly_products!$B262),[1]data!$P:$P,0),10+MATCH(AG$1,[1]data!$K$2:$ZZ$2,0))</f>
        <v>95.6</v>
      </c>
      <c r="AH250" s="124">
        <f>INDEX([1]data!$1:$1048576,MATCH([1]Monthly_products!$A262&amp;",THS_T," &amp; LOWER([1]Monthly_products!$B262),[1]data!$P:$P,0),10+MATCH(AH$1,[1]data!$K$2:$ZZ$2,0))</f>
        <v>94.37</v>
      </c>
      <c r="AI250" s="124">
        <f>INDEX([1]data!$1:$1048576,MATCH([1]Monthly_products!$A262&amp;",THS_T," &amp; LOWER([1]Monthly_products!$B262),[1]data!$P:$P,0),10+MATCH(AI$1,[1]data!$K$2:$ZZ$2,0))</f>
        <v>94.59</v>
      </c>
      <c r="AJ250" s="124">
        <f>INDEX([1]data!$1:$1048576,MATCH([1]Monthly_products!$A262&amp;",THS_T," &amp; LOWER([1]Monthly_products!$B262),[1]data!$P:$P,0),10+MATCH(AJ$1,[1]data!$K$2:$ZZ$2,0))</f>
        <v>96.35</v>
      </c>
      <c r="AK250" s="124">
        <f>INDEX([1]data!$1:$1048576,MATCH([1]Monthly_products!$A262&amp;",THS_T," &amp; LOWER([1]Monthly_products!$B262),[1]data!$P:$P,0),10+MATCH(AK$1,[1]data!$K$2:$ZZ$2,0))</f>
        <v>93.85</v>
      </c>
      <c r="AL250" s="124">
        <f>INDEX([1]data!$1:$1048576,MATCH([1]Monthly_products!$A262&amp;",THS_T," &amp; LOWER([1]Monthly_products!$B262),[1]data!$P:$P,0),10+MATCH(AL$1,[1]data!$K$2:$ZZ$2,0))</f>
        <v>93.71</v>
      </c>
      <c r="AM250" s="124">
        <f>INDEX([1]data!$1:$1048576,MATCH([1]Monthly_products!$A262&amp;",THS_T," &amp; LOWER([1]Monthly_products!$B262),[1]data!$P:$P,0),10+MATCH(AM$1,[1]data!$K$2:$ZZ$2,0))</f>
        <v>97.79</v>
      </c>
      <c r="AN250" s="124">
        <f>INDEX([1]data!$1:$1048576,MATCH([1]Monthly_products!$A262&amp;",THS_T," &amp; LOWER([1]Monthly_products!$B262),[1]data!$P:$P,0),10+MATCH(AN$1,[1]data!$K$2:$ZZ$2,0))</f>
        <v>95.98</v>
      </c>
      <c r="AO250" s="262">
        <f>INDEX([1]data!$1:$1048576,MATCH([1]Monthly_products!$A262&amp;",THS_T," &amp; LOWER([1]Monthly_products!$B262),[1]data!$P:$P,0),10+MATCH(AO$1,[1]data!$K$2:$ZZ$2,0))</f>
        <v>88.32</v>
      </c>
      <c r="AP250" s="124">
        <f>INDEX([1]data!$1:$1048576,MATCH([1]Monthly_products!$A262&amp;",THS_T," &amp; LOWER([1]Monthly_products!$B262),[1]data!$P:$P,0),10+MATCH(AP$1,[1]data!$K$2:$ZZ$2,0))</f>
        <v>92.23</v>
      </c>
    </row>
    <row r="251" spans="1:42" ht="14.4" customHeight="1" x14ac:dyDescent="0.3">
      <c r="A251" s="185" t="s">
        <v>260</v>
      </c>
      <c r="B251" s="259" t="s">
        <v>36</v>
      </c>
      <c r="C251" s="124" t="s">
        <v>121</v>
      </c>
      <c r="D251" s="124" t="s">
        <v>121</v>
      </c>
      <c r="E251" s="124" t="s">
        <v>121</v>
      </c>
      <c r="F251" s="124" t="s">
        <v>121</v>
      </c>
      <c r="G251" s="124" t="s">
        <v>121</v>
      </c>
      <c r="H251" s="124" t="s">
        <v>121</v>
      </c>
      <c r="I251" s="124" t="s">
        <v>121</v>
      </c>
      <c r="J251" s="124" t="s">
        <v>121</v>
      </c>
      <c r="K251" s="124" t="s">
        <v>121</v>
      </c>
      <c r="L251" s="124" t="s">
        <v>121</v>
      </c>
      <c r="M251" s="124" t="s">
        <v>121</v>
      </c>
      <c r="N251" s="124">
        <v>0.03</v>
      </c>
      <c r="O251" s="124">
        <v>0.02</v>
      </c>
      <c r="P251" s="124">
        <v>0.02</v>
      </c>
      <c r="Q251" s="124">
        <v>0.02</v>
      </c>
      <c r="R251" s="124">
        <v>0.02</v>
      </c>
      <c r="S251" s="124">
        <v>0.02</v>
      </c>
      <c r="T251" s="124">
        <v>0.02</v>
      </c>
      <c r="U251" s="124">
        <v>0.02</v>
      </c>
      <c r="V251" s="124">
        <v>0.02</v>
      </c>
      <c r="W251" s="124">
        <v>0.02</v>
      </c>
      <c r="X251" s="124">
        <v>0.02</v>
      </c>
      <c r="Y251" s="124">
        <v>0.02</v>
      </c>
      <c r="Z251" s="124">
        <v>0.02</v>
      </c>
      <c r="AA251" s="254"/>
      <c r="AB251" s="255"/>
      <c r="AC251" s="255"/>
      <c r="AD251" s="255"/>
      <c r="AE251" s="256">
        <f>INDEX([1]data!$1:$1048576,MATCH([1]Monthly_products!$A263&amp;",THS_T," &amp; LOWER([1]Monthly_products!$B263),[1]data!$P:$P,0),10+MATCH(AE$1,[1]data!$K$2:$ZZ$2,0))</f>
        <v>0.02</v>
      </c>
      <c r="AF251" s="124">
        <f>INDEX([1]data!$1:$1048576,MATCH([1]Monthly_products!$A263&amp;",THS_T," &amp; LOWER([1]Monthly_products!$B263),[1]data!$P:$P,0),10+MATCH(AF$1,[1]data!$K$2:$ZZ$2,0))</f>
        <v>0.02</v>
      </c>
      <c r="AG251" s="124">
        <f>INDEX([1]data!$1:$1048576,MATCH([1]Monthly_products!$A263&amp;",THS_T," &amp; LOWER([1]Monthly_products!$B263),[1]data!$P:$P,0),10+MATCH(AG$1,[1]data!$K$2:$ZZ$2,0))</f>
        <v>0.02</v>
      </c>
      <c r="AH251" s="124">
        <f>INDEX([1]data!$1:$1048576,MATCH([1]Monthly_products!$A263&amp;",THS_T," &amp; LOWER([1]Monthly_products!$B263),[1]data!$P:$P,0),10+MATCH(AH$1,[1]data!$K$2:$ZZ$2,0))</f>
        <v>0.02</v>
      </c>
      <c r="AI251" s="124">
        <f>INDEX([1]data!$1:$1048576,MATCH([1]Monthly_products!$A263&amp;",THS_T," &amp; LOWER([1]Monthly_products!$B263),[1]data!$P:$P,0),10+MATCH(AI$1,[1]data!$K$2:$ZZ$2,0))</f>
        <v>0.01</v>
      </c>
      <c r="AJ251" s="124">
        <f>INDEX([1]data!$1:$1048576,MATCH([1]Monthly_products!$A263&amp;",THS_T," &amp; LOWER([1]Monthly_products!$B263),[1]data!$P:$P,0),10+MATCH(AJ$1,[1]data!$K$2:$ZZ$2,0))</f>
        <v>0.01</v>
      </c>
      <c r="AK251" s="124">
        <f>INDEX([1]data!$1:$1048576,MATCH([1]Monthly_products!$A263&amp;",THS_T," &amp; LOWER([1]Monthly_products!$B263),[1]data!$P:$P,0),10+MATCH(AK$1,[1]data!$K$2:$ZZ$2,0))</f>
        <v>0.01</v>
      </c>
      <c r="AL251" s="124">
        <f>INDEX([1]data!$1:$1048576,MATCH([1]Monthly_products!$A263&amp;",THS_T," &amp; LOWER([1]Monthly_products!$B263),[1]data!$P:$P,0),10+MATCH(AL$1,[1]data!$K$2:$ZZ$2,0))</f>
        <v>0.02</v>
      </c>
      <c r="AM251" s="124">
        <f>INDEX([1]data!$1:$1048576,MATCH([1]Monthly_products!$A263&amp;",THS_T," &amp; LOWER([1]Monthly_products!$B263),[1]data!$P:$P,0),10+MATCH(AM$1,[1]data!$K$2:$ZZ$2,0))</f>
        <v>0.02</v>
      </c>
      <c r="AN251" s="124">
        <f>INDEX([1]data!$1:$1048576,MATCH([1]Monthly_products!$A263&amp;",THS_T," &amp; LOWER([1]Monthly_products!$B263),[1]data!$P:$P,0),10+MATCH(AN$1,[1]data!$K$2:$ZZ$2,0))</f>
        <v>0.01</v>
      </c>
      <c r="AO251" s="124">
        <f>INDEX([1]data!$1:$1048576,MATCH([1]Monthly_products!$A263&amp;",THS_T," &amp; LOWER([1]Monthly_products!$B263),[1]data!$P:$P,0),10+MATCH(AO$1,[1]data!$K$2:$ZZ$2,0))</f>
        <v>0.01</v>
      </c>
      <c r="AP251" s="124">
        <f>INDEX([1]data!$1:$1048576,MATCH([1]Monthly_products!$A263&amp;",THS_T," &amp; LOWER([1]Monthly_products!$B263),[1]data!$P:$P,0),10+MATCH(AP$1,[1]data!$K$2:$ZZ$2,0))</f>
        <v>0.01</v>
      </c>
    </row>
    <row r="252" spans="1:42" ht="14.4" customHeight="1" x14ac:dyDescent="0.3">
      <c r="A252" s="185" t="s">
        <v>260</v>
      </c>
      <c r="B252" s="259" t="s">
        <v>37</v>
      </c>
      <c r="C252" s="124" t="s">
        <v>121</v>
      </c>
      <c r="D252" s="124" t="s">
        <v>121</v>
      </c>
      <c r="E252" s="124" t="s">
        <v>121</v>
      </c>
      <c r="F252" s="124" t="s">
        <v>121</v>
      </c>
      <c r="G252" s="124" t="s">
        <v>121</v>
      </c>
      <c r="H252" s="124" t="s">
        <v>121</v>
      </c>
      <c r="I252" s="124" t="s">
        <v>121</v>
      </c>
      <c r="J252" s="124" t="s">
        <v>121</v>
      </c>
      <c r="K252" s="124" t="s">
        <v>121</v>
      </c>
      <c r="L252" s="124" t="s">
        <v>121</v>
      </c>
      <c r="M252" s="124" t="s">
        <v>121</v>
      </c>
      <c r="N252" s="124">
        <v>4.93</v>
      </c>
      <c r="O252" s="124">
        <v>4.96</v>
      </c>
      <c r="P252" s="124">
        <v>4.5199999999999996</v>
      </c>
      <c r="Q252" s="124">
        <v>4.9400000000000004</v>
      </c>
      <c r="R252" s="124">
        <v>5.16</v>
      </c>
      <c r="S252" s="124">
        <v>5.3</v>
      </c>
      <c r="T252" s="124">
        <v>5.18</v>
      </c>
      <c r="U252" s="124">
        <v>5.18</v>
      </c>
      <c r="V252" s="124">
        <v>5.17</v>
      </c>
      <c r="W252" s="124">
        <v>4.7300000000000004</v>
      </c>
      <c r="X252" s="124">
        <v>5.16</v>
      </c>
      <c r="Y252" s="124">
        <v>4.47</v>
      </c>
      <c r="Z252" s="124">
        <v>4.51</v>
      </c>
      <c r="AA252" s="254"/>
      <c r="AB252" s="255"/>
      <c r="AC252" s="255"/>
      <c r="AD252" s="255"/>
      <c r="AE252" s="256">
        <f>INDEX([1]data!$1:$1048576,MATCH([1]Monthly_products!$A264&amp;",THS_T," &amp; LOWER([1]Monthly_products!$B264),[1]data!$P:$P,0),10+MATCH(AE$1,[1]data!$K$2:$ZZ$2,0))</f>
        <v>4.3899999999999997</v>
      </c>
      <c r="AF252" s="124">
        <f>INDEX([1]data!$1:$1048576,MATCH([1]Monthly_products!$A264&amp;",THS_T," &amp; LOWER([1]Monthly_products!$B264),[1]data!$P:$P,0),10+MATCH(AF$1,[1]data!$K$2:$ZZ$2,0))</f>
        <v>4.21</v>
      </c>
      <c r="AG252" s="124">
        <f>INDEX([1]data!$1:$1048576,MATCH([1]Monthly_products!$A264&amp;",THS_T," &amp; LOWER([1]Monthly_products!$B264),[1]data!$P:$P,0),10+MATCH(AG$1,[1]data!$K$2:$ZZ$2,0))</f>
        <v>4.71</v>
      </c>
      <c r="AH252" s="124">
        <f>INDEX([1]data!$1:$1048576,MATCH([1]Monthly_products!$A264&amp;",THS_T," &amp; LOWER([1]Monthly_products!$B264),[1]data!$P:$P,0),10+MATCH(AH$1,[1]data!$K$2:$ZZ$2,0))</f>
        <v>4.59</v>
      </c>
      <c r="AI252" s="124">
        <f>INDEX([1]data!$1:$1048576,MATCH([1]Monthly_products!$A264&amp;",THS_T," &amp; LOWER([1]Monthly_products!$B264),[1]data!$P:$P,0),10+MATCH(AI$1,[1]data!$K$2:$ZZ$2,0))</f>
        <v>4.76</v>
      </c>
      <c r="AJ252" s="124">
        <f>INDEX([1]data!$1:$1048576,MATCH([1]Monthly_products!$A264&amp;",THS_T," &amp; LOWER([1]Monthly_products!$B264),[1]data!$P:$P,0),10+MATCH(AJ$1,[1]data!$K$2:$ZZ$2,0))</f>
        <v>4.67</v>
      </c>
      <c r="AK252" s="124">
        <f>INDEX([1]data!$1:$1048576,MATCH([1]Monthly_products!$A264&amp;",THS_T," &amp; LOWER([1]Monthly_products!$B264),[1]data!$P:$P,0),10+MATCH(AK$1,[1]data!$K$2:$ZZ$2,0))</f>
        <v>4.7300000000000004</v>
      </c>
      <c r="AL252" s="124">
        <f>INDEX([1]data!$1:$1048576,MATCH([1]Monthly_products!$A264&amp;",THS_T," &amp; LOWER([1]Monthly_products!$B264),[1]data!$P:$P,0),10+MATCH(AL$1,[1]data!$K$2:$ZZ$2,0))</f>
        <v>4.32</v>
      </c>
      <c r="AM252" s="124">
        <f>INDEX([1]data!$1:$1048576,MATCH([1]Monthly_products!$A264&amp;",THS_T," &amp; LOWER([1]Monthly_products!$B264),[1]data!$P:$P,0),10+MATCH(AM$1,[1]data!$K$2:$ZZ$2,0))</f>
        <v>3.89</v>
      </c>
      <c r="AN252" s="124">
        <f>INDEX([1]data!$1:$1048576,MATCH([1]Monthly_products!$A264&amp;",THS_T," &amp; LOWER([1]Monthly_products!$B264),[1]data!$P:$P,0),10+MATCH(AN$1,[1]data!$K$2:$ZZ$2,0))</f>
        <v>4.1500000000000004</v>
      </c>
      <c r="AO252" s="124">
        <f>INDEX([1]data!$1:$1048576,MATCH([1]Monthly_products!$A264&amp;",THS_T," &amp; LOWER([1]Monthly_products!$B264),[1]data!$P:$P,0),10+MATCH(AO$1,[1]data!$K$2:$ZZ$2,0))</f>
        <v>3.63</v>
      </c>
      <c r="AP252" s="124">
        <f>INDEX([1]data!$1:$1048576,MATCH([1]Monthly_products!$A264&amp;",THS_T," &amp; LOWER([1]Monthly_products!$B264),[1]data!$P:$P,0),10+MATCH(AP$1,[1]data!$K$2:$ZZ$2,0))</f>
        <v>3.84</v>
      </c>
    </row>
    <row r="253" spans="1:42" ht="14.4" customHeight="1" x14ac:dyDescent="0.3">
      <c r="A253" s="185" t="s">
        <v>260</v>
      </c>
      <c r="B253" s="259" t="s">
        <v>38</v>
      </c>
      <c r="C253" s="124" t="s">
        <v>121</v>
      </c>
      <c r="D253" s="124" t="s">
        <v>121</v>
      </c>
      <c r="E253" s="124" t="s">
        <v>121</v>
      </c>
      <c r="F253" s="124" t="s">
        <v>121</v>
      </c>
      <c r="G253" s="124" t="s">
        <v>121</v>
      </c>
      <c r="H253" s="124" t="s">
        <v>121</v>
      </c>
      <c r="I253" s="124" t="s">
        <v>121</v>
      </c>
      <c r="J253" s="124" t="s">
        <v>121</v>
      </c>
      <c r="K253" s="124" t="s">
        <v>121</v>
      </c>
      <c r="L253" s="124" t="s">
        <v>121</v>
      </c>
      <c r="M253" s="124" t="s">
        <v>121</v>
      </c>
      <c r="N253" s="124">
        <v>8.17</v>
      </c>
      <c r="O253" s="124">
        <v>8.08</v>
      </c>
      <c r="P253" s="124">
        <v>7.42</v>
      </c>
      <c r="Q253" s="124">
        <v>9.02</v>
      </c>
      <c r="R253" s="124">
        <v>8.92</v>
      </c>
      <c r="S253" s="124">
        <v>8.73</v>
      </c>
      <c r="T253" s="124">
        <v>8.68</v>
      </c>
      <c r="U253" s="124">
        <v>8.25</v>
      </c>
      <c r="V253" s="124">
        <v>8.5</v>
      </c>
      <c r="W253" s="124">
        <v>7.2</v>
      </c>
      <c r="X253" s="124">
        <v>7.25</v>
      </c>
      <c r="Y253" s="124">
        <v>6.98</v>
      </c>
      <c r="Z253" s="124">
        <v>7.93</v>
      </c>
      <c r="AA253" s="254"/>
      <c r="AB253" s="255"/>
      <c r="AC253" s="255"/>
      <c r="AD253" s="255"/>
      <c r="AE253" s="256">
        <f>INDEX([1]data!$1:$1048576,MATCH([1]Monthly_products!$A265&amp;",THS_T," &amp; LOWER([1]Monthly_products!$B265),[1]data!$P:$P,0),10+MATCH(AE$1,[1]data!$K$2:$ZZ$2,0))</f>
        <v>8.23</v>
      </c>
      <c r="AF253" s="124">
        <f>INDEX([1]data!$1:$1048576,MATCH([1]Monthly_products!$A265&amp;",THS_T," &amp; LOWER([1]Monthly_products!$B265),[1]data!$P:$P,0),10+MATCH(AF$1,[1]data!$K$2:$ZZ$2,0))</f>
        <v>8.1</v>
      </c>
      <c r="AG253" s="124">
        <f>INDEX([1]data!$1:$1048576,MATCH([1]Monthly_products!$A265&amp;",THS_T," &amp; LOWER([1]Monthly_products!$B265),[1]data!$P:$P,0),10+MATCH(AG$1,[1]data!$K$2:$ZZ$2,0))</f>
        <v>8.73</v>
      </c>
      <c r="AH253" s="124">
        <f>INDEX([1]data!$1:$1048576,MATCH([1]Monthly_products!$A265&amp;",THS_T," &amp; LOWER([1]Monthly_products!$B265),[1]data!$P:$P,0),10+MATCH(AH$1,[1]data!$K$2:$ZZ$2,0))</f>
        <v>8.3800000000000008</v>
      </c>
      <c r="AI253" s="124">
        <f>INDEX([1]data!$1:$1048576,MATCH([1]Monthly_products!$A265&amp;",THS_T," &amp; LOWER([1]Monthly_products!$B265),[1]data!$P:$P,0),10+MATCH(AI$1,[1]data!$K$2:$ZZ$2,0))</f>
        <v>9.16</v>
      </c>
      <c r="AJ253" s="124">
        <f>INDEX([1]data!$1:$1048576,MATCH([1]Monthly_products!$A265&amp;",THS_T," &amp; LOWER([1]Monthly_products!$B265),[1]data!$P:$P,0),10+MATCH(AJ$1,[1]data!$K$2:$ZZ$2,0))</f>
        <v>8.7200000000000006</v>
      </c>
      <c r="AK253" s="124">
        <f>INDEX([1]data!$1:$1048576,MATCH([1]Monthly_products!$A265&amp;",THS_T," &amp; LOWER([1]Monthly_products!$B265),[1]data!$P:$P,0),10+MATCH(AK$1,[1]data!$K$2:$ZZ$2,0))</f>
        <v>8.86</v>
      </c>
      <c r="AL253" s="124">
        <f>INDEX([1]data!$1:$1048576,MATCH([1]Monthly_products!$A265&amp;",THS_T," &amp; LOWER([1]Monthly_products!$B265),[1]data!$P:$P,0),10+MATCH(AL$1,[1]data!$K$2:$ZZ$2,0))</f>
        <v>9.1199999999999992</v>
      </c>
      <c r="AM253" s="124">
        <f>INDEX([1]data!$1:$1048576,MATCH([1]Monthly_products!$A265&amp;",THS_T," &amp; LOWER([1]Monthly_products!$B265),[1]data!$P:$P,0),10+MATCH(AM$1,[1]data!$K$2:$ZZ$2,0))</f>
        <v>8.32</v>
      </c>
      <c r="AN253" s="124">
        <f>INDEX([1]data!$1:$1048576,MATCH([1]Monthly_products!$A265&amp;",THS_T," &amp; LOWER([1]Monthly_products!$B265),[1]data!$P:$P,0),10+MATCH(AN$1,[1]data!$K$2:$ZZ$2,0))</f>
        <v>7.86</v>
      </c>
      <c r="AO253" s="124">
        <f>INDEX([1]data!$1:$1048576,MATCH([1]Monthly_products!$A265&amp;",THS_T," &amp; LOWER([1]Monthly_products!$B265),[1]data!$P:$P,0),10+MATCH(AO$1,[1]data!$K$2:$ZZ$2,0))</f>
        <v>6.95</v>
      </c>
      <c r="AP253" s="124">
        <f>INDEX([1]data!$1:$1048576,MATCH([1]Monthly_products!$A265&amp;",THS_T," &amp; LOWER([1]Monthly_products!$B265),[1]data!$P:$P,0),10+MATCH(AP$1,[1]data!$K$2:$ZZ$2,0))</f>
        <v>8.16</v>
      </c>
    </row>
    <row r="254" spans="1:42" ht="14.4" customHeight="1" x14ac:dyDescent="0.3">
      <c r="A254" s="185" t="s">
        <v>260</v>
      </c>
      <c r="B254" s="263" t="s">
        <v>39</v>
      </c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  <c r="P254" s="125"/>
      <c r="Q254" s="125"/>
      <c r="R254" s="125"/>
      <c r="S254" s="125"/>
      <c r="T254" s="125"/>
      <c r="U254" s="125"/>
      <c r="V254" s="125"/>
      <c r="W254" s="125"/>
      <c r="X254" s="125"/>
      <c r="Y254" s="125"/>
      <c r="Z254" s="125"/>
      <c r="AA254" s="254"/>
      <c r="AB254" s="255"/>
      <c r="AC254" s="255"/>
      <c r="AD254" s="255"/>
      <c r="AE254" s="264"/>
      <c r="AF254" s="125"/>
      <c r="AG254" s="125"/>
      <c r="AH254" s="125"/>
      <c r="AI254" s="125"/>
      <c r="AJ254" s="125"/>
      <c r="AK254" s="125"/>
      <c r="AL254" s="125"/>
      <c r="AM254" s="125"/>
      <c r="AN254" s="125"/>
      <c r="AO254" s="125"/>
      <c r="AP254" s="125"/>
    </row>
    <row r="255" spans="1:42" ht="14.4" customHeight="1" x14ac:dyDescent="0.3">
      <c r="A255" s="185" t="s">
        <v>260</v>
      </c>
      <c r="B255" s="259" t="s">
        <v>40</v>
      </c>
      <c r="C255" s="124" t="s">
        <v>121</v>
      </c>
      <c r="D255" s="124" t="s">
        <v>121</v>
      </c>
      <c r="E255" s="124" t="s">
        <v>121</v>
      </c>
      <c r="F255" s="124" t="s">
        <v>121</v>
      </c>
      <c r="G255" s="124" t="s">
        <v>121</v>
      </c>
      <c r="H255" s="124" t="s">
        <v>121</v>
      </c>
      <c r="I255" s="124" t="s">
        <v>121</v>
      </c>
      <c r="J255" s="124" t="s">
        <v>121</v>
      </c>
      <c r="K255" s="124" t="s">
        <v>121</v>
      </c>
      <c r="L255" s="124" t="s">
        <v>121</v>
      </c>
      <c r="M255" s="124" t="s">
        <v>121</v>
      </c>
      <c r="N255" s="124">
        <v>7.73</v>
      </c>
      <c r="O255" s="124">
        <v>7.12</v>
      </c>
      <c r="P255" s="124">
        <v>7.16</v>
      </c>
      <c r="Q255" s="124">
        <v>6.79</v>
      </c>
      <c r="R255" s="124">
        <v>6.39</v>
      </c>
      <c r="S255" s="124">
        <v>7.37</v>
      </c>
      <c r="T255" s="124">
        <v>6.91</v>
      </c>
      <c r="U255" s="124">
        <v>7.62</v>
      </c>
      <c r="V255" s="124">
        <v>7.65</v>
      </c>
      <c r="W255" s="124">
        <v>7.57</v>
      </c>
      <c r="X255" s="124">
        <v>7.9</v>
      </c>
      <c r="Y255" s="124">
        <v>7.12</v>
      </c>
      <c r="Z255" s="124">
        <v>7.5</v>
      </c>
      <c r="AA255" s="254"/>
      <c r="AB255" s="255"/>
      <c r="AC255" s="255"/>
      <c r="AD255" s="255"/>
      <c r="AE255" s="256">
        <f>INDEX([1]data!$1:$1048576,MATCH([1]Monthly_products!$A267&amp;",THS_T," &amp; LOWER([1]Monthly_products!$B267),[1]data!$P:$P,0),10+MATCH(AE$1,[1]data!$K$2:$ZZ$2,0))</f>
        <v>7.8</v>
      </c>
      <c r="AF255" s="124">
        <f>INDEX([1]data!$1:$1048576,MATCH([1]Monthly_products!$A267&amp;",THS_T," &amp; LOWER([1]Monthly_products!$B267),[1]data!$P:$P,0),10+MATCH(AF$1,[1]data!$K$2:$ZZ$2,0))</f>
        <v>7.16</v>
      </c>
      <c r="AG255" s="124">
        <f>INDEX([1]data!$1:$1048576,MATCH([1]Monthly_products!$A267&amp;",THS_T," &amp; LOWER([1]Monthly_products!$B267),[1]data!$P:$P,0),10+MATCH(AG$1,[1]data!$K$2:$ZZ$2,0))</f>
        <v>7.45</v>
      </c>
      <c r="AH255" s="124">
        <f>INDEX([1]data!$1:$1048576,MATCH([1]Monthly_products!$A267&amp;",THS_T," &amp; LOWER([1]Monthly_products!$B267),[1]data!$P:$P,0),10+MATCH(AH$1,[1]data!$K$2:$ZZ$2,0))</f>
        <v>7.37</v>
      </c>
      <c r="AI255" s="124">
        <f>INDEX([1]data!$1:$1048576,MATCH([1]Monthly_products!$A267&amp;",THS_T," &amp; LOWER([1]Monthly_products!$B267),[1]data!$P:$P,0),10+MATCH(AI$1,[1]data!$K$2:$ZZ$2,0))</f>
        <v>7.09</v>
      </c>
      <c r="AJ255" s="124">
        <f>INDEX([1]data!$1:$1048576,MATCH([1]Monthly_products!$A267&amp;",THS_T," &amp; LOWER([1]Monthly_products!$B267),[1]data!$P:$P,0),10+MATCH(AJ$1,[1]data!$K$2:$ZZ$2,0))</f>
        <v>7.99</v>
      </c>
      <c r="AK255" s="124">
        <f>INDEX([1]data!$1:$1048576,MATCH([1]Monthly_products!$A267&amp;",THS_T," &amp; LOWER([1]Monthly_products!$B267),[1]data!$P:$P,0),10+MATCH(AK$1,[1]data!$K$2:$ZZ$2,0))</f>
        <v>8.39</v>
      </c>
      <c r="AL255" s="124">
        <f>INDEX([1]data!$1:$1048576,MATCH([1]Monthly_products!$A267&amp;",THS_T," &amp; LOWER([1]Monthly_products!$B267),[1]data!$P:$P,0),10+MATCH(AL$1,[1]data!$K$2:$ZZ$2,0))</f>
        <v>8.5</v>
      </c>
      <c r="AM255" s="124">
        <f>INDEX([1]data!$1:$1048576,MATCH([1]Monthly_products!$A267&amp;",THS_T," &amp; LOWER([1]Monthly_products!$B267),[1]data!$P:$P,0),10+MATCH(AM$1,[1]data!$K$2:$ZZ$2,0))</f>
        <v>8.0299999999999994</v>
      </c>
      <c r="AN255" s="124">
        <f>INDEX([1]data!$1:$1048576,MATCH([1]Monthly_products!$A267&amp;",THS_T," &amp; LOWER([1]Monthly_products!$B267),[1]data!$P:$P,0),10+MATCH(AN$1,[1]data!$K$2:$ZZ$2,0))</f>
        <v>8.4</v>
      </c>
      <c r="AO255" s="124">
        <f>INDEX([1]data!$1:$1048576,MATCH([1]Monthly_products!$A267&amp;",THS_T," &amp; LOWER([1]Monthly_products!$B267),[1]data!$P:$P,0),10+MATCH(AO$1,[1]data!$K$2:$ZZ$2,0))</f>
        <v>7.53</v>
      </c>
      <c r="AP255" s="124">
        <f>INDEX([1]data!$1:$1048576,MATCH([1]Monthly_products!$A267&amp;",THS_T," &amp; LOWER([1]Monthly_products!$B267),[1]data!$P:$P,0),10+MATCH(AP$1,[1]data!$K$2:$ZZ$2,0))</f>
        <v>7.95</v>
      </c>
    </row>
    <row r="256" spans="1:42" ht="14.4" customHeight="1" x14ac:dyDescent="0.3">
      <c r="A256" s="185" t="s">
        <v>260</v>
      </c>
      <c r="B256" s="263" t="s">
        <v>41</v>
      </c>
      <c r="C256" s="125"/>
      <c r="D256" s="125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  <c r="P256" s="125"/>
      <c r="Q256" s="125"/>
      <c r="R256" s="125"/>
      <c r="S256" s="125"/>
      <c r="T256" s="125"/>
      <c r="U256" s="125"/>
      <c r="V256" s="125"/>
      <c r="W256" s="125"/>
      <c r="X256" s="125"/>
      <c r="Y256" s="125"/>
      <c r="Z256" s="125"/>
      <c r="AA256" s="254"/>
      <c r="AB256" s="255"/>
      <c r="AC256" s="255"/>
      <c r="AD256" s="255"/>
      <c r="AE256" s="264"/>
      <c r="AF256" s="125"/>
      <c r="AG256" s="125"/>
      <c r="AH256" s="125"/>
      <c r="AI256" s="125"/>
      <c r="AJ256" s="125"/>
      <c r="AK256" s="125"/>
      <c r="AL256" s="125"/>
      <c r="AM256" s="125"/>
      <c r="AN256" s="125"/>
      <c r="AO256" s="125"/>
      <c r="AP256" s="125"/>
    </row>
    <row r="257" spans="1:49" ht="14.4" customHeight="1" x14ac:dyDescent="0.3">
      <c r="A257" s="185" t="s">
        <v>260</v>
      </c>
      <c r="B257" s="259" t="s">
        <v>42</v>
      </c>
      <c r="C257" s="124" t="s">
        <v>121</v>
      </c>
      <c r="D257" s="124" t="s">
        <v>121</v>
      </c>
      <c r="E257" s="124" t="s">
        <v>121</v>
      </c>
      <c r="F257" s="124" t="s">
        <v>121</v>
      </c>
      <c r="G257" s="124" t="s">
        <v>121</v>
      </c>
      <c r="H257" s="124" t="s">
        <v>121</v>
      </c>
      <c r="I257" s="124" t="s">
        <v>121</v>
      </c>
      <c r="J257" s="124" t="s">
        <v>121</v>
      </c>
      <c r="K257" s="124" t="s">
        <v>121</v>
      </c>
      <c r="L257" s="124" t="s">
        <v>121</v>
      </c>
      <c r="M257" s="124" t="s">
        <v>121</v>
      </c>
      <c r="N257" s="124">
        <v>81.400000000000006</v>
      </c>
      <c r="O257" s="124">
        <v>81.3</v>
      </c>
      <c r="P257" s="124">
        <v>78.599999999999994</v>
      </c>
      <c r="Q257" s="124">
        <v>78.8</v>
      </c>
      <c r="R257" s="124">
        <v>76.8</v>
      </c>
      <c r="S257" s="124">
        <v>79.3</v>
      </c>
      <c r="T257" s="124">
        <v>79.099999999999994</v>
      </c>
      <c r="U257" s="124">
        <v>78.5</v>
      </c>
      <c r="V257" s="124">
        <v>79.099999999999994</v>
      </c>
      <c r="W257" s="124">
        <v>79.3</v>
      </c>
      <c r="X257" s="124">
        <v>81.599999999999994</v>
      </c>
      <c r="Y257" s="124">
        <v>75.5</v>
      </c>
      <c r="Z257" s="124">
        <v>80.8</v>
      </c>
      <c r="AA257" s="254"/>
      <c r="AB257" s="255"/>
      <c r="AC257" s="255"/>
      <c r="AD257" s="255"/>
      <c r="AE257" s="256">
        <f>INDEX([1]data!$1:$1048576,MATCH([1]Monthly_products!$A269&amp;",THS_T," &amp; LOWER([1]Monthly_products!$B269),[1]data!$P:$P,0),10+MATCH(AE$1,[1]data!$K$2:$ZZ$2,0))</f>
        <v>83.9</v>
      </c>
      <c r="AF257" s="124">
        <f>INDEX([1]data!$1:$1048576,MATCH([1]Monthly_products!$A269&amp;",THS_T," &amp; LOWER([1]Monthly_products!$B269),[1]data!$P:$P,0),10+MATCH(AF$1,[1]data!$K$2:$ZZ$2,0))</f>
        <v>79.2</v>
      </c>
      <c r="AG257" s="124">
        <f>INDEX([1]data!$1:$1048576,MATCH([1]Monthly_products!$A269&amp;",THS_T," &amp; LOWER([1]Monthly_products!$B269),[1]data!$P:$P,0),10+MATCH(AG$1,[1]data!$K$2:$ZZ$2,0))</f>
        <v>82.6</v>
      </c>
      <c r="AH257" s="124">
        <f>INDEX([1]data!$1:$1048576,MATCH([1]Monthly_products!$A269&amp;",THS_T," &amp; LOWER([1]Monthly_products!$B269),[1]data!$P:$P,0),10+MATCH(AH$1,[1]data!$K$2:$ZZ$2,0))</f>
        <v>79.7</v>
      </c>
      <c r="AI257" s="124">
        <f>INDEX([1]data!$1:$1048576,MATCH([1]Monthly_products!$A269&amp;",THS_T," &amp; LOWER([1]Monthly_products!$B269),[1]data!$P:$P,0),10+MATCH(AI$1,[1]data!$K$2:$ZZ$2,0))</f>
        <v>79.5</v>
      </c>
      <c r="AJ257" s="124">
        <f>INDEX([1]data!$1:$1048576,MATCH([1]Monthly_products!$A269&amp;",THS_T," &amp; LOWER([1]Monthly_products!$B269),[1]data!$P:$P,0),10+MATCH(AJ$1,[1]data!$K$2:$ZZ$2,0))</f>
        <v>83.2</v>
      </c>
      <c r="AK257" s="124">
        <f>INDEX([1]data!$1:$1048576,MATCH([1]Monthly_products!$A269&amp;",THS_T," &amp; LOWER([1]Monthly_products!$B269),[1]data!$P:$P,0),10+MATCH(AK$1,[1]data!$K$2:$ZZ$2,0))</f>
        <v>82.1</v>
      </c>
      <c r="AL257" s="262">
        <f>INDEX([1]data!$1:$1048576,MATCH([1]Monthly_products!$A269&amp;",THS_T," &amp; LOWER([1]Monthly_products!$B269),[1]data!$P:$P,0),10+MATCH(AL$1,[1]data!$K$2:$ZZ$2,0))</f>
        <v>84.5</v>
      </c>
      <c r="AM257" s="124">
        <f>INDEX([1]data!$1:$1048576,MATCH([1]Monthly_products!$A269&amp;",THS_T," &amp; LOWER([1]Monthly_products!$B269),[1]data!$P:$P,0),10+MATCH(AM$1,[1]data!$K$2:$ZZ$2,0))</f>
        <v>81.7</v>
      </c>
      <c r="AN257" s="124">
        <f>INDEX([1]data!$1:$1048576,MATCH([1]Monthly_products!$A269&amp;",THS_T," &amp; LOWER([1]Monthly_products!$B269),[1]data!$P:$P,0),10+MATCH(AN$1,[1]data!$K$2:$ZZ$2,0))</f>
        <v>86</v>
      </c>
      <c r="AO257" s="262">
        <f>INDEX([1]data!$1:$1048576,MATCH([1]Monthly_products!$A269&amp;",THS_T," &amp; LOWER([1]Monthly_products!$B269),[1]data!$P:$P,0),10+MATCH(AO$1,[1]data!$K$2:$ZZ$2,0))</f>
        <v>74.400000000000006</v>
      </c>
      <c r="AP257" s="124">
        <f>INDEX([1]data!$1:$1048576,MATCH([1]Monthly_products!$A269&amp;",THS_T," &amp; LOWER([1]Monthly_products!$B269),[1]data!$P:$P,0),10+MATCH(AP$1,[1]data!$K$2:$ZZ$2,0))</f>
        <v>75.900000000000006</v>
      </c>
    </row>
    <row r="258" spans="1:49" ht="14.4" customHeight="1" x14ac:dyDescent="0.3">
      <c r="A258" s="185" t="s">
        <v>260</v>
      </c>
      <c r="B258" s="259" t="s">
        <v>43</v>
      </c>
      <c r="C258" s="124" t="s">
        <v>121</v>
      </c>
      <c r="D258" s="124" t="s">
        <v>121</v>
      </c>
      <c r="E258" s="124" t="s">
        <v>121</v>
      </c>
      <c r="F258" s="124" t="s">
        <v>121</v>
      </c>
      <c r="G258" s="124" t="s">
        <v>121</v>
      </c>
      <c r="H258" s="124" t="s">
        <v>121</v>
      </c>
      <c r="I258" s="124" t="s">
        <v>121</v>
      </c>
      <c r="J258" s="124" t="s">
        <v>121</v>
      </c>
      <c r="K258" s="124" t="s">
        <v>121</v>
      </c>
      <c r="L258" s="124" t="s">
        <v>121</v>
      </c>
      <c r="M258" s="124" t="s">
        <v>121</v>
      </c>
      <c r="N258" s="124">
        <v>20.14</v>
      </c>
      <c r="O258" s="124">
        <v>17.829999999999998</v>
      </c>
      <c r="P258" s="124">
        <v>17.72</v>
      </c>
      <c r="Q258" s="124">
        <v>18.38</v>
      </c>
      <c r="R258" s="124">
        <v>17.190000000000001</v>
      </c>
      <c r="S258" s="124">
        <v>18.57</v>
      </c>
      <c r="T258" s="124">
        <v>18.510000000000002</v>
      </c>
      <c r="U258" s="124">
        <v>19.489999999999998</v>
      </c>
      <c r="V258" s="124">
        <v>21.17</v>
      </c>
      <c r="W258" s="124">
        <v>19.98</v>
      </c>
      <c r="X258" s="124">
        <v>20.97</v>
      </c>
      <c r="Y258" s="124">
        <v>17.63</v>
      </c>
      <c r="Z258" s="124">
        <v>19.2</v>
      </c>
      <c r="AA258" s="254"/>
      <c r="AB258" s="255"/>
      <c r="AC258" s="255"/>
      <c r="AD258" s="255"/>
      <c r="AE258" s="256">
        <f>INDEX([1]data!$1:$1048576,MATCH([1]Monthly_products!$A270&amp;",THS_T," &amp; LOWER([1]Monthly_products!$B270),[1]data!$P:$P,0),10+MATCH(AE$1,[1]data!$K$2:$ZZ$2,0))</f>
        <v>16.690000000000001</v>
      </c>
      <c r="AF258" s="124">
        <f>INDEX([1]data!$1:$1048576,MATCH([1]Monthly_products!$A270&amp;",THS_T," &amp; LOWER([1]Monthly_products!$B270),[1]data!$P:$P,0),10+MATCH(AF$1,[1]data!$K$2:$ZZ$2,0))</f>
        <v>15.27</v>
      </c>
      <c r="AG258" s="124">
        <f>INDEX([1]data!$1:$1048576,MATCH([1]Monthly_products!$A270&amp;",THS_T," &amp; LOWER([1]Monthly_products!$B270),[1]data!$P:$P,0),10+MATCH(AG$1,[1]data!$K$2:$ZZ$2,0))</f>
        <v>16.12</v>
      </c>
      <c r="AH258" s="124">
        <f>INDEX([1]data!$1:$1048576,MATCH([1]Monthly_products!$A270&amp;",THS_T," &amp; LOWER([1]Monthly_products!$B270),[1]data!$P:$P,0),10+MATCH(AH$1,[1]data!$K$2:$ZZ$2,0))</f>
        <v>15.81</v>
      </c>
      <c r="AI258" s="124">
        <f>INDEX([1]data!$1:$1048576,MATCH([1]Monthly_products!$A270&amp;",THS_T," &amp; LOWER([1]Monthly_products!$B270),[1]data!$P:$P,0),10+MATCH(AI$1,[1]data!$K$2:$ZZ$2,0))</f>
        <v>15.68</v>
      </c>
      <c r="AJ258" s="124">
        <f>INDEX([1]data!$1:$1048576,MATCH([1]Monthly_products!$A270&amp;",THS_T," &amp; LOWER([1]Monthly_products!$B270),[1]data!$P:$P,0),10+MATCH(AJ$1,[1]data!$K$2:$ZZ$2,0))</f>
        <v>17.059999999999999</v>
      </c>
      <c r="AK258" s="124">
        <f>INDEX([1]data!$1:$1048576,MATCH([1]Monthly_products!$A270&amp;",THS_T," &amp; LOWER([1]Monthly_products!$B270),[1]data!$P:$P,0),10+MATCH(AK$1,[1]data!$K$2:$ZZ$2,0))</f>
        <v>17.739999999999998</v>
      </c>
      <c r="AL258" s="262">
        <f>INDEX([1]data!$1:$1048576,MATCH([1]Monthly_products!$A270&amp;",THS_T," &amp; LOWER([1]Monthly_products!$B270),[1]data!$P:$P,0),10+MATCH(AL$1,[1]data!$K$2:$ZZ$2,0))</f>
        <v>18.71</v>
      </c>
      <c r="AM258" s="124">
        <f>INDEX([1]data!$1:$1048576,MATCH([1]Monthly_products!$A270&amp;",THS_T," &amp; LOWER([1]Monthly_products!$B270),[1]data!$P:$P,0),10+MATCH(AM$1,[1]data!$K$2:$ZZ$2,0))</f>
        <v>18.079999999999998</v>
      </c>
      <c r="AN258" s="124">
        <f>INDEX([1]data!$1:$1048576,MATCH([1]Monthly_products!$A270&amp;",THS_T," &amp; LOWER([1]Monthly_products!$B270),[1]data!$P:$P,0),10+MATCH(AN$1,[1]data!$K$2:$ZZ$2,0))</f>
        <v>18.7</v>
      </c>
      <c r="AO258" s="262">
        <f>INDEX([1]data!$1:$1048576,MATCH([1]Monthly_products!$A270&amp;",THS_T," &amp; LOWER([1]Monthly_products!$B270),[1]data!$P:$P,0),10+MATCH(AO$1,[1]data!$K$2:$ZZ$2,0))</f>
        <v>17.59</v>
      </c>
      <c r="AP258" s="124">
        <f>INDEX([1]data!$1:$1048576,MATCH([1]Monthly_products!$A270&amp;",THS_T," &amp; LOWER([1]Monthly_products!$B270),[1]data!$P:$P,0),10+MATCH(AP$1,[1]data!$K$2:$ZZ$2,0))</f>
        <v>18.239999999999998</v>
      </c>
    </row>
    <row r="259" spans="1:49" ht="14.4" customHeight="1" x14ac:dyDescent="0.3">
      <c r="A259" s="185" t="s">
        <v>260</v>
      </c>
      <c r="B259" s="259" t="s">
        <v>44</v>
      </c>
      <c r="C259" s="124" t="s">
        <v>121</v>
      </c>
      <c r="D259" s="124" t="s">
        <v>121</v>
      </c>
      <c r="E259" s="124" t="s">
        <v>121</v>
      </c>
      <c r="F259" s="124" t="s">
        <v>121</v>
      </c>
      <c r="G259" s="124" t="s">
        <v>121</v>
      </c>
      <c r="H259" s="124" t="s">
        <v>121</v>
      </c>
      <c r="I259" s="124" t="s">
        <v>121</v>
      </c>
      <c r="J259" s="124" t="s">
        <v>121</v>
      </c>
      <c r="K259" s="124" t="s">
        <v>121</v>
      </c>
      <c r="L259" s="124" t="s">
        <v>121</v>
      </c>
      <c r="M259" s="124" t="s">
        <v>121</v>
      </c>
      <c r="N259" s="124">
        <v>87.9</v>
      </c>
      <c r="O259" s="124">
        <v>84.45</v>
      </c>
      <c r="P259" s="124">
        <v>87.17</v>
      </c>
      <c r="Q259" s="124">
        <v>88.27</v>
      </c>
      <c r="R259" s="124">
        <v>81.790000000000006</v>
      </c>
      <c r="S259" s="124">
        <v>85.58</v>
      </c>
      <c r="T259" s="124">
        <v>81.96</v>
      </c>
      <c r="U259" s="124">
        <v>81</v>
      </c>
      <c r="V259" s="124">
        <v>86.78</v>
      </c>
      <c r="W259" s="124">
        <v>80.67</v>
      </c>
      <c r="X259" s="124">
        <v>87.18</v>
      </c>
      <c r="Y259" s="124">
        <v>77.53</v>
      </c>
      <c r="Z259" s="124">
        <v>78.27</v>
      </c>
      <c r="AA259" s="254"/>
      <c r="AB259" s="255"/>
      <c r="AC259" s="255"/>
      <c r="AD259" s="255"/>
      <c r="AE259" s="256">
        <f>INDEX([1]data!$1:$1048576,MATCH([1]Monthly_products!$A271&amp;",THS_T," &amp; LOWER([1]Monthly_products!$B271),[1]data!$P:$P,0),10+MATCH(AE$1,[1]data!$K$2:$ZZ$2,0))</f>
        <v>76.41</v>
      </c>
      <c r="AF259" s="124">
        <f>INDEX([1]data!$1:$1048576,MATCH([1]Monthly_products!$A271&amp;",THS_T," &amp; LOWER([1]Monthly_products!$B271),[1]data!$P:$P,0),10+MATCH(AF$1,[1]data!$K$2:$ZZ$2,0))</f>
        <v>74.59</v>
      </c>
      <c r="AG259" s="124">
        <f>INDEX([1]data!$1:$1048576,MATCH([1]Monthly_products!$A271&amp;",THS_T," &amp; LOWER([1]Monthly_products!$B271),[1]data!$P:$P,0),10+MATCH(AG$1,[1]data!$K$2:$ZZ$2,0))</f>
        <v>77.819999999999993</v>
      </c>
      <c r="AH259" s="124">
        <f>INDEX([1]data!$1:$1048576,MATCH([1]Monthly_products!$A271&amp;",THS_T," &amp; LOWER([1]Monthly_products!$B271),[1]data!$P:$P,0),10+MATCH(AH$1,[1]data!$K$2:$ZZ$2,0))</f>
        <v>74.239999999999995</v>
      </c>
      <c r="AI259" s="124">
        <f>INDEX([1]data!$1:$1048576,MATCH([1]Monthly_products!$A271&amp;",THS_T," &amp; LOWER([1]Monthly_products!$B271),[1]data!$P:$P,0),10+MATCH(AI$1,[1]data!$K$2:$ZZ$2,0))</f>
        <v>73.989999999999995</v>
      </c>
      <c r="AJ259" s="124">
        <f>INDEX([1]data!$1:$1048576,MATCH([1]Monthly_products!$A271&amp;",THS_T," &amp; LOWER([1]Monthly_products!$B271),[1]data!$P:$P,0),10+MATCH(AJ$1,[1]data!$K$2:$ZZ$2,0))</f>
        <v>75.59</v>
      </c>
      <c r="AK259" s="124">
        <f>INDEX([1]data!$1:$1048576,MATCH([1]Monthly_products!$A271&amp;",THS_T," &amp; LOWER([1]Monthly_products!$B271),[1]data!$P:$P,0),10+MATCH(AK$1,[1]data!$K$2:$ZZ$2,0))</f>
        <v>73.78</v>
      </c>
      <c r="AL259" s="124">
        <f>INDEX([1]data!$1:$1048576,MATCH([1]Monthly_products!$A271&amp;",THS_T," &amp; LOWER([1]Monthly_products!$B271),[1]data!$P:$P,0),10+MATCH(AL$1,[1]data!$K$2:$ZZ$2,0))</f>
        <v>77.099999999999994</v>
      </c>
      <c r="AM259" s="124">
        <f>INDEX([1]data!$1:$1048576,MATCH([1]Monthly_products!$A271&amp;",THS_T," &amp; LOWER([1]Monthly_products!$B271),[1]data!$P:$P,0),10+MATCH(AM$1,[1]data!$K$2:$ZZ$2,0))</f>
        <v>71.290000000000006</v>
      </c>
      <c r="AN259" s="124">
        <f>INDEX([1]data!$1:$1048576,MATCH([1]Monthly_products!$A271&amp;",THS_T," &amp; LOWER([1]Monthly_products!$B271),[1]data!$P:$P,0),10+MATCH(AN$1,[1]data!$K$2:$ZZ$2,0))</f>
        <v>82.36</v>
      </c>
      <c r="AO259" s="124">
        <f>INDEX([1]data!$1:$1048576,MATCH([1]Monthly_products!$A271&amp;",THS_T," &amp; LOWER([1]Monthly_products!$B271),[1]data!$P:$P,0),10+MATCH(AO$1,[1]data!$K$2:$ZZ$2,0))</f>
        <v>74.58</v>
      </c>
      <c r="AP259" s="124">
        <f>INDEX([1]data!$1:$1048576,MATCH([1]Monthly_products!$A271&amp;",THS_T," &amp; LOWER([1]Monthly_products!$B271),[1]data!$P:$P,0),10+MATCH(AP$1,[1]data!$K$2:$ZZ$2,0))</f>
        <v>77.41</v>
      </c>
    </row>
    <row r="260" spans="1:49" ht="14.4" customHeight="1" x14ac:dyDescent="0.3">
      <c r="A260" s="185" t="s">
        <v>260</v>
      </c>
      <c r="B260" s="259" t="s">
        <v>45</v>
      </c>
      <c r="C260" s="124" t="s">
        <v>121</v>
      </c>
      <c r="D260" s="124" t="s">
        <v>121</v>
      </c>
      <c r="E260" s="124" t="s">
        <v>121</v>
      </c>
      <c r="F260" s="124" t="s">
        <v>121</v>
      </c>
      <c r="G260" s="124" t="s">
        <v>121</v>
      </c>
      <c r="H260" s="124" t="s">
        <v>121</v>
      </c>
      <c r="I260" s="124" t="s">
        <v>121</v>
      </c>
      <c r="J260" s="124" t="s">
        <v>121</v>
      </c>
      <c r="K260" s="124" t="s">
        <v>121</v>
      </c>
      <c r="L260" s="124" t="s">
        <v>121</v>
      </c>
      <c r="M260" s="124" t="s">
        <v>121</v>
      </c>
      <c r="N260" s="124">
        <v>5.51</v>
      </c>
      <c r="O260" s="124">
        <v>4.93</v>
      </c>
      <c r="P260" s="124">
        <v>5.29</v>
      </c>
      <c r="Q260" s="124">
        <v>5.35</v>
      </c>
      <c r="R260" s="124">
        <v>5.24</v>
      </c>
      <c r="S260" s="124">
        <v>5.61</v>
      </c>
      <c r="T260" s="124">
        <v>5.43</v>
      </c>
      <c r="U260" s="124">
        <v>5.38</v>
      </c>
      <c r="V260" s="124">
        <v>5.4</v>
      </c>
      <c r="W260" s="124">
        <v>4.9400000000000004</v>
      </c>
      <c r="X260" s="124">
        <v>5.26</v>
      </c>
      <c r="Y260" s="124">
        <v>4.5599999999999996</v>
      </c>
      <c r="Z260" s="124">
        <v>5.13</v>
      </c>
      <c r="AA260" s="254"/>
      <c r="AB260" s="255"/>
      <c r="AC260" s="255"/>
      <c r="AD260" s="255"/>
      <c r="AE260" s="256">
        <f>INDEX([1]data!$1:$1048576,MATCH([1]Monthly_products!$A272&amp;",THS_T," &amp; LOWER([1]Monthly_products!$B272),[1]data!$P:$P,0),10+MATCH(AE$1,[1]data!$K$2:$ZZ$2,0))</f>
        <v>5.0999999999999996</v>
      </c>
      <c r="AF260" s="124">
        <f>INDEX([1]data!$1:$1048576,MATCH([1]Monthly_products!$A272&amp;",THS_T," &amp; LOWER([1]Monthly_products!$B272),[1]data!$P:$P,0),10+MATCH(AF$1,[1]data!$K$2:$ZZ$2,0))</f>
        <v>5.1100000000000003</v>
      </c>
      <c r="AG260" s="124">
        <f>INDEX([1]data!$1:$1048576,MATCH([1]Monthly_products!$A272&amp;",THS_T," &amp; LOWER([1]Monthly_products!$B272),[1]data!$P:$P,0),10+MATCH(AG$1,[1]data!$K$2:$ZZ$2,0))</f>
        <v>5.05</v>
      </c>
      <c r="AH260" s="124">
        <f>INDEX([1]data!$1:$1048576,MATCH([1]Monthly_products!$A272&amp;",THS_T," &amp; LOWER([1]Monthly_products!$B272),[1]data!$P:$P,0),10+MATCH(AH$1,[1]data!$K$2:$ZZ$2,0))</f>
        <v>5.14</v>
      </c>
      <c r="AI260" s="124">
        <f>INDEX([1]data!$1:$1048576,MATCH([1]Monthly_products!$A272&amp;",THS_T," &amp; LOWER([1]Monthly_products!$B272),[1]data!$P:$P,0),10+MATCH(AI$1,[1]data!$K$2:$ZZ$2,0))</f>
        <v>5.42</v>
      </c>
      <c r="AJ260" s="124">
        <f>INDEX([1]data!$1:$1048576,MATCH([1]Monthly_products!$A272&amp;",THS_T," &amp; LOWER([1]Monthly_products!$B272),[1]data!$P:$P,0),10+MATCH(AJ$1,[1]data!$K$2:$ZZ$2,0))</f>
        <v>5.99</v>
      </c>
      <c r="AK260" s="124">
        <f>INDEX([1]data!$1:$1048576,MATCH([1]Monthly_products!$A272&amp;",THS_T," &amp; LOWER([1]Monthly_products!$B272),[1]data!$P:$P,0),10+MATCH(AK$1,[1]data!$K$2:$ZZ$2,0))</f>
        <v>5.61</v>
      </c>
      <c r="AL260" s="124">
        <f>INDEX([1]data!$1:$1048576,MATCH([1]Monthly_products!$A272&amp;",THS_T," &amp; LOWER([1]Monthly_products!$B272),[1]data!$P:$P,0),10+MATCH(AL$1,[1]data!$K$2:$ZZ$2,0))</f>
        <v>5.5</v>
      </c>
      <c r="AM260" s="124">
        <f>INDEX([1]data!$1:$1048576,MATCH([1]Monthly_products!$A272&amp;",THS_T," &amp; LOWER([1]Monthly_products!$B272),[1]data!$P:$P,0),10+MATCH(AM$1,[1]data!$K$2:$ZZ$2,0))</f>
        <v>5.08</v>
      </c>
      <c r="AN260" s="124">
        <f>INDEX([1]data!$1:$1048576,MATCH([1]Monthly_products!$A272&amp;",THS_T," &amp; LOWER([1]Monthly_products!$B272),[1]data!$P:$P,0),10+MATCH(AN$1,[1]data!$K$2:$ZZ$2,0))</f>
        <v>5.12</v>
      </c>
      <c r="AO260" s="124">
        <f>INDEX([1]data!$1:$1048576,MATCH([1]Monthly_products!$A272&amp;",THS_T," &amp; LOWER([1]Monthly_products!$B272),[1]data!$P:$P,0),10+MATCH(AO$1,[1]data!$K$2:$ZZ$2,0))</f>
        <v>4.46</v>
      </c>
      <c r="AP260" s="124">
        <f>INDEX([1]data!$1:$1048576,MATCH([1]Monthly_products!$A272&amp;",THS_T," &amp; LOWER([1]Monthly_products!$B272),[1]data!$P:$P,0),10+MATCH(AP$1,[1]data!$K$2:$ZZ$2,0))</f>
        <v>5.27</v>
      </c>
    </row>
    <row r="261" spans="1:49" ht="14.4" customHeight="1" x14ac:dyDescent="0.3">
      <c r="A261" s="185" t="s">
        <v>260</v>
      </c>
      <c r="B261" s="259" t="s">
        <v>46</v>
      </c>
      <c r="C261" s="124" t="s">
        <v>121</v>
      </c>
      <c r="D261" s="124" t="s">
        <v>121</v>
      </c>
      <c r="E261" s="124" t="s">
        <v>121</v>
      </c>
      <c r="F261" s="124" t="s">
        <v>121</v>
      </c>
      <c r="G261" s="124" t="s">
        <v>121</v>
      </c>
      <c r="H261" s="124" t="s">
        <v>121</v>
      </c>
      <c r="I261" s="124" t="s">
        <v>121</v>
      </c>
      <c r="J261" s="124" t="s">
        <v>121</v>
      </c>
      <c r="K261" s="124" t="s">
        <v>121</v>
      </c>
      <c r="L261" s="124" t="s">
        <v>121</v>
      </c>
      <c r="M261" s="124" t="s">
        <v>121</v>
      </c>
      <c r="N261" s="124">
        <v>8.43</v>
      </c>
      <c r="O261" s="124">
        <v>7.65</v>
      </c>
      <c r="P261" s="124">
        <v>7.72</v>
      </c>
      <c r="Q261" s="124">
        <v>8</v>
      </c>
      <c r="R261" s="124">
        <v>7.92</v>
      </c>
      <c r="S261" s="124">
        <v>8.3000000000000007</v>
      </c>
      <c r="T261" s="124">
        <v>7.43</v>
      </c>
      <c r="U261" s="124">
        <v>8.35</v>
      </c>
      <c r="V261" s="124">
        <v>8.85</v>
      </c>
      <c r="W261" s="124">
        <v>7.88</v>
      </c>
      <c r="X261" s="124">
        <v>7.89</v>
      </c>
      <c r="Y261" s="124">
        <v>6.71</v>
      </c>
      <c r="Z261" s="124">
        <v>7.28</v>
      </c>
      <c r="AA261" s="254"/>
      <c r="AB261" s="255"/>
      <c r="AC261" s="255"/>
      <c r="AD261" s="255"/>
      <c r="AE261" s="256">
        <f>INDEX([1]data!$1:$1048576,MATCH([1]Monthly_products!$A273&amp;",THS_T," &amp; LOWER([1]Monthly_products!$B273),[1]data!$P:$P,0),10+MATCH(AE$1,[1]data!$K$2:$ZZ$2,0))</f>
        <v>6.34</v>
      </c>
      <c r="AF261" s="124">
        <f>INDEX([1]data!$1:$1048576,MATCH([1]Monthly_products!$A273&amp;",THS_T," &amp; LOWER([1]Monthly_products!$B273),[1]data!$P:$P,0),10+MATCH(AF$1,[1]data!$K$2:$ZZ$2,0))</f>
        <v>6.45</v>
      </c>
      <c r="AG261" s="124">
        <f>INDEX([1]data!$1:$1048576,MATCH([1]Monthly_products!$A273&amp;",THS_T," &amp; LOWER([1]Monthly_products!$B273),[1]data!$P:$P,0),10+MATCH(AG$1,[1]data!$K$2:$ZZ$2,0))</f>
        <v>6.88</v>
      </c>
      <c r="AH261" s="124">
        <f>INDEX([1]data!$1:$1048576,MATCH([1]Monthly_products!$A273&amp;",THS_T," &amp; LOWER([1]Monthly_products!$B273),[1]data!$P:$P,0),10+MATCH(AH$1,[1]data!$K$2:$ZZ$2,0))</f>
        <v>7.16</v>
      </c>
      <c r="AI261" s="124">
        <f>INDEX([1]data!$1:$1048576,MATCH([1]Monthly_products!$A273&amp;",THS_T," &amp; LOWER([1]Monthly_products!$B273),[1]data!$P:$P,0),10+MATCH(AI$1,[1]data!$K$2:$ZZ$2,0))</f>
        <v>7.14</v>
      </c>
      <c r="AJ261" s="124">
        <f>INDEX([1]data!$1:$1048576,MATCH([1]Monthly_products!$A273&amp;",THS_T," &amp; LOWER([1]Monthly_products!$B273),[1]data!$P:$P,0),10+MATCH(AJ$1,[1]data!$K$2:$ZZ$2,0))</f>
        <v>8.06</v>
      </c>
      <c r="AK261" s="124">
        <f>INDEX([1]data!$1:$1048576,MATCH([1]Monthly_products!$A273&amp;",THS_T," &amp; LOWER([1]Monthly_products!$B273),[1]data!$P:$P,0),10+MATCH(AK$1,[1]data!$K$2:$ZZ$2,0))</f>
        <v>8.18</v>
      </c>
      <c r="AL261" s="124">
        <f>INDEX([1]data!$1:$1048576,MATCH([1]Monthly_products!$A273&amp;",THS_T," &amp; LOWER([1]Monthly_products!$B273),[1]data!$P:$P,0),10+MATCH(AL$1,[1]data!$K$2:$ZZ$2,0))</f>
        <v>7.51</v>
      </c>
      <c r="AM261" s="124">
        <f>INDEX([1]data!$1:$1048576,MATCH([1]Monthly_products!$A273&amp;",THS_T," &amp; LOWER([1]Monthly_products!$B273),[1]data!$P:$P,0),10+MATCH(AM$1,[1]data!$K$2:$ZZ$2,0))</f>
        <v>6.95</v>
      </c>
      <c r="AN261" s="124">
        <f>INDEX([1]data!$1:$1048576,MATCH([1]Monthly_products!$A273&amp;",THS_T," &amp; LOWER([1]Monthly_products!$B273),[1]data!$P:$P,0),10+MATCH(AN$1,[1]data!$K$2:$ZZ$2,0))</f>
        <v>6.96</v>
      </c>
      <c r="AO261" s="124">
        <f>INDEX([1]data!$1:$1048576,MATCH([1]Monthly_products!$A273&amp;",THS_T," &amp; LOWER([1]Monthly_products!$B273),[1]data!$P:$P,0),10+MATCH(AO$1,[1]data!$K$2:$ZZ$2,0))</f>
        <v>6.8</v>
      </c>
      <c r="AP261" s="124">
        <f>INDEX([1]data!$1:$1048576,MATCH([1]Monthly_products!$A273&amp;",THS_T," &amp; LOWER([1]Monthly_products!$B273),[1]data!$P:$P,0),10+MATCH(AP$1,[1]data!$K$2:$ZZ$2,0))</f>
        <v>6.84</v>
      </c>
    </row>
    <row r="262" spans="1:49" ht="14.4" customHeight="1" x14ac:dyDescent="0.3">
      <c r="A262" s="185" t="s">
        <v>260</v>
      </c>
      <c r="B262" s="259" t="s">
        <v>47</v>
      </c>
      <c r="C262" s="124" t="s">
        <v>121</v>
      </c>
      <c r="D262" s="124" t="s">
        <v>121</v>
      </c>
      <c r="E262" s="124" t="s">
        <v>121</v>
      </c>
      <c r="F262" s="124" t="s">
        <v>121</v>
      </c>
      <c r="G262" s="124" t="s">
        <v>121</v>
      </c>
      <c r="H262" s="124" t="s">
        <v>121</v>
      </c>
      <c r="I262" s="124" t="s">
        <v>121</v>
      </c>
      <c r="J262" s="124" t="s">
        <v>121</v>
      </c>
      <c r="K262" s="124" t="s">
        <v>121</v>
      </c>
      <c r="L262" s="124" t="s">
        <v>121</v>
      </c>
      <c r="M262" s="124" t="s">
        <v>121</v>
      </c>
      <c r="N262" s="124">
        <v>1.43</v>
      </c>
      <c r="O262" s="124">
        <v>1.33</v>
      </c>
      <c r="P262" s="124">
        <v>1.37</v>
      </c>
      <c r="Q262" s="124">
        <v>1.43</v>
      </c>
      <c r="R262" s="124">
        <v>1.27</v>
      </c>
      <c r="S262" s="124">
        <v>1.4</v>
      </c>
      <c r="T262" s="124">
        <v>1.17</v>
      </c>
      <c r="U262" s="124">
        <v>1.21</v>
      </c>
      <c r="V262" s="124">
        <v>1.5</v>
      </c>
      <c r="W262" s="124">
        <v>1.36</v>
      </c>
      <c r="X262" s="124">
        <v>1.32</v>
      </c>
      <c r="Y262" s="124">
        <v>1.1299999999999999</v>
      </c>
      <c r="Z262" s="124">
        <v>1.22</v>
      </c>
      <c r="AA262" s="254"/>
      <c r="AB262" s="255"/>
      <c r="AC262" s="255"/>
      <c r="AD262" s="255"/>
      <c r="AE262" s="256">
        <f>INDEX([1]data!$1:$1048576,MATCH([1]Monthly_products!$A274&amp;",THS_T," &amp; LOWER([1]Monthly_products!$B274),[1]data!$P:$P,0),10+MATCH(AE$1,[1]data!$K$2:$ZZ$2,0))</f>
        <v>1.35</v>
      </c>
      <c r="AF262" s="124">
        <f>INDEX([1]data!$1:$1048576,MATCH([1]Monthly_products!$A274&amp;",THS_T," &amp; LOWER([1]Monthly_products!$B274),[1]data!$P:$P,0),10+MATCH(AF$1,[1]data!$K$2:$ZZ$2,0))</f>
        <v>1.29</v>
      </c>
      <c r="AG262" s="124">
        <f>INDEX([1]data!$1:$1048576,MATCH([1]Monthly_products!$A274&amp;",THS_T," &amp; LOWER([1]Monthly_products!$B274),[1]data!$P:$P,0),10+MATCH(AG$1,[1]data!$K$2:$ZZ$2,0))</f>
        <v>1.21</v>
      </c>
      <c r="AH262" s="124">
        <f>INDEX([1]data!$1:$1048576,MATCH([1]Monthly_products!$A274&amp;",THS_T," &amp; LOWER([1]Monthly_products!$B274),[1]data!$P:$P,0),10+MATCH(AH$1,[1]data!$K$2:$ZZ$2,0))</f>
        <v>1.29</v>
      </c>
      <c r="AI262" s="124">
        <f>INDEX([1]data!$1:$1048576,MATCH([1]Monthly_products!$A274&amp;",THS_T," &amp; LOWER([1]Monthly_products!$B274),[1]data!$P:$P,0),10+MATCH(AI$1,[1]data!$K$2:$ZZ$2,0))</f>
        <v>1.26</v>
      </c>
      <c r="AJ262" s="124">
        <f>INDEX([1]data!$1:$1048576,MATCH([1]Monthly_products!$A274&amp;",THS_T," &amp; LOWER([1]Monthly_products!$B274),[1]data!$P:$P,0),10+MATCH(AJ$1,[1]data!$K$2:$ZZ$2,0))</f>
        <v>1.39</v>
      </c>
      <c r="AK262" s="124">
        <f>INDEX([1]data!$1:$1048576,MATCH([1]Monthly_products!$A274&amp;",THS_T," &amp; LOWER([1]Monthly_products!$B274),[1]data!$P:$P,0),10+MATCH(AK$1,[1]data!$K$2:$ZZ$2,0))</f>
        <v>1.33</v>
      </c>
      <c r="AL262" s="124">
        <f>INDEX([1]data!$1:$1048576,MATCH([1]Monthly_products!$A274&amp;",THS_T," &amp; LOWER([1]Monthly_products!$B274),[1]data!$P:$P,0),10+MATCH(AL$1,[1]data!$K$2:$ZZ$2,0))</f>
        <v>1.36</v>
      </c>
      <c r="AM262" s="124">
        <f>INDEX([1]data!$1:$1048576,MATCH([1]Monthly_products!$A274&amp;",THS_T," &amp; LOWER([1]Monthly_products!$B274),[1]data!$P:$P,0),10+MATCH(AM$1,[1]data!$K$2:$ZZ$2,0))</f>
        <v>1.44</v>
      </c>
      <c r="AN262" s="124">
        <f>INDEX([1]data!$1:$1048576,MATCH([1]Monthly_products!$A274&amp;",THS_T," &amp; LOWER([1]Monthly_products!$B274),[1]data!$P:$P,0),10+MATCH(AN$1,[1]data!$K$2:$ZZ$2,0))</f>
        <v>1.45</v>
      </c>
      <c r="AO262" s="124">
        <f>INDEX([1]data!$1:$1048576,MATCH([1]Monthly_products!$A274&amp;",THS_T," &amp; LOWER([1]Monthly_products!$B274),[1]data!$P:$P,0),10+MATCH(AO$1,[1]data!$K$2:$ZZ$2,0))</f>
        <v>1.08</v>
      </c>
      <c r="AP262" s="124">
        <f>INDEX([1]data!$1:$1048576,MATCH([1]Monthly_products!$A274&amp;",THS_T," &amp; LOWER([1]Monthly_products!$B274),[1]data!$P:$P,0),10+MATCH(AP$1,[1]data!$K$2:$ZZ$2,0))</f>
        <v>1.35</v>
      </c>
    </row>
    <row r="263" spans="1:49" ht="14.4" customHeight="1" x14ac:dyDescent="0.3">
      <c r="A263" s="185" t="s">
        <v>260</v>
      </c>
      <c r="B263" s="259" t="s">
        <v>48</v>
      </c>
      <c r="C263" s="124" t="s">
        <v>121</v>
      </c>
      <c r="D263" s="124" t="s">
        <v>121</v>
      </c>
      <c r="E263" s="124" t="s">
        <v>121</v>
      </c>
      <c r="F263" s="124" t="s">
        <v>121</v>
      </c>
      <c r="G263" s="124" t="s">
        <v>121</v>
      </c>
      <c r="H263" s="124" t="s">
        <v>121</v>
      </c>
      <c r="I263" s="124" t="s">
        <v>121</v>
      </c>
      <c r="J263" s="124" t="s">
        <v>121</v>
      </c>
      <c r="K263" s="124" t="s">
        <v>121</v>
      </c>
      <c r="L263" s="124" t="s">
        <v>121</v>
      </c>
      <c r="M263" s="124" t="s">
        <v>121</v>
      </c>
      <c r="N263" s="124">
        <v>3.2</v>
      </c>
      <c r="O263" s="124">
        <v>3.05</v>
      </c>
      <c r="P263" s="124">
        <v>3.18</v>
      </c>
      <c r="Q263" s="124">
        <v>3.05</v>
      </c>
      <c r="R263" s="124">
        <v>2.98</v>
      </c>
      <c r="S263" s="124">
        <v>3.24</v>
      </c>
      <c r="T263" s="124">
        <v>3.14</v>
      </c>
      <c r="U263" s="124">
        <v>3.3</v>
      </c>
      <c r="V263" s="124">
        <v>3.34</v>
      </c>
      <c r="W263" s="124">
        <v>2.95</v>
      </c>
      <c r="X263" s="124">
        <v>3.17</v>
      </c>
      <c r="Y263" s="124">
        <v>2.73</v>
      </c>
      <c r="Z263" s="124">
        <v>3</v>
      </c>
      <c r="AA263" s="254"/>
      <c r="AB263" s="255"/>
      <c r="AC263" s="255"/>
      <c r="AD263" s="255"/>
      <c r="AE263" s="256">
        <f>INDEX([1]data!$1:$1048576,MATCH([1]Monthly_products!$A275&amp;",THS_T," &amp; LOWER([1]Monthly_products!$B275),[1]data!$P:$P,0),10+MATCH(AE$1,[1]data!$K$2:$ZZ$2,0))</f>
        <v>3.1</v>
      </c>
      <c r="AF263" s="124">
        <f>INDEX([1]data!$1:$1048576,MATCH([1]Monthly_products!$A275&amp;",THS_T," &amp; LOWER([1]Monthly_products!$B275),[1]data!$P:$P,0),10+MATCH(AF$1,[1]data!$K$2:$ZZ$2,0))</f>
        <v>3.08</v>
      </c>
      <c r="AG263" s="124">
        <f>INDEX([1]data!$1:$1048576,MATCH([1]Monthly_products!$A275&amp;",THS_T," &amp; LOWER([1]Monthly_products!$B275),[1]data!$P:$P,0),10+MATCH(AG$1,[1]data!$K$2:$ZZ$2,0))</f>
        <v>3.09</v>
      </c>
      <c r="AH263" s="124">
        <f>INDEX([1]data!$1:$1048576,MATCH([1]Monthly_products!$A275&amp;",THS_T," &amp; LOWER([1]Monthly_products!$B275),[1]data!$P:$P,0),10+MATCH(AH$1,[1]data!$K$2:$ZZ$2,0))</f>
        <v>3.23</v>
      </c>
      <c r="AI263" s="124">
        <f>INDEX([1]data!$1:$1048576,MATCH([1]Monthly_products!$A275&amp;",THS_T," &amp; LOWER([1]Monthly_products!$B275),[1]data!$P:$P,0),10+MATCH(AI$1,[1]data!$K$2:$ZZ$2,0))</f>
        <v>3.16</v>
      </c>
      <c r="AJ263" s="124">
        <f>INDEX([1]data!$1:$1048576,MATCH([1]Monthly_products!$A275&amp;",THS_T," &amp; LOWER([1]Monthly_products!$B275),[1]data!$P:$P,0),10+MATCH(AJ$1,[1]data!$K$2:$ZZ$2,0))</f>
        <v>3.3</v>
      </c>
      <c r="AK263" s="124">
        <f>INDEX([1]data!$1:$1048576,MATCH([1]Monthly_products!$A275&amp;",THS_T," &amp; LOWER([1]Monthly_products!$B275),[1]data!$P:$P,0),10+MATCH(AK$1,[1]data!$K$2:$ZZ$2,0))</f>
        <v>3.2</v>
      </c>
      <c r="AL263" s="124">
        <f>INDEX([1]data!$1:$1048576,MATCH([1]Monthly_products!$A275&amp;",THS_T," &amp; LOWER([1]Monthly_products!$B275),[1]data!$P:$P,0),10+MATCH(AL$1,[1]data!$K$2:$ZZ$2,0))</f>
        <v>3.29</v>
      </c>
      <c r="AM263" s="124">
        <f>INDEX([1]data!$1:$1048576,MATCH([1]Monthly_products!$A275&amp;",THS_T," &amp; LOWER([1]Monthly_products!$B275),[1]data!$P:$P,0),10+MATCH(AM$1,[1]data!$K$2:$ZZ$2,0))</f>
        <v>3.13</v>
      </c>
      <c r="AN263" s="124">
        <f>INDEX([1]data!$1:$1048576,MATCH([1]Monthly_products!$A275&amp;",THS_T," &amp; LOWER([1]Monthly_products!$B275),[1]data!$P:$P,0),10+MATCH(AN$1,[1]data!$K$2:$ZZ$2,0))</f>
        <v>3.37</v>
      </c>
      <c r="AO263" s="124">
        <f>INDEX([1]data!$1:$1048576,MATCH([1]Monthly_products!$A275&amp;",THS_T," &amp; LOWER([1]Monthly_products!$B275),[1]data!$P:$P,0),10+MATCH(AO$1,[1]data!$K$2:$ZZ$2,0))</f>
        <v>3.04</v>
      </c>
      <c r="AP263" s="124">
        <f>INDEX([1]data!$1:$1048576,MATCH([1]Monthly_products!$A275&amp;",THS_T," &amp; LOWER([1]Monthly_products!$B275),[1]data!$P:$P,0),10+MATCH(AP$1,[1]data!$K$2:$ZZ$2,0))</f>
        <v>3.22</v>
      </c>
    </row>
    <row r="264" spans="1:49" ht="14.4" customHeight="1" x14ac:dyDescent="0.3">
      <c r="A264" s="185" t="s">
        <v>260</v>
      </c>
      <c r="B264" s="259" t="s">
        <v>49</v>
      </c>
      <c r="C264" s="124" t="s">
        <v>121</v>
      </c>
      <c r="D264" s="124" t="s">
        <v>121</v>
      </c>
      <c r="E264" s="124" t="s">
        <v>121</v>
      </c>
      <c r="F264" s="124" t="s">
        <v>121</v>
      </c>
      <c r="G264" s="124" t="s">
        <v>121</v>
      </c>
      <c r="H264" s="124" t="s">
        <v>121</v>
      </c>
      <c r="I264" s="124" t="s">
        <v>121</v>
      </c>
      <c r="J264" s="124" t="s">
        <v>121</v>
      </c>
      <c r="K264" s="124" t="s">
        <v>121</v>
      </c>
      <c r="L264" s="124" t="s">
        <v>121</v>
      </c>
      <c r="M264" s="124" t="s">
        <v>121</v>
      </c>
      <c r="N264" s="124">
        <v>6.94</v>
      </c>
      <c r="O264" s="124">
        <v>7.12</v>
      </c>
      <c r="P264" s="124">
        <v>7.07</v>
      </c>
      <c r="Q264" s="124">
        <v>6.71</v>
      </c>
      <c r="R264" s="124">
        <v>6.53</v>
      </c>
      <c r="S264" s="124">
        <v>7.19</v>
      </c>
      <c r="T264" s="124">
        <v>7</v>
      </c>
      <c r="U264" s="124">
        <v>7.24</v>
      </c>
      <c r="V264" s="124">
        <v>7.48</v>
      </c>
      <c r="W264" s="124">
        <v>7.26</v>
      </c>
      <c r="X264" s="124">
        <v>7.48</v>
      </c>
      <c r="Y264" s="124">
        <v>6.45</v>
      </c>
      <c r="Z264" s="124">
        <v>7.2</v>
      </c>
      <c r="AA264" s="254"/>
      <c r="AB264" s="255"/>
      <c r="AC264" s="255"/>
      <c r="AD264" s="255"/>
      <c r="AE264" s="256">
        <f>INDEX([1]data!$1:$1048576,MATCH([1]Monthly_products!$A276&amp;",THS_T," &amp; LOWER([1]Monthly_products!$B276),[1]data!$P:$P,0),10+MATCH(AE$1,[1]data!$K$2:$ZZ$2,0))</f>
        <v>7.04</v>
      </c>
      <c r="AF264" s="124">
        <f>INDEX([1]data!$1:$1048576,MATCH([1]Monthly_products!$A276&amp;",THS_T," &amp; LOWER([1]Monthly_products!$B276),[1]data!$P:$P,0),10+MATCH(AF$1,[1]data!$K$2:$ZZ$2,0))</f>
        <v>6.96</v>
      </c>
      <c r="AG264" s="124">
        <f>INDEX([1]data!$1:$1048576,MATCH([1]Monthly_products!$A276&amp;",THS_T," &amp; LOWER([1]Monthly_products!$B276),[1]data!$P:$P,0),10+MATCH(AG$1,[1]data!$K$2:$ZZ$2,0))</f>
        <v>7.38</v>
      </c>
      <c r="AH264" s="124">
        <f>INDEX([1]data!$1:$1048576,MATCH([1]Monthly_products!$A276&amp;",THS_T," &amp; LOWER([1]Monthly_products!$B276),[1]data!$P:$P,0),10+MATCH(AH$1,[1]data!$K$2:$ZZ$2,0))</f>
        <v>7.03</v>
      </c>
      <c r="AI264" s="124">
        <f>INDEX([1]data!$1:$1048576,MATCH([1]Monthly_products!$A276&amp;",THS_T," &amp; LOWER([1]Monthly_products!$B276),[1]data!$P:$P,0),10+MATCH(AI$1,[1]data!$K$2:$ZZ$2,0))</f>
        <v>6.95</v>
      </c>
      <c r="AJ264" s="124">
        <f>INDEX([1]data!$1:$1048576,MATCH([1]Monthly_products!$A276&amp;",THS_T," &amp; LOWER([1]Monthly_products!$B276),[1]data!$P:$P,0),10+MATCH(AJ$1,[1]data!$K$2:$ZZ$2,0))</f>
        <v>7.1</v>
      </c>
      <c r="AK264" s="124">
        <f>INDEX([1]data!$1:$1048576,MATCH([1]Monthly_products!$A276&amp;",THS_T," &amp; LOWER([1]Monthly_products!$B276),[1]data!$P:$P,0),10+MATCH(AK$1,[1]data!$K$2:$ZZ$2,0))</f>
        <v>7.17</v>
      </c>
      <c r="AL264" s="124">
        <f>INDEX([1]data!$1:$1048576,MATCH([1]Monthly_products!$A276&amp;",THS_T," &amp; LOWER([1]Monthly_products!$B276),[1]data!$P:$P,0),10+MATCH(AL$1,[1]data!$K$2:$ZZ$2,0))</f>
        <v>7.29</v>
      </c>
      <c r="AM264" s="124">
        <f>INDEX([1]data!$1:$1048576,MATCH([1]Monthly_products!$A276&amp;",THS_T," &amp; LOWER([1]Monthly_products!$B276),[1]data!$P:$P,0),10+MATCH(AM$1,[1]data!$K$2:$ZZ$2,0))</f>
        <v>7.56</v>
      </c>
      <c r="AN264" s="124">
        <f>INDEX([1]data!$1:$1048576,MATCH([1]Monthly_products!$A276&amp;",THS_T," &amp; LOWER([1]Monthly_products!$B276),[1]data!$P:$P,0),10+MATCH(AN$1,[1]data!$K$2:$ZZ$2,0))</f>
        <v>7.35</v>
      </c>
      <c r="AO264" s="124">
        <f>INDEX([1]data!$1:$1048576,MATCH([1]Monthly_products!$A276&amp;",THS_T," &amp; LOWER([1]Monthly_products!$B276),[1]data!$P:$P,0),10+MATCH(AO$1,[1]data!$K$2:$ZZ$2,0))</f>
        <v>6.78</v>
      </c>
      <c r="AP264" s="124">
        <f>INDEX([1]data!$1:$1048576,MATCH([1]Monthly_products!$A276&amp;",THS_T," &amp; LOWER([1]Monthly_products!$B276),[1]data!$P:$P,0),10+MATCH(AP$1,[1]data!$K$2:$ZZ$2,0))</f>
        <v>7.07</v>
      </c>
    </row>
    <row r="265" spans="1:49" ht="14.4" customHeight="1" x14ac:dyDescent="0.3">
      <c r="A265" s="185" t="s">
        <v>260</v>
      </c>
      <c r="B265" s="259" t="s">
        <v>50</v>
      </c>
      <c r="C265" s="124" t="s">
        <v>121</v>
      </c>
      <c r="D265" s="124" t="s">
        <v>121</v>
      </c>
      <c r="E265" s="124" t="s">
        <v>121</v>
      </c>
      <c r="F265" s="350" t="s">
        <v>121</v>
      </c>
      <c r="G265" s="124" t="s">
        <v>121</v>
      </c>
      <c r="H265" s="124" t="s">
        <v>121</v>
      </c>
      <c r="I265" s="124" t="s">
        <v>121</v>
      </c>
      <c r="J265" s="124" t="s">
        <v>121</v>
      </c>
      <c r="K265" s="124" t="s">
        <v>121</v>
      </c>
      <c r="L265" s="124" t="s">
        <v>121</v>
      </c>
      <c r="M265" s="124" t="s">
        <v>121</v>
      </c>
      <c r="N265" s="124">
        <v>6.67</v>
      </c>
      <c r="O265" s="124">
        <v>7.09</v>
      </c>
      <c r="P265" s="124">
        <v>6.64</v>
      </c>
      <c r="Q265" s="124">
        <v>6.97</v>
      </c>
      <c r="R265" s="124">
        <v>5.85</v>
      </c>
      <c r="S265" s="124">
        <v>6.27</v>
      </c>
      <c r="T265" s="124">
        <v>6.44</v>
      </c>
      <c r="U265" s="124">
        <v>6.55</v>
      </c>
      <c r="V265" s="124">
        <v>6.77</v>
      </c>
      <c r="W265" s="124">
        <v>6.85</v>
      </c>
      <c r="X265" s="124">
        <v>6.96</v>
      </c>
      <c r="Y265" s="124">
        <v>6.36</v>
      </c>
      <c r="Z265" s="124">
        <v>6.68</v>
      </c>
      <c r="AA265" s="254"/>
      <c r="AB265" s="255"/>
      <c r="AC265" s="255"/>
      <c r="AD265" s="255"/>
      <c r="AE265" s="256">
        <f>INDEX([1]data!$1:$1048576,MATCH([1]Monthly_products!$A277&amp;",THS_T," &amp; LOWER([1]Monthly_products!$B277),[1]data!$P:$P,0),10+MATCH(AE$1,[1]data!$K$2:$ZZ$2,0))</f>
        <v>6.8</v>
      </c>
      <c r="AF265" s="124">
        <f>INDEX([1]data!$1:$1048576,MATCH([1]Monthly_products!$A277&amp;",THS_T," &amp; LOWER([1]Monthly_products!$B277),[1]data!$P:$P,0),10+MATCH(AF$1,[1]data!$K$2:$ZZ$2,0))</f>
        <v>6.47</v>
      </c>
      <c r="AG265" s="124">
        <f>INDEX([1]data!$1:$1048576,MATCH([1]Monthly_products!$A277&amp;",THS_T," &amp; LOWER([1]Monthly_products!$B277),[1]data!$P:$P,0),10+MATCH(AG$1,[1]data!$K$2:$ZZ$2,0))</f>
        <v>7.02</v>
      </c>
      <c r="AH265" s="124">
        <f>INDEX([1]data!$1:$1048576,MATCH([1]Monthly_products!$A277&amp;",THS_T," &amp; LOWER([1]Monthly_products!$B277),[1]data!$P:$P,0),10+MATCH(AH$1,[1]data!$K$2:$ZZ$2,0))</f>
        <v>6.99</v>
      </c>
      <c r="AI265" s="124">
        <f>INDEX([1]data!$1:$1048576,MATCH([1]Monthly_products!$A277&amp;",THS_T," &amp; LOWER([1]Monthly_products!$B277),[1]data!$P:$P,0),10+MATCH(AI$1,[1]data!$K$2:$ZZ$2,0))</f>
        <v>6.8</v>
      </c>
      <c r="AJ265" s="124">
        <f>INDEX([1]data!$1:$1048576,MATCH([1]Monthly_products!$A277&amp;",THS_T," &amp; LOWER([1]Monthly_products!$B277),[1]data!$P:$P,0),10+MATCH(AJ$1,[1]data!$K$2:$ZZ$2,0))</f>
        <v>7.03</v>
      </c>
      <c r="AK265" s="124">
        <f>INDEX([1]data!$1:$1048576,MATCH([1]Monthly_products!$A277&amp;",THS_T," &amp; LOWER([1]Monthly_products!$B277),[1]data!$P:$P,0),10+MATCH(AK$1,[1]data!$K$2:$ZZ$2,0))</f>
        <v>7.16</v>
      </c>
      <c r="AL265" s="124">
        <f>INDEX([1]data!$1:$1048576,MATCH([1]Monthly_products!$A277&amp;",THS_T," &amp; LOWER([1]Monthly_products!$B277),[1]data!$P:$P,0),10+MATCH(AL$1,[1]data!$K$2:$ZZ$2,0))</f>
        <v>7.12</v>
      </c>
      <c r="AM265" s="124">
        <f>INDEX([1]data!$1:$1048576,MATCH([1]Monthly_products!$A277&amp;",THS_T," &amp; LOWER([1]Monthly_products!$B277),[1]data!$P:$P,0),10+MATCH(AM$1,[1]data!$K$2:$ZZ$2,0))</f>
        <v>7.21</v>
      </c>
      <c r="AN265" s="124">
        <f>INDEX([1]data!$1:$1048576,MATCH([1]Monthly_products!$A277&amp;",THS_T," &amp; LOWER([1]Monthly_products!$B277),[1]data!$P:$P,0),10+MATCH(AN$1,[1]data!$K$2:$ZZ$2,0))</f>
        <v>7.29</v>
      </c>
      <c r="AO265" s="262">
        <f>INDEX([1]data!$1:$1048576,MATCH([1]Monthly_products!$A277&amp;",THS_T," &amp; LOWER([1]Monthly_products!$B277),[1]data!$P:$P,0),10+MATCH(AO$1,[1]data!$K$2:$ZZ$2,0))</f>
        <v>6.76</v>
      </c>
      <c r="AP265" s="124">
        <f>INDEX([1]data!$1:$1048576,MATCH([1]Monthly_products!$A277&amp;",THS_T," &amp; LOWER([1]Monthly_products!$B277),[1]data!$P:$P,0),10+MATCH(AP$1,[1]data!$K$2:$ZZ$2,0))</f>
        <v>6.84</v>
      </c>
    </row>
    <row r="266" spans="1:49" s="268" customFormat="1" ht="24" customHeight="1" x14ac:dyDescent="0.3">
      <c r="A266" s="188"/>
      <c r="B266" s="182" t="s">
        <v>109</v>
      </c>
      <c r="C266" s="184">
        <v>0</v>
      </c>
      <c r="D266" s="184">
        <v>0</v>
      </c>
      <c r="E266" s="184">
        <v>0</v>
      </c>
      <c r="F266" s="184">
        <v>0</v>
      </c>
      <c r="G266" s="184">
        <v>0</v>
      </c>
      <c r="H266" s="184">
        <v>0</v>
      </c>
      <c r="I266" s="184">
        <v>0</v>
      </c>
      <c r="J266" s="184">
        <v>0</v>
      </c>
      <c r="K266" s="184">
        <v>0</v>
      </c>
      <c r="L266" s="184">
        <v>0</v>
      </c>
      <c r="M266" s="184">
        <v>0</v>
      </c>
      <c r="N266" s="184">
        <v>808.73999999999978</v>
      </c>
      <c r="O266" s="184">
        <v>768.55000000000007</v>
      </c>
      <c r="P266" s="184">
        <v>777.21999999999991</v>
      </c>
      <c r="Q266" s="184">
        <v>785.27999999999986</v>
      </c>
      <c r="R266" s="184">
        <v>762.07999999999981</v>
      </c>
      <c r="S266" s="184">
        <v>787.58</v>
      </c>
      <c r="T266" s="184">
        <v>772.23999999999978</v>
      </c>
      <c r="U266" s="184">
        <v>781.61999999999989</v>
      </c>
      <c r="V266" s="184">
        <v>816.36999999999989</v>
      </c>
      <c r="W266" s="184">
        <v>767.92000000000019</v>
      </c>
      <c r="X266" s="184">
        <v>810.18</v>
      </c>
      <c r="Y266" s="184">
        <v>729.56</v>
      </c>
      <c r="Z266" s="184">
        <v>774.3599999999999</v>
      </c>
      <c r="AA266" s="289"/>
      <c r="AB266" s="290"/>
      <c r="AC266" s="290"/>
      <c r="AD266" s="290"/>
      <c r="AE266" s="291">
        <f t="shared" ref="AE266:AP266" si="17">SUM(AE239:AE265)</f>
        <v>756.57999999999993</v>
      </c>
      <c r="AF266" s="184">
        <f t="shared" si="17"/>
        <v>728.46000000000015</v>
      </c>
      <c r="AG266" s="184">
        <f t="shared" si="17"/>
        <v>762.9000000000002</v>
      </c>
      <c r="AH266" s="184">
        <f t="shared" si="17"/>
        <v>741.9799999999999</v>
      </c>
      <c r="AI266" s="184">
        <f t="shared" si="17"/>
        <v>745.24999999999989</v>
      </c>
      <c r="AJ266" s="184">
        <f t="shared" si="17"/>
        <v>769.54</v>
      </c>
      <c r="AK266" s="184">
        <f t="shared" si="17"/>
        <v>762.48</v>
      </c>
      <c r="AL266" s="184">
        <f t="shared" si="17"/>
        <v>768.12000000000012</v>
      </c>
      <c r="AM266" s="184">
        <f t="shared" si="17"/>
        <v>750.82</v>
      </c>
      <c r="AN266" s="184">
        <f t="shared" si="17"/>
        <v>786.50000000000011</v>
      </c>
      <c r="AO266" s="184">
        <f t="shared" si="17"/>
        <v>719.28</v>
      </c>
      <c r="AP266" s="184">
        <f t="shared" si="17"/>
        <v>765.18000000000018</v>
      </c>
      <c r="AQ266" s="207"/>
      <c r="AT266" s="292"/>
      <c r="AW266" s="292"/>
    </row>
    <row r="267" spans="1:49" s="281" customFormat="1" ht="8.4" customHeight="1" x14ac:dyDescent="0.3">
      <c r="A267" s="189"/>
      <c r="B267" s="279"/>
      <c r="C267" s="279"/>
      <c r="D267" s="279"/>
      <c r="E267" s="279"/>
      <c r="F267" s="279"/>
      <c r="G267" s="279"/>
      <c r="H267" s="279"/>
      <c r="I267" s="279"/>
      <c r="J267" s="279"/>
      <c r="K267" s="279"/>
      <c r="L267" s="279"/>
      <c r="M267" s="279"/>
      <c r="N267" s="280"/>
      <c r="O267" s="279"/>
      <c r="P267" s="279"/>
      <c r="Q267" s="279"/>
      <c r="R267" s="279"/>
      <c r="S267" s="279"/>
      <c r="T267" s="279"/>
      <c r="U267" s="279"/>
      <c r="V267" s="279"/>
      <c r="W267" s="279"/>
      <c r="X267" s="279"/>
      <c r="Y267" s="279"/>
      <c r="Z267" s="280"/>
      <c r="AA267" s="280"/>
      <c r="AB267" s="280"/>
      <c r="AC267" s="280"/>
      <c r="AD267" s="280"/>
      <c r="AE267" s="280"/>
      <c r="AF267" s="280"/>
      <c r="AG267" s="280"/>
      <c r="AH267" s="280"/>
      <c r="AI267" s="280"/>
      <c r="AJ267" s="280"/>
      <c r="AK267" s="280"/>
      <c r="AL267" s="280"/>
      <c r="AM267" s="280"/>
      <c r="AN267" s="280"/>
      <c r="AO267" s="280"/>
      <c r="AP267" s="280"/>
      <c r="AQ267" s="210"/>
      <c r="AT267" s="282"/>
      <c r="AW267" s="282"/>
    </row>
    <row r="268" spans="1:49" s="281" customFormat="1" ht="12.6" customHeight="1" x14ac:dyDescent="0.3">
      <c r="A268" s="189"/>
      <c r="B268" s="279"/>
      <c r="C268" s="283"/>
      <c r="D268" s="280"/>
      <c r="G268" s="284"/>
      <c r="H268" s="283" t="s">
        <v>112</v>
      </c>
      <c r="I268" s="280"/>
      <c r="J268" s="280"/>
      <c r="K268" s="280"/>
      <c r="L268" s="280"/>
      <c r="N268" s="285"/>
      <c r="O268" s="283" t="s">
        <v>111</v>
      </c>
      <c r="P268" s="280"/>
      <c r="Q268" s="280"/>
      <c r="R268" s="280"/>
      <c r="AI268" s="283"/>
      <c r="AJ268" s="283"/>
      <c r="AK268" s="280"/>
      <c r="AL268" s="280"/>
      <c r="AM268" s="280"/>
      <c r="AN268" s="280"/>
      <c r="AP268" s="280"/>
      <c r="AQ268" s="190"/>
    </row>
    <row r="269" spans="1:49" x14ac:dyDescent="0.3">
      <c r="B269" s="297"/>
      <c r="C269" s="297"/>
      <c r="D269" s="297"/>
      <c r="E269" s="297"/>
      <c r="F269" s="297"/>
      <c r="G269" s="297"/>
      <c r="H269" s="297"/>
      <c r="I269" s="297"/>
      <c r="J269" s="297"/>
      <c r="K269" s="297"/>
      <c r="L269" s="297"/>
      <c r="M269" s="297"/>
      <c r="O269" s="297"/>
      <c r="P269" s="297"/>
      <c r="Q269" s="297"/>
      <c r="R269" s="297"/>
      <c r="S269" s="297"/>
      <c r="T269" s="297"/>
      <c r="U269" s="297"/>
      <c r="V269" s="297"/>
      <c r="W269" s="297"/>
      <c r="X269" s="297"/>
      <c r="Y269" s="297"/>
    </row>
  </sheetData>
  <mergeCells count="4">
    <mergeCell ref="AW3:AX3"/>
    <mergeCell ref="AT4:AU4"/>
    <mergeCell ref="AW4:AX4"/>
    <mergeCell ref="AT3:AU3"/>
  </mergeCells>
  <conditionalFormatting sqref="AX6:AX32 AX34">
    <cfRule type="dataBar" priority="3">
      <dataBar>
        <cfvo type="min"/>
        <cfvo type="num" val="550"/>
        <color rgb="FF008AEF"/>
      </dataBar>
      <extLst>
        <ext xmlns:x14="http://schemas.microsoft.com/office/spreadsheetml/2009/9/main" uri="{B025F937-C7B1-47D3-B67F-A62EFF666E3E}">
          <x14:id>{23218D71-4890-4279-81AB-1A5666B34B43}</x14:id>
        </ext>
      </extLst>
    </cfRule>
  </conditionalFormatting>
  <conditionalFormatting sqref="AS206:AS232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{458BC894-8804-4AB7-9977-918C6DAE49ED}</x14:id>
        </ext>
      </extLst>
    </cfRule>
  </conditionalFormatting>
  <conditionalFormatting sqref="AS173:AS199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{24306BEA-D182-4777-8CE7-A721BA7E0FF0}</x14:id>
        </ext>
      </extLst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paperSize="9" scale="86" fitToHeight="0" orientation="landscape" r:id="rId1"/>
  <headerFooter>
    <oddFooter>&amp;CPage - &amp;P+0 -</oddFooter>
  </headerFooter>
  <rowBreaks count="5" manualBreakCount="5">
    <brk id="33" max="16383" man="1"/>
    <brk id="99" max="16383" man="1"/>
    <brk id="130" max="16383" man="1"/>
    <brk id="161" max="16383" man="1"/>
    <brk id="192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3218D71-4890-4279-81AB-1A5666B34B43}">
            <x14:dataBar minLength="0" maxLength="100" border="1" negativeBarBorderColorSameAsPositive="0">
              <x14:cfvo type="autoMin"/>
              <x14:cfvo type="num">
                <xm:f>550</xm:f>
              </x14:cfvo>
              <x14:borderColor rgb="FF008AEF"/>
              <x14:negativeFillColor rgb="FFFF0000"/>
              <x14:negativeBorderColor rgb="FFFF0000"/>
              <x14:axisColor rgb="FF000000"/>
            </x14:dataBar>
          </x14:cfRule>
          <xm:sqref>AX6:AX32 AX34</xm:sqref>
        </x14:conditionalFormatting>
        <x14:conditionalFormatting xmlns:xm="http://schemas.microsoft.com/office/excel/2006/main">
          <x14:cfRule type="dataBar" id="{458BC894-8804-4AB7-9977-918C6DAE49E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AS206:AS232</xm:sqref>
        </x14:conditionalFormatting>
        <x14:conditionalFormatting xmlns:xm="http://schemas.microsoft.com/office/excel/2006/main">
          <x14:cfRule type="dataBar" id="{24306BEA-D182-4777-8CE7-A721BA7E0FF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AS173:AS199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AB207"/>
  <sheetViews>
    <sheetView showGridLines="0" tabSelected="1" topLeftCell="B2" zoomScaleNormal="100" workbookViewId="0">
      <selection activeCell="AD153" sqref="AD153"/>
    </sheetView>
  </sheetViews>
  <sheetFormatPr defaultColWidth="8.88671875" defaultRowHeight="13.2" outlineLevelRow="1" outlineLevelCol="1" x14ac:dyDescent="0.25"/>
  <cols>
    <col min="1" max="1" width="10.33203125" style="298" hidden="1" customWidth="1" outlineLevel="1"/>
    <col min="2" max="2" width="6.44140625" style="237" customWidth="1" collapsed="1"/>
    <col min="3" max="3" width="6.88671875" style="237" customWidth="1"/>
    <col min="4" max="12" width="6.44140625" style="237" customWidth="1"/>
    <col min="13" max="13" width="6.5546875" style="237" customWidth="1"/>
    <col min="14" max="14" width="6.5546875" style="41" customWidth="1"/>
    <col min="15" max="15" width="6.88671875" style="237" customWidth="1"/>
    <col min="16" max="24" width="6.44140625" style="237" customWidth="1"/>
    <col min="25" max="25" width="6.5546875" style="237" customWidth="1"/>
    <col min="26" max="27" width="6.5546875" style="41" customWidth="1"/>
    <col min="28" max="16384" width="8.88671875" style="24"/>
  </cols>
  <sheetData>
    <row r="1" spans="1:28" s="298" customFormat="1" ht="11.25" hidden="1" customHeight="1" outlineLevel="1" x14ac:dyDescent="0.2">
      <c r="B1" s="299"/>
      <c r="C1" s="298" t="s">
        <v>177</v>
      </c>
      <c r="D1" s="298" t="s">
        <v>178</v>
      </c>
      <c r="E1" s="298" t="s">
        <v>179</v>
      </c>
      <c r="F1" s="298" t="s">
        <v>180</v>
      </c>
      <c r="G1" s="298" t="s">
        <v>181</v>
      </c>
      <c r="H1" s="298" t="s">
        <v>182</v>
      </c>
      <c r="I1" s="298" t="s">
        <v>183</v>
      </c>
      <c r="J1" s="298" t="s">
        <v>184</v>
      </c>
      <c r="K1" s="298" t="s">
        <v>185</v>
      </c>
      <c r="L1" s="298" t="s">
        <v>186</v>
      </c>
      <c r="M1" s="298" t="s">
        <v>187</v>
      </c>
      <c r="N1" s="298" t="s">
        <v>188</v>
      </c>
      <c r="O1" s="298" t="s">
        <v>144</v>
      </c>
      <c r="P1" s="298" t="s">
        <v>145</v>
      </c>
      <c r="Q1" s="298" t="s">
        <v>146</v>
      </c>
      <c r="R1" s="298" t="s">
        <v>147</v>
      </c>
      <c r="S1" s="298" t="s">
        <v>148</v>
      </c>
      <c r="T1" s="298" t="s">
        <v>149</v>
      </c>
      <c r="U1" s="298" t="s">
        <v>150</v>
      </c>
      <c r="V1" s="298" t="s">
        <v>151</v>
      </c>
      <c r="W1" s="298" t="s">
        <v>152</v>
      </c>
      <c r="X1" s="298" t="s">
        <v>153</v>
      </c>
      <c r="Y1" s="298" t="s">
        <v>154</v>
      </c>
      <c r="Z1" s="298" t="s">
        <v>155</v>
      </c>
    </row>
    <row r="2" spans="1:28" ht="26.4" customHeight="1" collapsed="1" x14ac:dyDescent="0.4">
      <c r="B2" s="300" t="s">
        <v>122</v>
      </c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</row>
    <row r="3" spans="1:28" s="51" customFormat="1" ht="19.95" customHeight="1" x14ac:dyDescent="0.2">
      <c r="A3" s="298"/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4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41"/>
      <c r="AA3" s="41"/>
    </row>
    <row r="4" spans="1:28" s="307" customFormat="1" ht="27" customHeight="1" x14ac:dyDescent="0.25">
      <c r="A4" s="302" t="str">
        <f>[1]param!$A$1</f>
        <v>D1110D</v>
      </c>
      <c r="B4" s="303" t="s">
        <v>123</v>
      </c>
      <c r="C4" s="303"/>
      <c r="D4" s="303"/>
      <c r="E4" s="303"/>
      <c r="F4" s="303"/>
      <c r="G4" s="303"/>
      <c r="H4" s="304"/>
      <c r="I4" s="304"/>
      <c r="J4" s="304"/>
      <c r="K4" s="218" t="s">
        <v>110</v>
      </c>
      <c r="L4" s="304"/>
      <c r="M4" s="304"/>
      <c r="N4" s="305"/>
      <c r="O4" s="304"/>
      <c r="P4" s="304"/>
      <c r="Q4" s="304"/>
      <c r="R4" s="304"/>
      <c r="S4" s="304"/>
      <c r="T4" s="304"/>
      <c r="U4" s="304"/>
      <c r="V4" s="304"/>
      <c r="W4" s="218"/>
      <c r="X4" s="304"/>
      <c r="Y4" s="304"/>
      <c r="Z4" s="306" t="s">
        <v>108</v>
      </c>
      <c r="AA4" s="306"/>
    </row>
    <row r="5" spans="1:28" s="51" customFormat="1" ht="15" customHeight="1" x14ac:dyDescent="0.3">
      <c r="A5" s="308"/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10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10"/>
      <c r="AA5" s="310"/>
    </row>
    <row r="6" spans="1:28" s="314" customFormat="1" ht="33.6" customHeight="1" x14ac:dyDescent="0.25">
      <c r="A6" s="298" t="str">
        <f>A4</f>
        <v>D1110D</v>
      </c>
      <c r="B6" s="311"/>
      <c r="C6" s="312" t="s">
        <v>268</v>
      </c>
      <c r="D6" s="312" t="s">
        <v>269</v>
      </c>
      <c r="E6" s="312" t="s">
        <v>270</v>
      </c>
      <c r="F6" s="312" t="s">
        <v>271</v>
      </c>
      <c r="G6" s="312" t="s">
        <v>272</v>
      </c>
      <c r="H6" s="312" t="s">
        <v>273</v>
      </c>
      <c r="I6" s="312" t="s">
        <v>274</v>
      </c>
      <c r="J6" s="312" t="s">
        <v>275</v>
      </c>
      <c r="K6" s="312" t="s">
        <v>276</v>
      </c>
      <c r="L6" s="312" t="s">
        <v>277</v>
      </c>
      <c r="M6" s="312" t="s">
        <v>278</v>
      </c>
      <c r="N6" s="312" t="s">
        <v>265</v>
      </c>
      <c r="O6" s="219" t="s">
        <v>189</v>
      </c>
      <c r="P6" s="219" t="s">
        <v>190</v>
      </c>
      <c r="Q6" s="219" t="s">
        <v>191</v>
      </c>
      <c r="R6" s="219" t="s">
        <v>192</v>
      </c>
      <c r="S6" s="219" t="s">
        <v>193</v>
      </c>
      <c r="T6" s="219" t="s">
        <v>194</v>
      </c>
      <c r="U6" s="219" t="s">
        <v>195</v>
      </c>
      <c r="V6" s="219" t="s">
        <v>196</v>
      </c>
      <c r="W6" s="219" t="s">
        <v>197</v>
      </c>
      <c r="X6" s="219" t="s">
        <v>198</v>
      </c>
      <c r="Y6" s="219" t="s">
        <v>199</v>
      </c>
      <c r="Z6" s="219" t="s">
        <v>174</v>
      </c>
      <c r="AA6" s="313"/>
    </row>
    <row r="7" spans="1:28" ht="15.6" customHeight="1" x14ac:dyDescent="0.3">
      <c r="A7" s="298" t="str">
        <f>A6</f>
        <v>D1110D</v>
      </c>
      <c r="B7" s="315" t="s">
        <v>23</v>
      </c>
      <c r="C7" s="316" t="s">
        <v>121</v>
      </c>
      <c r="D7" s="316" t="s">
        <v>121</v>
      </c>
      <c r="E7" s="316" t="s">
        <v>121</v>
      </c>
      <c r="F7" s="316" t="s">
        <v>121</v>
      </c>
      <c r="G7" s="316" t="s">
        <v>121</v>
      </c>
      <c r="H7" s="316" t="s">
        <v>121</v>
      </c>
      <c r="I7" s="316" t="s">
        <v>121</v>
      </c>
      <c r="J7" s="316" t="s">
        <v>121</v>
      </c>
      <c r="K7" s="316" t="s">
        <v>121</v>
      </c>
      <c r="L7" s="316" t="s">
        <v>121</v>
      </c>
      <c r="M7" s="316" t="s">
        <v>121</v>
      </c>
      <c r="N7" s="316">
        <v>402.21</v>
      </c>
      <c r="O7" s="316">
        <v>388.06</v>
      </c>
      <c r="P7" s="316">
        <v>358.42</v>
      </c>
      <c r="Q7" s="316">
        <v>376.28</v>
      </c>
      <c r="R7" s="316">
        <v>363.41</v>
      </c>
      <c r="S7" s="316">
        <v>385.71</v>
      </c>
      <c r="T7" s="316">
        <v>399.71</v>
      </c>
      <c r="U7" s="316">
        <v>395.39</v>
      </c>
      <c r="V7" s="316">
        <v>420.4</v>
      </c>
      <c r="W7" s="316">
        <v>400.36</v>
      </c>
      <c r="X7" s="316">
        <v>412.18</v>
      </c>
      <c r="Y7" s="316">
        <v>368.88</v>
      </c>
      <c r="Z7" s="316">
        <v>394.61</v>
      </c>
      <c r="AA7" s="317"/>
      <c r="AB7" s="318"/>
    </row>
    <row r="8" spans="1:28" ht="15.6" customHeight="1" x14ac:dyDescent="0.3">
      <c r="A8" s="298" t="str">
        <f>A7</f>
        <v>D1110D</v>
      </c>
      <c r="B8" s="319" t="s">
        <v>25</v>
      </c>
      <c r="C8" s="316" t="s">
        <v>121</v>
      </c>
      <c r="D8" s="316" t="s">
        <v>121</v>
      </c>
      <c r="E8" s="316" t="s">
        <v>121</v>
      </c>
      <c r="F8" s="316" t="s">
        <v>121</v>
      </c>
      <c r="G8" s="316" t="s">
        <v>121</v>
      </c>
      <c r="H8" s="316" t="s">
        <v>121</v>
      </c>
      <c r="I8" s="316" t="s">
        <v>121</v>
      </c>
      <c r="J8" s="316" t="s">
        <v>121</v>
      </c>
      <c r="K8" s="316" t="s">
        <v>121</v>
      </c>
      <c r="L8" s="316" t="s">
        <v>121</v>
      </c>
      <c r="M8" s="316" t="s">
        <v>121</v>
      </c>
      <c r="N8" s="316">
        <v>50.67</v>
      </c>
      <c r="O8" s="316">
        <v>52.88</v>
      </c>
      <c r="P8" s="316">
        <v>50.12</v>
      </c>
      <c r="Q8" s="316">
        <v>51.44</v>
      </c>
      <c r="R8" s="316">
        <v>53.94</v>
      </c>
      <c r="S8" s="316">
        <v>58.02</v>
      </c>
      <c r="T8" s="316">
        <v>59.29</v>
      </c>
      <c r="U8" s="316">
        <v>62.48</v>
      </c>
      <c r="V8" s="316">
        <v>67.349999999999994</v>
      </c>
      <c r="W8" s="316">
        <v>62.15</v>
      </c>
      <c r="X8" s="316">
        <v>63.74</v>
      </c>
      <c r="Y8" s="316">
        <v>53.36</v>
      </c>
      <c r="Z8" s="316">
        <v>54.76</v>
      </c>
      <c r="AA8" s="317"/>
    </row>
    <row r="9" spans="1:28" ht="15.6" customHeight="1" x14ac:dyDescent="0.3">
      <c r="A9" s="298" t="str">
        <f t="shared" ref="A9:A33" si="0">A7</f>
        <v>D1110D</v>
      </c>
      <c r="B9" s="319" t="s">
        <v>26</v>
      </c>
      <c r="C9" s="316" t="s">
        <v>121</v>
      </c>
      <c r="D9" s="316" t="s">
        <v>121</v>
      </c>
      <c r="E9" s="316" t="s">
        <v>121</v>
      </c>
      <c r="F9" s="316" t="s">
        <v>121</v>
      </c>
      <c r="G9" s="316" t="s">
        <v>121</v>
      </c>
      <c r="H9" s="316" t="s">
        <v>121</v>
      </c>
      <c r="I9" s="316" t="s">
        <v>121</v>
      </c>
      <c r="J9" s="316" t="s">
        <v>121</v>
      </c>
      <c r="K9" s="316" t="s">
        <v>121</v>
      </c>
      <c r="L9" s="316" t="s">
        <v>121</v>
      </c>
      <c r="M9" s="316" t="s">
        <v>121</v>
      </c>
      <c r="N9" s="316">
        <v>273.72000000000003</v>
      </c>
      <c r="O9" s="316">
        <v>267.76</v>
      </c>
      <c r="P9" s="316">
        <v>255.44</v>
      </c>
      <c r="Q9" s="316">
        <v>263.39</v>
      </c>
      <c r="R9" s="316">
        <v>256.81</v>
      </c>
      <c r="S9" s="316">
        <v>270.42</v>
      </c>
      <c r="T9" s="316">
        <v>278.93</v>
      </c>
      <c r="U9" s="316">
        <v>272.25</v>
      </c>
      <c r="V9" s="316">
        <v>283.06</v>
      </c>
      <c r="W9" s="316">
        <v>272.13</v>
      </c>
      <c r="X9" s="316">
        <v>279.35000000000002</v>
      </c>
      <c r="Y9" s="316">
        <v>253.01</v>
      </c>
      <c r="Z9" s="316">
        <v>270.39999999999998</v>
      </c>
      <c r="AA9" s="317"/>
    </row>
    <row r="10" spans="1:28" ht="15.6" customHeight="1" x14ac:dyDescent="0.3">
      <c r="A10" s="298" t="str">
        <f t="shared" si="0"/>
        <v>D1110D</v>
      </c>
      <c r="B10" s="319" t="s">
        <v>27</v>
      </c>
      <c r="C10" s="316" t="s">
        <v>121</v>
      </c>
      <c r="D10" s="316" t="s">
        <v>121</v>
      </c>
      <c r="E10" s="316" t="s">
        <v>121</v>
      </c>
      <c r="F10" s="316" t="s">
        <v>121</v>
      </c>
      <c r="G10" s="316" t="s">
        <v>121</v>
      </c>
      <c r="H10" s="316" t="s">
        <v>121</v>
      </c>
      <c r="I10" s="316" t="s">
        <v>121</v>
      </c>
      <c r="J10" s="316" t="s">
        <v>121</v>
      </c>
      <c r="K10" s="316" t="s">
        <v>121</v>
      </c>
      <c r="L10" s="316" t="s">
        <v>121</v>
      </c>
      <c r="M10" s="316" t="s">
        <v>121</v>
      </c>
      <c r="N10" s="316">
        <v>471.68</v>
      </c>
      <c r="O10" s="316">
        <v>461.15</v>
      </c>
      <c r="P10" s="316">
        <v>442.93</v>
      </c>
      <c r="Q10" s="316">
        <v>462.29</v>
      </c>
      <c r="R10" s="316">
        <v>456.98</v>
      </c>
      <c r="S10" s="316">
        <v>487.39</v>
      </c>
      <c r="T10" s="316">
        <v>498.29</v>
      </c>
      <c r="U10" s="316">
        <v>484.3</v>
      </c>
      <c r="V10" s="316">
        <v>500.32</v>
      </c>
      <c r="W10" s="316">
        <v>478.63</v>
      </c>
      <c r="X10" s="316">
        <v>488.49</v>
      </c>
      <c r="Y10" s="316">
        <v>442.41</v>
      </c>
      <c r="Z10" s="316">
        <v>482.31</v>
      </c>
      <c r="AA10" s="317"/>
    </row>
    <row r="11" spans="1:28" ht="15.6" customHeight="1" x14ac:dyDescent="0.3">
      <c r="A11" s="298" t="str">
        <f t="shared" si="0"/>
        <v>D1110D</v>
      </c>
      <c r="B11" s="319" t="s">
        <v>28</v>
      </c>
      <c r="C11" s="316" t="s">
        <v>121</v>
      </c>
      <c r="D11" s="316" t="s">
        <v>121</v>
      </c>
      <c r="E11" s="316" t="s">
        <v>121</v>
      </c>
      <c r="F11" s="316" t="s">
        <v>121</v>
      </c>
      <c r="G11" s="316" t="s">
        <v>121</v>
      </c>
      <c r="H11" s="316" t="s">
        <v>121</v>
      </c>
      <c r="I11" s="316" t="s">
        <v>121</v>
      </c>
      <c r="J11" s="316" t="s">
        <v>121</v>
      </c>
      <c r="K11" s="316" t="s">
        <v>121</v>
      </c>
      <c r="L11" s="316" t="s">
        <v>121</v>
      </c>
      <c r="M11" s="316" t="s">
        <v>121</v>
      </c>
      <c r="N11" s="316">
        <v>2719.22</v>
      </c>
      <c r="O11" s="316">
        <v>2650.24</v>
      </c>
      <c r="P11" s="316">
        <v>2504.3000000000002</v>
      </c>
      <c r="Q11" s="316">
        <v>2610.0500000000002</v>
      </c>
      <c r="R11" s="316">
        <v>2556.4</v>
      </c>
      <c r="S11" s="316">
        <v>2701.95</v>
      </c>
      <c r="T11" s="316">
        <v>2808.53</v>
      </c>
      <c r="U11" s="316">
        <v>2762.64</v>
      </c>
      <c r="V11" s="316">
        <v>2895.42</v>
      </c>
      <c r="W11" s="316">
        <v>2776.68</v>
      </c>
      <c r="X11" s="316">
        <v>2839.65</v>
      </c>
      <c r="Y11" s="316">
        <v>2543.4299999999998</v>
      </c>
      <c r="Z11" s="316">
        <v>2774.38</v>
      </c>
      <c r="AA11" s="317"/>
    </row>
    <row r="12" spans="1:28" ht="15.6" customHeight="1" x14ac:dyDescent="0.3">
      <c r="A12" s="298" t="str">
        <f t="shared" si="0"/>
        <v>D1110D</v>
      </c>
      <c r="B12" s="319" t="s">
        <v>29</v>
      </c>
      <c r="C12" s="316" t="s">
        <v>121</v>
      </c>
      <c r="D12" s="316" t="s">
        <v>121</v>
      </c>
      <c r="E12" s="316" t="s">
        <v>121</v>
      </c>
      <c r="F12" s="316" t="s">
        <v>121</v>
      </c>
      <c r="G12" s="316" t="s">
        <v>121</v>
      </c>
      <c r="H12" s="316" t="s">
        <v>121</v>
      </c>
      <c r="I12" s="316" t="s">
        <v>121</v>
      </c>
      <c r="J12" s="316" t="s">
        <v>121</v>
      </c>
      <c r="K12" s="316" t="s">
        <v>121</v>
      </c>
      <c r="L12" s="316" t="s">
        <v>121</v>
      </c>
      <c r="M12" s="316" t="s">
        <v>121</v>
      </c>
      <c r="N12" s="316">
        <v>71.900000000000006</v>
      </c>
      <c r="O12" s="316">
        <v>72.7</v>
      </c>
      <c r="P12" s="316">
        <v>68.2</v>
      </c>
      <c r="Q12" s="316">
        <v>70.099999999999994</v>
      </c>
      <c r="R12" s="316">
        <v>70.400000000000006</v>
      </c>
      <c r="S12" s="316">
        <v>73.599999999999994</v>
      </c>
      <c r="T12" s="316">
        <v>74.099999999999994</v>
      </c>
      <c r="U12" s="316">
        <v>71.400000000000006</v>
      </c>
      <c r="V12" s="316">
        <v>73.8</v>
      </c>
      <c r="W12" s="316">
        <v>71.599999999999994</v>
      </c>
      <c r="X12" s="316">
        <v>74.8</v>
      </c>
      <c r="Y12" s="316">
        <v>67.099999999999994</v>
      </c>
      <c r="Z12" s="316">
        <v>71.7</v>
      </c>
      <c r="AA12" s="317"/>
    </row>
    <row r="13" spans="1:28" ht="15.6" customHeight="1" x14ac:dyDescent="0.3">
      <c r="A13" s="298" t="str">
        <f t="shared" si="0"/>
        <v>D1110D</v>
      </c>
      <c r="B13" s="319" t="s">
        <v>30</v>
      </c>
      <c r="C13" s="316" t="s">
        <v>121</v>
      </c>
      <c r="D13" s="316" t="s">
        <v>121</v>
      </c>
      <c r="E13" s="316" t="s">
        <v>121</v>
      </c>
      <c r="F13" s="316" t="s">
        <v>121</v>
      </c>
      <c r="G13" s="316" t="s">
        <v>121</v>
      </c>
      <c r="H13" s="316" t="s">
        <v>121</v>
      </c>
      <c r="I13" s="316" t="s">
        <v>121</v>
      </c>
      <c r="J13" s="316" t="s">
        <v>121</v>
      </c>
      <c r="K13" s="316" t="s">
        <v>121</v>
      </c>
      <c r="L13" s="316" t="s">
        <v>121</v>
      </c>
      <c r="M13" s="316" t="s">
        <v>121</v>
      </c>
      <c r="N13" s="316">
        <v>144.22999999999999</v>
      </c>
      <c r="O13" s="316">
        <v>211.41</v>
      </c>
      <c r="P13" s="316">
        <v>393</v>
      </c>
      <c r="Q13" s="316">
        <v>606.15</v>
      </c>
      <c r="R13" s="316">
        <v>786.37</v>
      </c>
      <c r="S13" s="316">
        <v>936.14</v>
      </c>
      <c r="T13" s="316">
        <v>1044.67</v>
      </c>
      <c r="U13" s="316">
        <v>1076.54</v>
      </c>
      <c r="V13" s="316">
        <v>1193.45</v>
      </c>
      <c r="W13" s="316">
        <v>1058.55</v>
      </c>
      <c r="X13" s="316">
        <v>825.21</v>
      </c>
      <c r="Y13" s="316">
        <v>392.29</v>
      </c>
      <c r="Z13" s="316">
        <v>185.78</v>
      </c>
      <c r="AA13" s="317"/>
    </row>
    <row r="14" spans="1:28" ht="15.6" customHeight="1" x14ac:dyDescent="0.3">
      <c r="A14" s="298" t="str">
        <f t="shared" si="0"/>
        <v>D1110D</v>
      </c>
      <c r="B14" s="319" t="s">
        <v>31</v>
      </c>
      <c r="C14" s="316" t="s">
        <v>121</v>
      </c>
      <c r="D14" s="316" t="s">
        <v>121</v>
      </c>
      <c r="E14" s="316" t="s">
        <v>121</v>
      </c>
      <c r="F14" s="316" t="s">
        <v>121</v>
      </c>
      <c r="G14" s="316" t="s">
        <v>121</v>
      </c>
      <c r="H14" s="316" t="s">
        <v>121</v>
      </c>
      <c r="I14" s="316" t="s">
        <v>121</v>
      </c>
      <c r="J14" s="316" t="s">
        <v>121</v>
      </c>
      <c r="K14" s="316" t="s">
        <v>121</v>
      </c>
      <c r="L14" s="316" t="s">
        <v>121</v>
      </c>
      <c r="M14" s="316" t="s">
        <v>121</v>
      </c>
      <c r="N14" s="316">
        <v>53.13</v>
      </c>
      <c r="O14" s="316">
        <v>51.99</v>
      </c>
      <c r="P14" s="316">
        <v>47.59</v>
      </c>
      <c r="Q14" s="316">
        <v>50.26</v>
      </c>
      <c r="R14" s="316">
        <v>48.81</v>
      </c>
      <c r="S14" s="316">
        <v>51.82</v>
      </c>
      <c r="T14" s="316">
        <v>49.58</v>
      </c>
      <c r="U14" s="316">
        <v>51.94</v>
      </c>
      <c r="V14" s="316">
        <v>56.51</v>
      </c>
      <c r="W14" s="316">
        <v>54.85</v>
      </c>
      <c r="X14" s="316">
        <v>57.72</v>
      </c>
      <c r="Y14" s="316">
        <v>51.23</v>
      </c>
      <c r="Z14" s="316">
        <v>56.46</v>
      </c>
      <c r="AA14" s="317"/>
    </row>
    <row r="15" spans="1:28" ht="15.6" customHeight="1" x14ac:dyDescent="0.3">
      <c r="A15" s="298" t="str">
        <f t="shared" si="0"/>
        <v>D1110D</v>
      </c>
      <c r="B15" s="319" t="s">
        <v>32</v>
      </c>
      <c r="C15" s="316" t="s">
        <v>121</v>
      </c>
      <c r="D15" s="316" t="s">
        <v>121</v>
      </c>
      <c r="E15" s="316" t="s">
        <v>121</v>
      </c>
      <c r="F15" s="316" t="s">
        <v>121</v>
      </c>
      <c r="G15" s="316" t="s">
        <v>121</v>
      </c>
      <c r="H15" s="316" t="s">
        <v>121</v>
      </c>
      <c r="I15" s="316" t="s">
        <v>121</v>
      </c>
      <c r="J15" s="316" t="s">
        <v>121</v>
      </c>
      <c r="K15" s="316" t="s">
        <v>121</v>
      </c>
      <c r="L15" s="316" t="s">
        <v>121</v>
      </c>
      <c r="M15" s="316" t="s">
        <v>121</v>
      </c>
      <c r="N15" s="316">
        <v>629.25</v>
      </c>
      <c r="O15" s="316">
        <v>608.16</v>
      </c>
      <c r="P15" s="316">
        <v>576.33000000000004</v>
      </c>
      <c r="Q15" s="316">
        <v>591.22</v>
      </c>
      <c r="R15" s="316">
        <v>579.24</v>
      </c>
      <c r="S15" s="316">
        <v>601.20000000000005</v>
      </c>
      <c r="T15" s="316">
        <v>620.04</v>
      </c>
      <c r="U15" s="316">
        <v>614.98</v>
      </c>
      <c r="V15" s="316">
        <v>655.95</v>
      </c>
      <c r="W15" s="316">
        <v>635.91999999999996</v>
      </c>
      <c r="X15" s="316">
        <v>650.83000000000004</v>
      </c>
      <c r="Y15" s="316">
        <v>574.59</v>
      </c>
      <c r="Z15" s="316">
        <v>621.80999999999995</v>
      </c>
      <c r="AA15" s="317"/>
    </row>
    <row r="16" spans="1:28" ht="15.6" customHeight="1" x14ac:dyDescent="0.3">
      <c r="A16" s="298" t="str">
        <f t="shared" si="0"/>
        <v>D1110D</v>
      </c>
      <c r="B16" s="319" t="s">
        <v>33</v>
      </c>
      <c r="C16" s="316" t="s">
        <v>121</v>
      </c>
      <c r="D16" s="316" t="s">
        <v>121</v>
      </c>
      <c r="E16" s="316" t="s">
        <v>121</v>
      </c>
      <c r="F16" s="316" t="s">
        <v>121</v>
      </c>
      <c r="G16" s="316" t="s">
        <v>121</v>
      </c>
      <c r="H16" s="316" t="s">
        <v>121</v>
      </c>
      <c r="I16" s="316" t="s">
        <v>121</v>
      </c>
      <c r="J16" s="316" t="s">
        <v>121</v>
      </c>
      <c r="K16" s="316" t="s">
        <v>121</v>
      </c>
      <c r="L16" s="316" t="s">
        <v>121</v>
      </c>
      <c r="M16" s="316" t="s">
        <v>121</v>
      </c>
      <c r="N16" s="316">
        <v>2049.0100000000002</v>
      </c>
      <c r="O16" s="316">
        <v>1973.03</v>
      </c>
      <c r="P16" s="316">
        <v>1809.35</v>
      </c>
      <c r="Q16" s="316">
        <v>1858.89</v>
      </c>
      <c r="R16" s="316">
        <v>1747.1</v>
      </c>
      <c r="S16" s="316">
        <v>1846.25</v>
      </c>
      <c r="T16" s="316">
        <v>1916.3</v>
      </c>
      <c r="U16" s="316">
        <v>1942.15</v>
      </c>
      <c r="V16" s="316">
        <v>2139.42</v>
      </c>
      <c r="W16" s="316">
        <v>2105.63</v>
      </c>
      <c r="X16" s="316">
        <v>2124.7600000000002</v>
      </c>
      <c r="Y16" s="316">
        <v>1905.48</v>
      </c>
      <c r="Z16" s="316">
        <v>2054.6799999999998</v>
      </c>
      <c r="AA16" s="317"/>
    </row>
    <row r="17" spans="1:27" ht="15.6" customHeight="1" x14ac:dyDescent="0.3">
      <c r="A17" s="298" t="str">
        <f t="shared" si="0"/>
        <v>D1110D</v>
      </c>
      <c r="B17" s="319" t="s">
        <v>34</v>
      </c>
      <c r="C17" s="316" t="s">
        <v>121</v>
      </c>
      <c r="D17" s="316" t="s">
        <v>121</v>
      </c>
      <c r="E17" s="316" t="s">
        <v>121</v>
      </c>
      <c r="F17" s="316" t="s">
        <v>121</v>
      </c>
      <c r="G17" s="316" t="s">
        <v>121</v>
      </c>
      <c r="H17" s="316" t="s">
        <v>121</v>
      </c>
      <c r="I17" s="316" t="s">
        <v>121</v>
      </c>
      <c r="J17" s="316" t="s">
        <v>121</v>
      </c>
      <c r="K17" s="316" t="s">
        <v>121</v>
      </c>
      <c r="L17" s="316" t="s">
        <v>121</v>
      </c>
      <c r="M17" s="316" t="s">
        <v>121</v>
      </c>
      <c r="N17" s="316">
        <v>31.9</v>
      </c>
      <c r="O17" s="316">
        <v>30.12</v>
      </c>
      <c r="P17" s="316">
        <v>28.29</v>
      </c>
      <c r="Q17" s="316">
        <v>29.4</v>
      </c>
      <c r="R17" s="316">
        <v>28.7</v>
      </c>
      <c r="S17" s="316">
        <v>30.15</v>
      </c>
      <c r="T17" s="316">
        <v>31.16</v>
      </c>
      <c r="U17" s="316">
        <v>31.86</v>
      </c>
      <c r="V17" s="316">
        <v>34.46</v>
      </c>
      <c r="W17" s="316">
        <v>33.450000000000003</v>
      </c>
      <c r="X17" s="316">
        <v>34.72</v>
      </c>
      <c r="Y17" s="316">
        <v>30.99</v>
      </c>
      <c r="Z17" s="316">
        <v>33.729999999999997</v>
      </c>
      <c r="AA17" s="317"/>
    </row>
    <row r="18" spans="1:27" ht="15.6" customHeight="1" x14ac:dyDescent="0.3">
      <c r="A18" s="298" t="str">
        <f t="shared" si="0"/>
        <v>D1110D</v>
      </c>
      <c r="B18" s="319" t="s">
        <v>35</v>
      </c>
      <c r="C18" s="316" t="s">
        <v>121</v>
      </c>
      <c r="D18" s="316" t="s">
        <v>121</v>
      </c>
      <c r="E18" s="316" t="s">
        <v>121</v>
      </c>
      <c r="F18" s="316" t="s">
        <v>121</v>
      </c>
      <c r="G18" s="316" t="s">
        <v>121</v>
      </c>
      <c r="H18" s="316" t="s">
        <v>121</v>
      </c>
      <c r="I18" s="316" t="s">
        <v>121</v>
      </c>
      <c r="J18" s="316" t="s">
        <v>121</v>
      </c>
      <c r="K18" s="316" t="s">
        <v>121</v>
      </c>
      <c r="L18" s="316" t="s">
        <v>121</v>
      </c>
      <c r="M18" s="316" t="s">
        <v>121</v>
      </c>
      <c r="N18" s="316">
        <v>1123.9180769230768</v>
      </c>
      <c r="O18" s="316">
        <v>1063</v>
      </c>
      <c r="P18" s="316">
        <v>995</v>
      </c>
      <c r="Q18" s="316">
        <v>1009</v>
      </c>
      <c r="R18" s="316">
        <v>986</v>
      </c>
      <c r="S18" s="316">
        <v>1033.69</v>
      </c>
      <c r="T18" s="316">
        <v>1064.92</v>
      </c>
      <c r="U18" s="316">
        <v>1085.18</v>
      </c>
      <c r="V18" s="316">
        <v>1167.71</v>
      </c>
      <c r="W18" s="316">
        <v>1147.76</v>
      </c>
      <c r="X18" s="316">
        <v>1187.3499999999999</v>
      </c>
      <c r="Y18" s="316">
        <v>1051.05</v>
      </c>
      <c r="Z18" s="316">
        <v>1127.0899999999999</v>
      </c>
      <c r="AA18" s="317"/>
    </row>
    <row r="19" spans="1:27" ht="15.6" customHeight="1" x14ac:dyDescent="0.3">
      <c r="A19" s="298" t="str">
        <f t="shared" si="0"/>
        <v>D1110D</v>
      </c>
      <c r="B19" s="319" t="s">
        <v>36</v>
      </c>
      <c r="C19" s="316" t="s">
        <v>121</v>
      </c>
      <c r="D19" s="316" t="s">
        <v>121</v>
      </c>
      <c r="E19" s="316" t="s">
        <v>121</v>
      </c>
      <c r="F19" s="316" t="s">
        <v>121</v>
      </c>
      <c r="G19" s="316" t="s">
        <v>121</v>
      </c>
      <c r="H19" s="316" t="s">
        <v>121</v>
      </c>
      <c r="I19" s="316" t="s">
        <v>121</v>
      </c>
      <c r="J19" s="316" t="s">
        <v>121</v>
      </c>
      <c r="K19" s="316" t="s">
        <v>121</v>
      </c>
      <c r="L19" s="316" t="s">
        <v>121</v>
      </c>
      <c r="M19" s="316" t="s">
        <v>121</v>
      </c>
      <c r="N19" s="316">
        <v>27.13</v>
      </c>
      <c r="O19" s="316">
        <v>26.37</v>
      </c>
      <c r="P19" s="316">
        <v>24.39</v>
      </c>
      <c r="Q19" s="316">
        <v>25.11</v>
      </c>
      <c r="R19" s="316">
        <v>24.05</v>
      </c>
      <c r="S19" s="316">
        <v>23.88</v>
      </c>
      <c r="T19" s="316">
        <v>24.89</v>
      </c>
      <c r="U19" s="316">
        <v>25.56</v>
      </c>
      <c r="V19" s="316">
        <v>27.19</v>
      </c>
      <c r="W19" s="316">
        <v>26.35</v>
      </c>
      <c r="X19" s="316">
        <v>26.88</v>
      </c>
      <c r="Y19" s="316">
        <v>23.47</v>
      </c>
      <c r="Z19" s="316">
        <v>25.77</v>
      </c>
      <c r="AA19" s="317"/>
    </row>
    <row r="20" spans="1:27" ht="15.6" customHeight="1" x14ac:dyDescent="0.3">
      <c r="A20" s="298" t="str">
        <f t="shared" si="0"/>
        <v>D1110D</v>
      </c>
      <c r="B20" s="319" t="s">
        <v>37</v>
      </c>
      <c r="C20" s="316" t="s">
        <v>121</v>
      </c>
      <c r="D20" s="316" t="s">
        <v>121</v>
      </c>
      <c r="E20" s="316" t="s">
        <v>121</v>
      </c>
      <c r="F20" s="316" t="s">
        <v>121</v>
      </c>
      <c r="G20" s="316" t="s">
        <v>121</v>
      </c>
      <c r="H20" s="316" t="s">
        <v>121</v>
      </c>
      <c r="I20" s="316" t="s">
        <v>121</v>
      </c>
      <c r="J20" s="316" t="s">
        <v>121</v>
      </c>
      <c r="K20" s="316" t="s">
        <v>121</v>
      </c>
      <c r="L20" s="316" t="s">
        <v>121</v>
      </c>
      <c r="M20" s="316" t="s">
        <v>121</v>
      </c>
      <c r="N20" s="316">
        <v>66.59</v>
      </c>
      <c r="O20" s="316">
        <v>66.44</v>
      </c>
      <c r="P20" s="316">
        <v>63.33</v>
      </c>
      <c r="Q20" s="316">
        <v>69.760000000000005</v>
      </c>
      <c r="R20" s="316">
        <v>73.489999999999995</v>
      </c>
      <c r="S20" s="316">
        <v>76.13</v>
      </c>
      <c r="T20" s="316">
        <v>75.69</v>
      </c>
      <c r="U20" s="316">
        <v>72.680000000000007</v>
      </c>
      <c r="V20" s="316">
        <v>71.94</v>
      </c>
      <c r="W20" s="316">
        <v>65.27</v>
      </c>
      <c r="X20" s="316">
        <v>66.98</v>
      </c>
      <c r="Y20" s="316">
        <v>60.85</v>
      </c>
      <c r="Z20" s="316">
        <v>66.16</v>
      </c>
      <c r="AA20" s="317"/>
    </row>
    <row r="21" spans="1:27" ht="15.6" customHeight="1" x14ac:dyDescent="0.3">
      <c r="A21" s="298" t="str">
        <f t="shared" si="0"/>
        <v>D1110D</v>
      </c>
      <c r="B21" s="319" t="s">
        <v>38</v>
      </c>
      <c r="C21" s="316" t="s">
        <v>121</v>
      </c>
      <c r="D21" s="316" t="s">
        <v>121</v>
      </c>
      <c r="E21" s="316" t="s">
        <v>121</v>
      </c>
      <c r="F21" s="316" t="s">
        <v>121</v>
      </c>
      <c r="G21" s="316" t="s">
        <v>121</v>
      </c>
      <c r="H21" s="316" t="s">
        <v>121</v>
      </c>
      <c r="I21" s="316" t="s">
        <v>121</v>
      </c>
      <c r="J21" s="316" t="s">
        <v>121</v>
      </c>
      <c r="K21" s="316" t="s">
        <v>121</v>
      </c>
      <c r="L21" s="316" t="s">
        <v>121</v>
      </c>
      <c r="M21" s="316" t="s">
        <v>121</v>
      </c>
      <c r="N21" s="316">
        <v>108.88</v>
      </c>
      <c r="O21" s="316">
        <v>109.52</v>
      </c>
      <c r="P21" s="316">
        <v>104.84</v>
      </c>
      <c r="Q21" s="316">
        <v>119</v>
      </c>
      <c r="R21" s="316">
        <v>124.52</v>
      </c>
      <c r="S21" s="316">
        <v>129.41999999999999</v>
      </c>
      <c r="T21" s="316">
        <v>127.87</v>
      </c>
      <c r="U21" s="316">
        <v>120.13</v>
      </c>
      <c r="V21" s="316">
        <v>116.23</v>
      </c>
      <c r="W21" s="316">
        <v>101.24</v>
      </c>
      <c r="X21" s="316">
        <v>102.08</v>
      </c>
      <c r="Y21" s="316">
        <v>92.77</v>
      </c>
      <c r="Z21" s="316">
        <v>104.3</v>
      </c>
      <c r="AA21" s="317"/>
    </row>
    <row r="22" spans="1:27" ht="15.6" customHeight="1" x14ac:dyDescent="0.3">
      <c r="A22" s="298" t="str">
        <f t="shared" si="0"/>
        <v>D1110D</v>
      </c>
      <c r="B22" s="320" t="s">
        <v>39</v>
      </c>
      <c r="C22" s="221" t="s">
        <v>121</v>
      </c>
      <c r="D22" s="221" t="s">
        <v>121</v>
      </c>
      <c r="E22" s="221" t="s">
        <v>121</v>
      </c>
      <c r="F22" s="221" t="s">
        <v>121</v>
      </c>
      <c r="G22" s="221" t="s">
        <v>121</v>
      </c>
      <c r="H22" s="221" t="s">
        <v>121</v>
      </c>
      <c r="I22" s="221" t="s">
        <v>121</v>
      </c>
      <c r="J22" s="221" t="s">
        <v>121</v>
      </c>
      <c r="K22" s="221" t="s">
        <v>121</v>
      </c>
      <c r="L22" s="221" t="s">
        <v>121</v>
      </c>
      <c r="M22" s="221" t="s">
        <v>121</v>
      </c>
      <c r="N22" s="221" t="s">
        <v>121</v>
      </c>
      <c r="O22" s="221" t="s">
        <v>121</v>
      </c>
      <c r="P22" s="221" t="s">
        <v>121</v>
      </c>
      <c r="Q22" s="221" t="s">
        <v>121</v>
      </c>
      <c r="R22" s="221" t="s">
        <v>121</v>
      </c>
      <c r="S22" s="221" t="s">
        <v>121</v>
      </c>
      <c r="T22" s="221" t="s">
        <v>121</v>
      </c>
      <c r="U22" s="221" t="s">
        <v>121</v>
      </c>
      <c r="V22" s="221" t="s">
        <v>121</v>
      </c>
      <c r="W22" s="221" t="s">
        <v>121</v>
      </c>
      <c r="X22" s="221" t="s">
        <v>121</v>
      </c>
      <c r="Y22" s="221" t="s">
        <v>121</v>
      </c>
      <c r="Z22" s="221" t="s">
        <v>121</v>
      </c>
      <c r="AA22" s="317"/>
    </row>
    <row r="23" spans="1:27" ht="15.6" customHeight="1" x14ac:dyDescent="0.3">
      <c r="A23" s="298" t="str">
        <f t="shared" si="0"/>
        <v>D1110D</v>
      </c>
      <c r="B23" s="319" t="s">
        <v>40</v>
      </c>
      <c r="C23" s="316" t="s">
        <v>121</v>
      </c>
      <c r="D23" s="316" t="s">
        <v>121</v>
      </c>
      <c r="E23" s="316" t="s">
        <v>121</v>
      </c>
      <c r="F23" s="316" t="s">
        <v>121</v>
      </c>
      <c r="G23" s="316" t="s">
        <v>121</v>
      </c>
      <c r="H23" s="316" t="s">
        <v>121</v>
      </c>
      <c r="I23" s="316" t="s">
        <v>121</v>
      </c>
      <c r="J23" s="316" t="s">
        <v>121</v>
      </c>
      <c r="K23" s="316" t="s">
        <v>121</v>
      </c>
      <c r="L23" s="316" t="s">
        <v>121</v>
      </c>
      <c r="M23" s="316" t="s">
        <v>121</v>
      </c>
      <c r="N23" s="316">
        <v>143.21</v>
      </c>
      <c r="O23" s="316">
        <v>140.9</v>
      </c>
      <c r="P23" s="316">
        <v>130.43</v>
      </c>
      <c r="Q23" s="316">
        <v>131.85</v>
      </c>
      <c r="R23" s="316">
        <v>126.8</v>
      </c>
      <c r="S23" s="316">
        <v>131.74</v>
      </c>
      <c r="T23" s="316">
        <v>136.77000000000001</v>
      </c>
      <c r="U23" s="316">
        <v>133.77000000000001</v>
      </c>
      <c r="V23" s="316">
        <v>146.24</v>
      </c>
      <c r="W23" s="316">
        <v>142.72</v>
      </c>
      <c r="X23" s="316">
        <v>147.71</v>
      </c>
      <c r="Y23" s="316">
        <v>131.38</v>
      </c>
      <c r="Z23" s="316">
        <v>143.72</v>
      </c>
      <c r="AA23" s="317"/>
    </row>
    <row r="24" spans="1:27" ht="15.6" customHeight="1" x14ac:dyDescent="0.3">
      <c r="A24" s="298" t="str">
        <f t="shared" si="0"/>
        <v>D1110D</v>
      </c>
      <c r="B24" s="319" t="s">
        <v>41</v>
      </c>
      <c r="C24" s="316" t="s">
        <v>121</v>
      </c>
      <c r="D24" s="316" t="s">
        <v>121</v>
      </c>
      <c r="E24" s="316" t="s">
        <v>121</v>
      </c>
      <c r="F24" s="316" t="s">
        <v>121</v>
      </c>
      <c r="G24" s="316" t="s">
        <v>121</v>
      </c>
      <c r="H24" s="316" t="s">
        <v>121</v>
      </c>
      <c r="I24" s="316" t="s">
        <v>121</v>
      </c>
      <c r="J24" s="316" t="s">
        <v>121</v>
      </c>
      <c r="K24" s="316" t="s">
        <v>121</v>
      </c>
      <c r="L24" s="316" t="s">
        <v>121</v>
      </c>
      <c r="M24" s="316" t="s">
        <v>121</v>
      </c>
      <c r="N24" s="316">
        <v>3.37</v>
      </c>
      <c r="O24" s="316">
        <v>3.26</v>
      </c>
      <c r="P24" s="316">
        <v>3.03</v>
      </c>
      <c r="Q24" s="316">
        <v>3.02</v>
      </c>
      <c r="R24" s="316">
        <v>2.86</v>
      </c>
      <c r="S24" s="316">
        <v>2.95</v>
      </c>
      <c r="T24" s="316">
        <v>2.91</v>
      </c>
      <c r="U24" s="316">
        <v>3.01</v>
      </c>
      <c r="V24" s="316">
        <v>3.25</v>
      </c>
      <c r="W24" s="316">
        <v>3.21</v>
      </c>
      <c r="X24" s="316">
        <v>3.34</v>
      </c>
      <c r="Y24" s="316">
        <v>3.04</v>
      </c>
      <c r="Z24" s="316">
        <v>3.43</v>
      </c>
      <c r="AA24" s="317"/>
    </row>
    <row r="25" spans="1:27" ht="15.6" customHeight="1" x14ac:dyDescent="0.3">
      <c r="A25" s="298" t="str">
        <f t="shared" si="0"/>
        <v>D1110D</v>
      </c>
      <c r="B25" s="319" t="s">
        <v>42</v>
      </c>
      <c r="C25" s="316" t="s">
        <v>121</v>
      </c>
      <c r="D25" s="316" t="s">
        <v>121</v>
      </c>
      <c r="E25" s="316" t="s">
        <v>121</v>
      </c>
      <c r="F25" s="316" t="s">
        <v>121</v>
      </c>
      <c r="G25" s="316" t="s">
        <v>121</v>
      </c>
      <c r="H25" s="316" t="s">
        <v>121</v>
      </c>
      <c r="I25" s="316" t="s">
        <v>121</v>
      </c>
      <c r="J25" s="316" t="s">
        <v>121</v>
      </c>
      <c r="K25" s="316" t="s">
        <v>121</v>
      </c>
      <c r="L25" s="316" t="s">
        <v>121</v>
      </c>
      <c r="M25" s="316" t="s">
        <v>121</v>
      </c>
      <c r="N25" s="316">
        <v>1175.7</v>
      </c>
      <c r="O25" s="316">
        <v>1140.7</v>
      </c>
      <c r="P25" s="316">
        <v>1071.5999999999999</v>
      </c>
      <c r="Q25" s="316">
        <v>1114.0999999999999</v>
      </c>
      <c r="R25" s="316">
        <v>1093.7</v>
      </c>
      <c r="S25" s="316">
        <v>1151.4000000000001</v>
      </c>
      <c r="T25" s="316">
        <v>1185.0999999999999</v>
      </c>
      <c r="U25" s="316">
        <v>1166.5</v>
      </c>
      <c r="V25" s="316">
        <v>1229.5999999999999</v>
      </c>
      <c r="W25" s="316">
        <v>1192</v>
      </c>
      <c r="X25" s="316">
        <v>1226.7</v>
      </c>
      <c r="Y25" s="316">
        <v>1110.5999999999999</v>
      </c>
      <c r="Z25" s="316">
        <v>1211.9000000000001</v>
      </c>
      <c r="AA25" s="317"/>
    </row>
    <row r="26" spans="1:27" ht="15.6" customHeight="1" x14ac:dyDescent="0.3">
      <c r="A26" s="298" t="str">
        <f t="shared" si="0"/>
        <v>D1110D</v>
      </c>
      <c r="B26" s="319" t="s">
        <v>43</v>
      </c>
      <c r="C26" s="316" t="s">
        <v>121</v>
      </c>
      <c r="D26" s="316" t="s">
        <v>121</v>
      </c>
      <c r="E26" s="316" t="s">
        <v>121</v>
      </c>
      <c r="F26" s="316" t="s">
        <v>121</v>
      </c>
      <c r="G26" s="316" t="s">
        <v>121</v>
      </c>
      <c r="H26" s="316" t="s">
        <v>121</v>
      </c>
      <c r="I26" s="316" t="s">
        <v>121</v>
      </c>
      <c r="J26" s="316" t="s">
        <v>121</v>
      </c>
      <c r="K26" s="316" t="s">
        <v>121</v>
      </c>
      <c r="L26" s="316" t="s">
        <v>121</v>
      </c>
      <c r="M26" s="316" t="s">
        <v>121</v>
      </c>
      <c r="N26" s="316">
        <v>289.26</v>
      </c>
      <c r="O26" s="316">
        <v>265.51</v>
      </c>
      <c r="P26" s="316">
        <v>246.94</v>
      </c>
      <c r="Q26" s="316">
        <v>257.48</v>
      </c>
      <c r="R26" s="316">
        <v>245.58</v>
      </c>
      <c r="S26" s="316">
        <v>254.35</v>
      </c>
      <c r="T26" s="316">
        <v>266.33999999999997</v>
      </c>
      <c r="U26" s="316">
        <v>272.35000000000002</v>
      </c>
      <c r="V26" s="316">
        <v>300.57</v>
      </c>
      <c r="W26" s="316">
        <v>290.95999999999998</v>
      </c>
      <c r="X26" s="316">
        <v>297.88</v>
      </c>
      <c r="Y26" s="316">
        <v>263.07</v>
      </c>
      <c r="Z26" s="316">
        <v>281.82</v>
      </c>
      <c r="AA26" s="317"/>
    </row>
    <row r="27" spans="1:27" ht="15.6" customHeight="1" x14ac:dyDescent="0.3">
      <c r="A27" s="298" t="str">
        <f t="shared" si="0"/>
        <v>D1110D</v>
      </c>
      <c r="B27" s="319" t="s">
        <v>44</v>
      </c>
      <c r="C27" s="316" t="s">
        <v>121</v>
      </c>
      <c r="D27" s="316" t="s">
        <v>121</v>
      </c>
      <c r="E27" s="316" t="s">
        <v>121</v>
      </c>
      <c r="F27" s="316" t="s">
        <v>121</v>
      </c>
      <c r="G27" s="316" t="s">
        <v>121</v>
      </c>
      <c r="H27" s="316" t="s">
        <v>121</v>
      </c>
      <c r="I27" s="316" t="s">
        <v>121</v>
      </c>
      <c r="J27" s="316" t="s">
        <v>121</v>
      </c>
      <c r="K27" s="316" t="s">
        <v>121</v>
      </c>
      <c r="L27" s="316" t="s">
        <v>121</v>
      </c>
      <c r="M27" s="316" t="s">
        <v>121</v>
      </c>
      <c r="N27" s="316">
        <v>1126.49</v>
      </c>
      <c r="O27" s="316">
        <v>1075.3900000000001</v>
      </c>
      <c r="P27" s="316">
        <v>1006.09</v>
      </c>
      <c r="Q27" s="316">
        <v>1045.3599999999999</v>
      </c>
      <c r="R27" s="316">
        <v>1038.05</v>
      </c>
      <c r="S27" s="316">
        <v>1092.7</v>
      </c>
      <c r="T27" s="316">
        <v>1127.3599999999999</v>
      </c>
      <c r="U27" s="316">
        <v>1111.8800000000001</v>
      </c>
      <c r="V27" s="316">
        <v>1172.19</v>
      </c>
      <c r="W27" s="316">
        <v>1105.42</v>
      </c>
      <c r="X27" s="316">
        <v>1134.2</v>
      </c>
      <c r="Y27" s="316">
        <v>1015.76</v>
      </c>
      <c r="Z27" s="316">
        <v>1096.22</v>
      </c>
      <c r="AA27" s="317"/>
    </row>
    <row r="28" spans="1:27" ht="15.6" customHeight="1" x14ac:dyDescent="0.3">
      <c r="A28" s="298" t="str">
        <f t="shared" si="0"/>
        <v>D1110D</v>
      </c>
      <c r="B28" s="319" t="s">
        <v>45</v>
      </c>
      <c r="C28" s="316" t="s">
        <v>121</v>
      </c>
      <c r="D28" s="316" t="s">
        <v>121</v>
      </c>
      <c r="E28" s="316" t="s">
        <v>121</v>
      </c>
      <c r="F28" s="316" t="s">
        <v>121</v>
      </c>
      <c r="G28" s="316" t="s">
        <v>121</v>
      </c>
      <c r="H28" s="316" t="s">
        <v>121</v>
      </c>
      <c r="I28" s="316" t="s">
        <v>121</v>
      </c>
      <c r="J28" s="316" t="s">
        <v>121</v>
      </c>
      <c r="K28" s="316" t="s">
        <v>121</v>
      </c>
      <c r="L28" s="316" t="s">
        <v>121</v>
      </c>
      <c r="M28" s="316" t="s">
        <v>121</v>
      </c>
      <c r="N28" s="316">
        <v>158.13999999999999</v>
      </c>
      <c r="O28" s="316">
        <v>152.79</v>
      </c>
      <c r="P28" s="316">
        <v>142.44999999999999</v>
      </c>
      <c r="Q28" s="316">
        <v>145.79</v>
      </c>
      <c r="R28" s="316">
        <v>146.99</v>
      </c>
      <c r="S28" s="316">
        <v>155.09</v>
      </c>
      <c r="T28" s="316">
        <v>163.85</v>
      </c>
      <c r="U28" s="316">
        <v>164.5</v>
      </c>
      <c r="V28" s="316">
        <v>175.77</v>
      </c>
      <c r="W28" s="316">
        <v>170.14</v>
      </c>
      <c r="X28" s="316">
        <v>168.68</v>
      </c>
      <c r="Y28" s="316">
        <v>148.52000000000001</v>
      </c>
      <c r="Z28" s="316">
        <v>156.75</v>
      </c>
      <c r="AA28" s="317"/>
    </row>
    <row r="29" spans="1:27" ht="15.6" customHeight="1" x14ac:dyDescent="0.3">
      <c r="A29" s="298" t="str">
        <f t="shared" si="0"/>
        <v>D1110D</v>
      </c>
      <c r="B29" s="319" t="s">
        <v>46</v>
      </c>
      <c r="C29" s="316" t="s">
        <v>121</v>
      </c>
      <c r="D29" s="316" t="s">
        <v>121</v>
      </c>
      <c r="E29" s="316" t="s">
        <v>121</v>
      </c>
      <c r="F29" s="316" t="s">
        <v>121</v>
      </c>
      <c r="G29" s="316" t="s">
        <v>121</v>
      </c>
      <c r="H29" s="316" t="s">
        <v>121</v>
      </c>
      <c r="I29" s="316" t="s">
        <v>121</v>
      </c>
      <c r="J29" s="316" t="s">
        <v>121</v>
      </c>
      <c r="K29" s="316" t="s">
        <v>121</v>
      </c>
      <c r="L29" s="316" t="s">
        <v>121</v>
      </c>
      <c r="M29" s="316" t="s">
        <v>121</v>
      </c>
      <c r="N29" s="316">
        <v>97.42</v>
      </c>
      <c r="O29" s="316">
        <v>93.93</v>
      </c>
      <c r="P29" s="316">
        <v>87.6</v>
      </c>
      <c r="Q29" s="316">
        <v>94.67</v>
      </c>
      <c r="R29" s="316">
        <v>94.34</v>
      </c>
      <c r="S29" s="316">
        <v>101.24</v>
      </c>
      <c r="T29" s="316">
        <v>106.68</v>
      </c>
      <c r="U29" s="316">
        <v>113.33</v>
      </c>
      <c r="V29" s="316">
        <v>120.5</v>
      </c>
      <c r="W29" s="316">
        <v>103.21</v>
      </c>
      <c r="X29" s="316">
        <v>104.83</v>
      </c>
      <c r="Y29" s="316">
        <v>88.79</v>
      </c>
      <c r="Z29" s="316">
        <v>95.42</v>
      </c>
      <c r="AA29" s="317"/>
    </row>
    <row r="30" spans="1:27" ht="15.6" customHeight="1" x14ac:dyDescent="0.3">
      <c r="A30" s="298" t="str">
        <f t="shared" si="0"/>
        <v>D1110D</v>
      </c>
      <c r="B30" s="319" t="s">
        <v>47</v>
      </c>
      <c r="C30" s="316" t="s">
        <v>121</v>
      </c>
      <c r="D30" s="316" t="s">
        <v>121</v>
      </c>
      <c r="E30" s="316" t="s">
        <v>121</v>
      </c>
      <c r="F30" s="316" t="s">
        <v>121</v>
      </c>
      <c r="G30" s="316" t="s">
        <v>121</v>
      </c>
      <c r="H30" s="316" t="s">
        <v>121</v>
      </c>
      <c r="I30" s="316" t="s">
        <v>121</v>
      </c>
      <c r="J30" s="316" t="s">
        <v>121</v>
      </c>
      <c r="K30" s="316" t="s">
        <v>121</v>
      </c>
      <c r="L30" s="316" t="s">
        <v>121</v>
      </c>
      <c r="M30" s="316" t="s">
        <v>121</v>
      </c>
      <c r="N30" s="316">
        <v>47</v>
      </c>
      <c r="O30" s="316">
        <v>44.71</v>
      </c>
      <c r="P30" s="316">
        <v>42.22</v>
      </c>
      <c r="Q30" s="316">
        <v>44.38</v>
      </c>
      <c r="R30" s="316">
        <v>43.2</v>
      </c>
      <c r="S30" s="316">
        <v>45.63</v>
      </c>
      <c r="T30" s="316">
        <v>47.67</v>
      </c>
      <c r="U30" s="316">
        <v>47.71</v>
      </c>
      <c r="V30" s="316">
        <v>50.8</v>
      </c>
      <c r="W30" s="316">
        <v>49.38</v>
      </c>
      <c r="X30" s="316">
        <v>50.39</v>
      </c>
      <c r="Y30" s="316">
        <v>44.5</v>
      </c>
      <c r="Z30" s="316">
        <v>48.26</v>
      </c>
      <c r="AA30" s="317"/>
    </row>
    <row r="31" spans="1:27" ht="15.6" customHeight="1" x14ac:dyDescent="0.3">
      <c r="A31" s="298" t="str">
        <f t="shared" si="0"/>
        <v>D1110D</v>
      </c>
      <c r="B31" s="319" t="s">
        <v>48</v>
      </c>
      <c r="C31" s="316" t="s">
        <v>121</v>
      </c>
      <c r="D31" s="316" t="s">
        <v>121</v>
      </c>
      <c r="E31" s="316" t="s">
        <v>121</v>
      </c>
      <c r="F31" s="316" t="s">
        <v>121</v>
      </c>
      <c r="G31" s="316" t="s">
        <v>121</v>
      </c>
      <c r="H31" s="316" t="s">
        <v>121</v>
      </c>
      <c r="I31" s="316" t="s">
        <v>121</v>
      </c>
      <c r="J31" s="316" t="s">
        <v>121</v>
      </c>
      <c r="K31" s="316" t="s">
        <v>121</v>
      </c>
      <c r="L31" s="316" t="s">
        <v>121</v>
      </c>
      <c r="M31" s="316" t="s">
        <v>121</v>
      </c>
      <c r="N31" s="316">
        <v>69.47</v>
      </c>
      <c r="O31" s="316">
        <v>66.27</v>
      </c>
      <c r="P31" s="316">
        <v>63.53</v>
      </c>
      <c r="Q31" s="316">
        <v>65.650000000000006</v>
      </c>
      <c r="R31" s="316">
        <v>63.9</v>
      </c>
      <c r="S31" s="316">
        <v>66.760000000000005</v>
      </c>
      <c r="T31" s="316">
        <v>68.98</v>
      </c>
      <c r="U31" s="316">
        <v>68.03</v>
      </c>
      <c r="V31" s="316">
        <v>71.69</v>
      </c>
      <c r="W31" s="316">
        <v>69.040000000000006</v>
      </c>
      <c r="X31" s="316">
        <v>71.06</v>
      </c>
      <c r="Y31" s="316">
        <v>63.27</v>
      </c>
      <c r="Z31" s="316">
        <v>69.239999999999995</v>
      </c>
      <c r="AA31" s="317"/>
    </row>
    <row r="32" spans="1:27" ht="15.6" customHeight="1" x14ac:dyDescent="0.3">
      <c r="A32" s="298" t="str">
        <f t="shared" si="0"/>
        <v>D1110D</v>
      </c>
      <c r="B32" s="319" t="s">
        <v>49</v>
      </c>
      <c r="C32" s="316" t="s">
        <v>121</v>
      </c>
      <c r="D32" s="316" t="s">
        <v>121</v>
      </c>
      <c r="E32" s="316" t="s">
        <v>121</v>
      </c>
      <c r="F32" s="316" t="s">
        <v>121</v>
      </c>
      <c r="G32" s="316" t="s">
        <v>121</v>
      </c>
      <c r="H32" s="316" t="s">
        <v>121</v>
      </c>
      <c r="I32" s="316" t="s">
        <v>121</v>
      </c>
      <c r="J32" s="316" t="s">
        <v>121</v>
      </c>
      <c r="K32" s="316" t="s">
        <v>121</v>
      </c>
      <c r="L32" s="316" t="s">
        <v>121</v>
      </c>
      <c r="M32" s="316" t="s">
        <v>121</v>
      </c>
      <c r="N32" s="316">
        <v>186.19</v>
      </c>
      <c r="O32" s="316">
        <v>182.22</v>
      </c>
      <c r="P32" s="316">
        <v>171.83</v>
      </c>
      <c r="Q32" s="316">
        <v>176.18</v>
      </c>
      <c r="R32" s="316">
        <v>174.26</v>
      </c>
      <c r="S32" s="316">
        <v>184.79</v>
      </c>
      <c r="T32" s="316">
        <v>188.44</v>
      </c>
      <c r="U32" s="316">
        <v>183.95</v>
      </c>
      <c r="V32" s="316">
        <v>191.27</v>
      </c>
      <c r="W32" s="316">
        <v>186.36</v>
      </c>
      <c r="X32" s="316">
        <v>193.32</v>
      </c>
      <c r="Y32" s="316">
        <v>174.51</v>
      </c>
      <c r="Z32" s="316">
        <v>188.83</v>
      </c>
      <c r="AA32" s="317"/>
    </row>
    <row r="33" spans="1:28" ht="15.6" customHeight="1" x14ac:dyDescent="0.3">
      <c r="A33" s="298" t="str">
        <f t="shared" si="0"/>
        <v>D1110D</v>
      </c>
      <c r="B33" s="319" t="s">
        <v>50</v>
      </c>
      <c r="C33" s="316" t="s">
        <v>121</v>
      </c>
      <c r="D33" s="316" t="s">
        <v>121</v>
      </c>
      <c r="E33" s="316" t="s">
        <v>121</v>
      </c>
      <c r="F33" s="316" t="s">
        <v>121</v>
      </c>
      <c r="G33" s="316" t="s">
        <v>121</v>
      </c>
      <c r="H33" s="316" t="s">
        <v>121</v>
      </c>
      <c r="I33" s="316" t="s">
        <v>121</v>
      </c>
      <c r="J33" s="316" t="s">
        <v>121</v>
      </c>
      <c r="K33" s="316" t="s">
        <v>121</v>
      </c>
      <c r="L33" s="316" t="s">
        <v>121</v>
      </c>
      <c r="M33" s="316" t="s">
        <v>121</v>
      </c>
      <c r="N33" s="316">
        <v>238.5</v>
      </c>
      <c r="O33" s="316">
        <v>233.88</v>
      </c>
      <c r="P33" s="316">
        <v>219.39</v>
      </c>
      <c r="Q33" s="316">
        <v>225.03</v>
      </c>
      <c r="R33" s="316">
        <v>221.57</v>
      </c>
      <c r="S33" s="316">
        <v>235.49</v>
      </c>
      <c r="T33" s="316">
        <v>240.65</v>
      </c>
      <c r="U33" s="316">
        <v>235.42</v>
      </c>
      <c r="V33" s="316">
        <v>248.68</v>
      </c>
      <c r="W33" s="316">
        <v>241.95</v>
      </c>
      <c r="X33" s="316">
        <v>249.57</v>
      </c>
      <c r="Y33" s="316">
        <v>223.89</v>
      </c>
      <c r="Z33" s="316">
        <v>243</v>
      </c>
      <c r="AA33" s="317"/>
    </row>
    <row r="34" spans="1:28" s="325" customFormat="1" ht="24" customHeight="1" x14ac:dyDescent="0.3">
      <c r="A34" s="321"/>
      <c r="B34" s="322" t="s">
        <v>109</v>
      </c>
      <c r="C34" s="323">
        <v>0</v>
      </c>
      <c r="D34" s="323">
        <v>0</v>
      </c>
      <c r="E34" s="323">
        <v>0</v>
      </c>
      <c r="F34" s="323">
        <v>0</v>
      </c>
      <c r="G34" s="323">
        <v>0</v>
      </c>
      <c r="H34" s="323">
        <v>0</v>
      </c>
      <c r="I34" s="323">
        <v>0</v>
      </c>
      <c r="J34" s="323">
        <v>0</v>
      </c>
      <c r="K34" s="323">
        <v>0</v>
      </c>
      <c r="L34" s="323">
        <v>0</v>
      </c>
      <c r="M34" s="323">
        <v>0</v>
      </c>
      <c r="N34" s="323">
        <v>11758.188076923077</v>
      </c>
      <c r="O34" s="323">
        <v>11432.389999999998</v>
      </c>
      <c r="P34" s="323">
        <v>10906.640000000001</v>
      </c>
      <c r="Q34" s="323">
        <v>11495.850000000002</v>
      </c>
      <c r="R34" s="323">
        <v>11407.470000000001</v>
      </c>
      <c r="S34" s="323">
        <v>12127.909999999998</v>
      </c>
      <c r="T34" s="323">
        <v>12608.720000000003</v>
      </c>
      <c r="U34" s="323">
        <v>12569.929999999998</v>
      </c>
      <c r="V34" s="323">
        <v>13413.77</v>
      </c>
      <c r="W34" s="323">
        <v>12844.959999999997</v>
      </c>
      <c r="X34" s="323">
        <v>12882.419999999998</v>
      </c>
      <c r="Y34" s="323">
        <v>11178.240000000003</v>
      </c>
      <c r="Z34" s="323">
        <v>11862.529999999997</v>
      </c>
      <c r="AA34" s="324"/>
    </row>
    <row r="35" spans="1:28" s="1" customFormat="1" ht="13.8" x14ac:dyDescent="0.3">
      <c r="A35" s="326"/>
      <c r="B35" s="327"/>
      <c r="C35" s="327"/>
      <c r="D35" s="327"/>
      <c r="E35" s="327"/>
      <c r="F35" s="327"/>
      <c r="G35" s="327"/>
      <c r="H35" s="327"/>
      <c r="I35" s="327"/>
      <c r="J35" s="327"/>
      <c r="K35" s="327"/>
      <c r="L35" s="327"/>
      <c r="M35" s="327"/>
      <c r="N35" s="240"/>
      <c r="O35" s="327"/>
      <c r="P35" s="327"/>
      <c r="Q35" s="327"/>
      <c r="R35" s="327"/>
      <c r="S35" s="327"/>
      <c r="T35" s="327"/>
      <c r="U35" s="327"/>
      <c r="V35" s="327"/>
      <c r="W35" s="327"/>
      <c r="X35" s="327"/>
      <c r="Y35" s="327"/>
      <c r="Z35" s="240"/>
      <c r="AA35" s="240"/>
    </row>
    <row r="36" spans="1:28" s="1" customFormat="1" ht="12.6" customHeight="1" x14ac:dyDescent="0.3">
      <c r="A36" s="326"/>
      <c r="B36" s="327"/>
      <c r="C36" s="239"/>
      <c r="D36" s="240"/>
      <c r="E36" s="240"/>
      <c r="F36" s="240"/>
      <c r="G36" s="238"/>
      <c r="H36" s="239" t="s">
        <v>112</v>
      </c>
      <c r="I36" s="240"/>
      <c r="J36" s="240"/>
      <c r="K36" s="240"/>
      <c r="L36" s="240"/>
      <c r="N36" s="328"/>
      <c r="O36" s="239" t="s">
        <v>111</v>
      </c>
      <c r="P36" s="240"/>
      <c r="Q36" s="240"/>
      <c r="R36" s="240"/>
      <c r="S36" s="239"/>
      <c r="T36" s="239"/>
      <c r="U36" s="240"/>
      <c r="V36" s="240"/>
      <c r="W36" s="240"/>
      <c r="X36" s="240"/>
      <c r="AB36" s="329"/>
    </row>
    <row r="37" spans="1:28" ht="13.8" x14ac:dyDescent="0.3">
      <c r="B37" s="330" t="s">
        <v>52</v>
      </c>
      <c r="C37" s="330"/>
      <c r="D37" s="330"/>
      <c r="E37" s="330"/>
      <c r="F37" s="330"/>
      <c r="G37" s="330"/>
      <c r="H37" s="330"/>
      <c r="I37" s="330"/>
      <c r="J37" s="330"/>
      <c r="K37" s="330"/>
      <c r="L37" s="330"/>
      <c r="M37" s="330"/>
      <c r="O37" s="330"/>
      <c r="P37" s="330"/>
      <c r="Q37" s="330"/>
      <c r="R37" s="330"/>
      <c r="S37" s="330"/>
      <c r="T37" s="330"/>
      <c r="U37" s="330"/>
      <c r="V37" s="330"/>
      <c r="W37" s="330"/>
      <c r="X37" s="330"/>
      <c r="Y37" s="330"/>
    </row>
    <row r="38" spans="1:28" s="307" customFormat="1" ht="27" customHeight="1" x14ac:dyDescent="0.25">
      <c r="A38" s="331"/>
      <c r="B38" s="217" t="s">
        <v>249</v>
      </c>
      <c r="C38" s="217"/>
      <c r="D38" s="217"/>
      <c r="E38" s="217"/>
      <c r="F38" s="217"/>
      <c r="G38" s="217"/>
      <c r="H38" s="217"/>
      <c r="I38" s="304"/>
      <c r="J38" s="304"/>
      <c r="K38" s="218" t="s">
        <v>127</v>
      </c>
      <c r="L38" s="304"/>
      <c r="M38" s="304"/>
      <c r="N38" s="305"/>
      <c r="O38" s="304"/>
      <c r="P38" s="304"/>
      <c r="Q38" s="304"/>
      <c r="R38" s="304"/>
      <c r="S38" s="304"/>
      <c r="T38" s="304"/>
      <c r="U38" s="304"/>
      <c r="V38" s="304"/>
      <c r="W38" s="218"/>
      <c r="X38" s="304"/>
      <c r="Y38" s="304"/>
      <c r="Z38" s="306" t="s">
        <v>173</v>
      </c>
      <c r="AA38" s="306"/>
    </row>
    <row r="39" spans="1:28" s="51" customFormat="1" ht="15" hidden="1" customHeight="1" outlineLevel="1" x14ac:dyDescent="0.3">
      <c r="A39" s="308"/>
      <c r="B39" s="309"/>
      <c r="C39" s="332">
        <v>45261</v>
      </c>
      <c r="D39" s="332">
        <v>45231</v>
      </c>
      <c r="E39" s="332">
        <v>45200</v>
      </c>
      <c r="F39" s="332">
        <v>45170</v>
      </c>
      <c r="G39" s="332">
        <v>45139</v>
      </c>
      <c r="H39" s="332">
        <v>45108</v>
      </c>
      <c r="I39" s="332">
        <v>45078</v>
      </c>
      <c r="J39" s="332">
        <v>45047</v>
      </c>
      <c r="K39" s="332">
        <v>45017</v>
      </c>
      <c r="L39" s="332">
        <v>44986</v>
      </c>
      <c r="M39" s="332">
        <v>44958</v>
      </c>
      <c r="N39" s="332">
        <v>44927</v>
      </c>
      <c r="O39" s="332">
        <v>44896</v>
      </c>
      <c r="P39" s="332">
        <v>44866</v>
      </c>
      <c r="Q39" s="332">
        <v>44835</v>
      </c>
      <c r="R39" s="332">
        <v>44805</v>
      </c>
      <c r="S39" s="332">
        <v>44774</v>
      </c>
      <c r="T39" s="332">
        <v>44743</v>
      </c>
      <c r="U39" s="332">
        <v>44713</v>
      </c>
      <c r="V39" s="332">
        <v>44682</v>
      </c>
      <c r="W39" s="332">
        <v>44652</v>
      </c>
      <c r="X39" s="332">
        <v>44621</v>
      </c>
      <c r="Y39" s="332">
        <v>44593</v>
      </c>
      <c r="Z39" s="332">
        <v>44562</v>
      </c>
      <c r="AA39" s="310"/>
    </row>
    <row r="40" spans="1:28" s="51" customFormat="1" ht="15" customHeight="1" collapsed="1" x14ac:dyDescent="0.3">
      <c r="A40" s="308"/>
      <c r="B40" s="309"/>
      <c r="C40" s="333"/>
      <c r="D40" s="333"/>
      <c r="E40" s="333"/>
      <c r="F40" s="333"/>
      <c r="G40" s="333"/>
      <c r="H40" s="333"/>
      <c r="I40" s="333"/>
      <c r="J40" s="333"/>
      <c r="K40" s="333"/>
      <c r="L40" s="333"/>
      <c r="M40" s="333"/>
      <c r="N40" s="333"/>
      <c r="O40" s="333"/>
      <c r="P40" s="333"/>
      <c r="Q40" s="333"/>
      <c r="R40" s="333"/>
      <c r="S40" s="333"/>
      <c r="T40" s="333"/>
      <c r="U40" s="333"/>
      <c r="V40" s="333"/>
      <c r="W40" s="333"/>
      <c r="X40" s="333"/>
      <c r="Y40" s="333"/>
      <c r="Z40" s="333"/>
      <c r="AA40" s="310"/>
    </row>
    <row r="41" spans="1:28" s="314" customFormat="1" ht="33.6" customHeight="1" x14ac:dyDescent="0.25">
      <c r="A41" s="298"/>
      <c r="B41" s="311"/>
      <c r="C41" s="312" t="s">
        <v>268</v>
      </c>
      <c r="D41" s="312" t="s">
        <v>269</v>
      </c>
      <c r="E41" s="312" t="s">
        <v>270</v>
      </c>
      <c r="F41" s="312" t="s">
        <v>271</v>
      </c>
      <c r="G41" s="312" t="s">
        <v>272</v>
      </c>
      <c r="H41" s="312" t="s">
        <v>273</v>
      </c>
      <c r="I41" s="312" t="s">
        <v>274</v>
      </c>
      <c r="J41" s="312" t="s">
        <v>275</v>
      </c>
      <c r="K41" s="312" t="s">
        <v>276</v>
      </c>
      <c r="L41" s="312" t="s">
        <v>277</v>
      </c>
      <c r="M41" s="312" t="s">
        <v>278</v>
      </c>
      <c r="N41" s="312" t="s">
        <v>265</v>
      </c>
      <c r="O41" s="219" t="s">
        <v>189</v>
      </c>
      <c r="P41" s="219" t="s">
        <v>190</v>
      </c>
      <c r="Q41" s="219" t="s">
        <v>191</v>
      </c>
      <c r="R41" s="219" t="s">
        <v>192</v>
      </c>
      <c r="S41" s="219" t="s">
        <v>193</v>
      </c>
      <c r="T41" s="219" t="s">
        <v>194</v>
      </c>
      <c r="U41" s="219" t="s">
        <v>195</v>
      </c>
      <c r="V41" s="219" t="s">
        <v>196</v>
      </c>
      <c r="W41" s="219" t="s">
        <v>197</v>
      </c>
      <c r="X41" s="219" t="s">
        <v>198</v>
      </c>
      <c r="Y41" s="219" t="s">
        <v>199</v>
      </c>
      <c r="Z41" s="219" t="s">
        <v>174</v>
      </c>
      <c r="AA41" s="313"/>
    </row>
    <row r="42" spans="1:28" ht="15.6" customHeight="1" x14ac:dyDescent="0.3">
      <c r="A42" s="298" t="s">
        <v>210</v>
      </c>
      <c r="B42" s="315" t="s">
        <v>23</v>
      </c>
      <c r="C42" s="220" t="s">
        <v>52</v>
      </c>
      <c r="D42" s="220" t="s">
        <v>52</v>
      </c>
      <c r="E42" s="220" t="s">
        <v>52</v>
      </c>
      <c r="F42" s="220" t="s">
        <v>52</v>
      </c>
      <c r="G42" s="220" t="s">
        <v>52</v>
      </c>
      <c r="H42" s="220" t="s">
        <v>52</v>
      </c>
      <c r="I42" s="220" t="s">
        <v>52</v>
      </c>
      <c r="J42" s="220" t="s">
        <v>52</v>
      </c>
      <c r="K42" s="220" t="s">
        <v>52</v>
      </c>
      <c r="L42" s="220" t="s">
        <v>52</v>
      </c>
      <c r="M42" s="220" t="s">
        <v>52</v>
      </c>
      <c r="N42" s="220" t="s">
        <v>52</v>
      </c>
      <c r="O42" s="220">
        <v>4.38</v>
      </c>
      <c r="P42" s="220">
        <v>4.49</v>
      </c>
      <c r="Q42" s="220">
        <v>4.18</v>
      </c>
      <c r="R42" s="220">
        <v>4.33</v>
      </c>
      <c r="S42" s="220">
        <v>4.2699999999999996</v>
      </c>
      <c r="T42" s="220">
        <v>4.17</v>
      </c>
      <c r="U42" s="220">
        <v>4.17</v>
      </c>
      <c r="V42" s="220">
        <v>4.3</v>
      </c>
      <c r="W42" s="220">
        <v>4.42</v>
      </c>
      <c r="X42" s="220">
        <v>4.45</v>
      </c>
      <c r="Y42" s="220">
        <v>4.45</v>
      </c>
      <c r="Z42" s="220">
        <v>4.45</v>
      </c>
      <c r="AA42" s="334"/>
    </row>
    <row r="43" spans="1:28" ht="15.6" customHeight="1" x14ac:dyDescent="0.3">
      <c r="A43" s="298" t="s">
        <v>211</v>
      </c>
      <c r="B43" s="319" t="s">
        <v>25</v>
      </c>
      <c r="C43" s="220" t="s">
        <v>52</v>
      </c>
      <c r="D43" s="220" t="s">
        <v>52</v>
      </c>
      <c r="E43" s="220" t="s">
        <v>52</v>
      </c>
      <c r="F43" s="220" t="s">
        <v>52</v>
      </c>
      <c r="G43" s="220" t="s">
        <v>52</v>
      </c>
      <c r="H43" s="220" t="s">
        <v>52</v>
      </c>
      <c r="I43" s="220" t="s">
        <v>52</v>
      </c>
      <c r="J43" s="220" t="s">
        <v>52</v>
      </c>
      <c r="K43" s="220" t="s">
        <v>52</v>
      </c>
      <c r="L43" s="220" t="s">
        <v>52</v>
      </c>
      <c r="M43" s="220" t="s">
        <v>52</v>
      </c>
      <c r="N43" s="220">
        <v>3.93</v>
      </c>
      <c r="O43" s="220">
        <v>3.91</v>
      </c>
      <c r="P43" s="220">
        <v>3.9</v>
      </c>
      <c r="Q43" s="220">
        <v>3.88</v>
      </c>
      <c r="R43" s="220">
        <v>3.92</v>
      </c>
      <c r="S43" s="220">
        <v>3.99</v>
      </c>
      <c r="T43" s="220">
        <v>3.92</v>
      </c>
      <c r="U43" s="220">
        <v>3.92</v>
      </c>
      <c r="V43" s="220">
        <v>3.94</v>
      </c>
      <c r="W43" s="220">
        <v>3.9</v>
      </c>
      <c r="X43" s="220">
        <v>3.88</v>
      </c>
      <c r="Y43" s="220">
        <v>3.83</v>
      </c>
      <c r="Z43" s="220">
        <v>3.83</v>
      </c>
      <c r="AA43" s="334"/>
    </row>
    <row r="44" spans="1:28" ht="15.6" customHeight="1" x14ac:dyDescent="0.3">
      <c r="A44" s="298" t="s">
        <v>212</v>
      </c>
      <c r="B44" s="319" t="s">
        <v>26</v>
      </c>
      <c r="C44" s="220" t="s">
        <v>52</v>
      </c>
      <c r="D44" s="220" t="s">
        <v>52</v>
      </c>
      <c r="E44" s="220" t="s">
        <v>52</v>
      </c>
      <c r="F44" s="220" t="s">
        <v>52</v>
      </c>
      <c r="G44" s="220" t="s">
        <v>52</v>
      </c>
      <c r="H44" s="220" t="s">
        <v>52</v>
      </c>
      <c r="I44" s="220" t="s">
        <v>52</v>
      </c>
      <c r="J44" s="220" t="s">
        <v>52</v>
      </c>
      <c r="K44" s="220" t="s">
        <v>52</v>
      </c>
      <c r="L44" s="220" t="s">
        <v>52</v>
      </c>
      <c r="M44" s="220" t="s">
        <v>52</v>
      </c>
      <c r="N44" s="220">
        <v>3.96</v>
      </c>
      <c r="O44" s="220">
        <v>3.99</v>
      </c>
      <c r="P44" s="220">
        <v>3.92</v>
      </c>
      <c r="Q44" s="220">
        <v>3.81</v>
      </c>
      <c r="R44" s="220">
        <v>3.73</v>
      </c>
      <c r="S44" s="220">
        <v>3.73</v>
      </c>
      <c r="T44" s="220">
        <v>3.71</v>
      </c>
      <c r="U44" s="220">
        <v>3.75</v>
      </c>
      <c r="V44" s="220">
        <v>3.8</v>
      </c>
      <c r="W44" s="220">
        <v>3.9</v>
      </c>
      <c r="X44" s="220">
        <v>3.92</v>
      </c>
      <c r="Y44" s="220">
        <v>3.98</v>
      </c>
      <c r="Z44" s="220">
        <v>3.95</v>
      </c>
      <c r="AA44" s="334"/>
    </row>
    <row r="45" spans="1:28" ht="15.6" customHeight="1" x14ac:dyDescent="0.3">
      <c r="A45" s="298" t="s">
        <v>213</v>
      </c>
      <c r="B45" s="319" t="s">
        <v>27</v>
      </c>
      <c r="C45" s="220" t="s">
        <v>52</v>
      </c>
      <c r="D45" s="220" t="s">
        <v>52</v>
      </c>
      <c r="E45" s="220" t="s">
        <v>52</v>
      </c>
      <c r="F45" s="220" t="s">
        <v>52</v>
      </c>
      <c r="G45" s="220" t="s">
        <v>52</v>
      </c>
      <c r="H45" s="220" t="s">
        <v>52</v>
      </c>
      <c r="I45" s="220" t="s">
        <v>52</v>
      </c>
      <c r="J45" s="220" t="s">
        <v>52</v>
      </c>
      <c r="K45" s="220" t="s">
        <v>52</v>
      </c>
      <c r="L45" s="220" t="s">
        <v>52</v>
      </c>
      <c r="M45" s="220" t="s">
        <v>52</v>
      </c>
      <c r="N45" s="220">
        <v>4.57</v>
      </c>
      <c r="O45" s="220">
        <v>4.55</v>
      </c>
      <c r="P45" s="220">
        <v>4.5999999999999996</v>
      </c>
      <c r="Q45" s="220">
        <v>4.45</v>
      </c>
      <c r="R45" s="220">
        <v>4.28</v>
      </c>
      <c r="S45" s="220">
        <v>4.24</v>
      </c>
      <c r="T45" s="220">
        <v>4.17</v>
      </c>
      <c r="U45" s="220">
        <v>4.1900000000000004</v>
      </c>
      <c r="V45" s="220">
        <v>4.29</v>
      </c>
      <c r="W45" s="220">
        <v>4.3899999999999997</v>
      </c>
      <c r="X45" s="220">
        <v>4.45</v>
      </c>
      <c r="Y45" s="220">
        <v>4.45</v>
      </c>
      <c r="Z45" s="220">
        <v>4.45</v>
      </c>
      <c r="AA45" s="334"/>
    </row>
    <row r="46" spans="1:28" ht="15.6" customHeight="1" x14ac:dyDescent="0.3">
      <c r="A46" s="298" t="s">
        <v>214</v>
      </c>
      <c r="B46" s="319" t="s">
        <v>28</v>
      </c>
      <c r="C46" s="220" t="s">
        <v>52</v>
      </c>
      <c r="D46" s="220" t="s">
        <v>52</v>
      </c>
      <c r="E46" s="220" t="s">
        <v>52</v>
      </c>
      <c r="F46" s="220" t="s">
        <v>52</v>
      </c>
      <c r="G46" s="220" t="s">
        <v>52</v>
      </c>
      <c r="H46" s="220" t="s">
        <v>52</v>
      </c>
      <c r="I46" s="220" t="s">
        <v>52</v>
      </c>
      <c r="J46" s="220" t="s">
        <v>52</v>
      </c>
      <c r="K46" s="220" t="s">
        <v>52</v>
      </c>
      <c r="L46" s="220" t="s">
        <v>52</v>
      </c>
      <c r="M46" s="220" t="s">
        <v>52</v>
      </c>
      <c r="N46" s="220">
        <v>4.24</v>
      </c>
      <c r="O46" s="220">
        <v>4.28</v>
      </c>
      <c r="P46" s="220">
        <v>4.26</v>
      </c>
      <c r="Q46" s="220">
        <v>4.16</v>
      </c>
      <c r="R46" s="220">
        <v>4.04</v>
      </c>
      <c r="S46" s="220">
        <v>4.01</v>
      </c>
      <c r="T46" s="220">
        <v>3.96</v>
      </c>
      <c r="U46" s="220">
        <v>3.98</v>
      </c>
      <c r="V46" s="220">
        <v>4.07</v>
      </c>
      <c r="W46" s="220">
        <v>4.17</v>
      </c>
      <c r="X46" s="220">
        <v>4.1900000000000004</v>
      </c>
      <c r="Y46" s="220">
        <v>4.1900000000000004</v>
      </c>
      <c r="Z46" s="220">
        <v>4.1900000000000004</v>
      </c>
      <c r="AA46" s="334"/>
    </row>
    <row r="47" spans="1:28" ht="15.6" customHeight="1" x14ac:dyDescent="0.3">
      <c r="A47" s="298" t="s">
        <v>215</v>
      </c>
      <c r="B47" s="319" t="s">
        <v>29</v>
      </c>
      <c r="C47" s="220" t="s">
        <v>52</v>
      </c>
      <c r="D47" s="220" t="s">
        <v>52</v>
      </c>
      <c r="E47" s="220" t="s">
        <v>52</v>
      </c>
      <c r="F47" s="220" t="s">
        <v>52</v>
      </c>
      <c r="G47" s="220" t="s">
        <v>52</v>
      </c>
      <c r="H47" s="220" t="s">
        <v>52</v>
      </c>
      <c r="I47" s="220" t="s">
        <v>52</v>
      </c>
      <c r="J47" s="220" t="s">
        <v>52</v>
      </c>
      <c r="K47" s="220" t="s">
        <v>52</v>
      </c>
      <c r="L47" s="220" t="s">
        <v>52</v>
      </c>
      <c r="M47" s="220" t="s">
        <v>52</v>
      </c>
      <c r="N47" s="220">
        <v>4</v>
      </c>
      <c r="O47" s="220">
        <v>4.05</v>
      </c>
      <c r="P47" s="220">
        <v>4.0599999999999996</v>
      </c>
      <c r="Q47" s="220">
        <v>4.0599999999999996</v>
      </c>
      <c r="R47" s="220">
        <v>3.89</v>
      </c>
      <c r="S47" s="220">
        <v>3.84</v>
      </c>
      <c r="T47" s="220">
        <v>3.79</v>
      </c>
      <c r="U47" s="220">
        <v>3.85</v>
      </c>
      <c r="V47" s="220">
        <v>3.92</v>
      </c>
      <c r="W47" s="220">
        <v>3.94</v>
      </c>
      <c r="X47" s="220">
        <v>3.98</v>
      </c>
      <c r="Y47" s="220">
        <v>3.98</v>
      </c>
      <c r="Z47" s="220">
        <v>4.0199999999999996</v>
      </c>
      <c r="AA47" s="334"/>
    </row>
    <row r="48" spans="1:28" ht="15.6" customHeight="1" x14ac:dyDescent="0.3">
      <c r="A48" s="298" t="s">
        <v>216</v>
      </c>
      <c r="B48" s="319" t="s">
        <v>30</v>
      </c>
      <c r="C48" s="220" t="s">
        <v>52</v>
      </c>
      <c r="D48" s="220" t="s">
        <v>52</v>
      </c>
      <c r="E48" s="220" t="s">
        <v>52</v>
      </c>
      <c r="F48" s="220" t="s">
        <v>52</v>
      </c>
      <c r="G48" s="220" t="s">
        <v>52</v>
      </c>
      <c r="H48" s="220" t="s">
        <v>52</v>
      </c>
      <c r="I48" s="220" t="s">
        <v>52</v>
      </c>
      <c r="J48" s="220" t="s">
        <v>52</v>
      </c>
      <c r="K48" s="220" t="s">
        <v>52</v>
      </c>
      <c r="L48" s="220" t="s">
        <v>52</v>
      </c>
      <c r="M48" s="220" t="s">
        <v>52</v>
      </c>
      <c r="N48" s="220" t="s">
        <v>52</v>
      </c>
      <c r="O48" s="220" t="s">
        <v>52</v>
      </c>
      <c r="P48" s="220" t="s">
        <v>52</v>
      </c>
      <c r="Q48" s="220" t="s">
        <v>52</v>
      </c>
      <c r="R48" s="220" t="s">
        <v>52</v>
      </c>
      <c r="S48" s="220" t="s">
        <v>52</v>
      </c>
      <c r="T48" s="220" t="s">
        <v>52</v>
      </c>
      <c r="U48" s="220" t="s">
        <v>52</v>
      </c>
      <c r="V48" s="220" t="s">
        <v>52</v>
      </c>
      <c r="W48" s="220" t="s">
        <v>52</v>
      </c>
      <c r="X48" s="220" t="s">
        <v>52</v>
      </c>
      <c r="Y48" s="220" t="s">
        <v>52</v>
      </c>
      <c r="Z48" s="220" t="s">
        <v>52</v>
      </c>
      <c r="AA48" s="334"/>
    </row>
    <row r="49" spans="1:27" ht="15.6" customHeight="1" x14ac:dyDescent="0.3">
      <c r="A49" s="298" t="s">
        <v>217</v>
      </c>
      <c r="B49" s="319" t="s">
        <v>31</v>
      </c>
      <c r="C49" s="220" t="s">
        <v>52</v>
      </c>
      <c r="D49" s="220" t="s">
        <v>52</v>
      </c>
      <c r="E49" s="220" t="s">
        <v>52</v>
      </c>
      <c r="F49" s="220" t="s">
        <v>52</v>
      </c>
      <c r="G49" s="220" t="s">
        <v>52</v>
      </c>
      <c r="H49" s="220" t="s">
        <v>52</v>
      </c>
      <c r="I49" s="220" t="s">
        <v>52</v>
      </c>
      <c r="J49" s="220" t="s">
        <v>52</v>
      </c>
      <c r="K49" s="220" t="s">
        <v>52</v>
      </c>
      <c r="L49" s="220" t="s">
        <v>52</v>
      </c>
      <c r="M49" s="220" t="s">
        <v>52</v>
      </c>
      <c r="N49" s="220">
        <v>3.48</v>
      </c>
      <c r="O49" s="220">
        <v>3.49</v>
      </c>
      <c r="P49" s="220">
        <v>3.33</v>
      </c>
      <c r="Q49" s="220">
        <v>3.36</v>
      </c>
      <c r="R49" s="220">
        <v>3.31</v>
      </c>
      <c r="S49" s="220">
        <v>3.22</v>
      </c>
      <c r="T49" s="220">
        <v>3.12</v>
      </c>
      <c r="U49" s="220">
        <v>3.02</v>
      </c>
      <c r="V49" s="220">
        <v>3.08</v>
      </c>
      <c r="W49" s="220">
        <v>3.16</v>
      </c>
      <c r="X49" s="220">
        <v>3.3</v>
      </c>
      <c r="Y49" s="220">
        <v>3.43</v>
      </c>
      <c r="Z49" s="220">
        <v>3.35</v>
      </c>
      <c r="AA49" s="334"/>
    </row>
    <row r="50" spans="1:27" ht="15.6" customHeight="1" x14ac:dyDescent="0.3">
      <c r="A50" s="298" t="s">
        <v>218</v>
      </c>
      <c r="B50" s="319" t="s">
        <v>32</v>
      </c>
      <c r="C50" s="220" t="s">
        <v>52</v>
      </c>
      <c r="D50" s="220" t="s">
        <v>52</v>
      </c>
      <c r="E50" s="220" t="s">
        <v>52</v>
      </c>
      <c r="F50" s="220" t="s">
        <v>52</v>
      </c>
      <c r="G50" s="220" t="s">
        <v>52</v>
      </c>
      <c r="H50" s="220" t="s">
        <v>52</v>
      </c>
      <c r="I50" s="220" t="s">
        <v>52</v>
      </c>
      <c r="J50" s="220" t="s">
        <v>52</v>
      </c>
      <c r="K50" s="220" t="s">
        <v>52</v>
      </c>
      <c r="L50" s="220" t="s">
        <v>52</v>
      </c>
      <c r="M50" s="220" t="s">
        <v>52</v>
      </c>
      <c r="N50" s="220">
        <v>3.87</v>
      </c>
      <c r="O50" s="220">
        <v>3.91</v>
      </c>
      <c r="P50" s="220">
        <v>3.89</v>
      </c>
      <c r="Q50" s="220">
        <v>3.79</v>
      </c>
      <c r="R50" s="220">
        <v>3.7</v>
      </c>
      <c r="S50" s="220">
        <v>3.66</v>
      </c>
      <c r="T50" s="220">
        <v>3.62</v>
      </c>
      <c r="U50" s="220">
        <v>3.66</v>
      </c>
      <c r="V50" s="220">
        <v>3.69</v>
      </c>
      <c r="W50" s="220">
        <v>3.76</v>
      </c>
      <c r="X50" s="220">
        <v>3.85</v>
      </c>
      <c r="Y50" s="220">
        <v>3.91</v>
      </c>
      <c r="Z50" s="220">
        <v>3.91</v>
      </c>
      <c r="AA50" s="334"/>
    </row>
    <row r="51" spans="1:27" ht="15.6" customHeight="1" x14ac:dyDescent="0.3">
      <c r="A51" s="298" t="s">
        <v>219</v>
      </c>
      <c r="B51" s="319" t="s">
        <v>33</v>
      </c>
      <c r="C51" s="220" t="s">
        <v>52</v>
      </c>
      <c r="D51" s="220" t="s">
        <v>52</v>
      </c>
      <c r="E51" s="220" t="s">
        <v>52</v>
      </c>
      <c r="F51" s="220" t="s">
        <v>52</v>
      </c>
      <c r="G51" s="220" t="s">
        <v>52</v>
      </c>
      <c r="H51" s="220" t="s">
        <v>52</v>
      </c>
      <c r="I51" s="220" t="s">
        <v>52</v>
      </c>
      <c r="J51" s="220" t="s">
        <v>52</v>
      </c>
      <c r="K51" s="220" t="s">
        <v>52</v>
      </c>
      <c r="L51" s="220" t="s">
        <v>52</v>
      </c>
      <c r="M51" s="220" t="s">
        <v>52</v>
      </c>
      <c r="N51" s="220">
        <v>4.24</v>
      </c>
      <c r="O51" s="220">
        <v>4.26</v>
      </c>
      <c r="P51" s="220">
        <v>4.2699999999999996</v>
      </c>
      <c r="Q51" s="220">
        <v>4.17</v>
      </c>
      <c r="R51" s="220">
        <v>4.05</v>
      </c>
      <c r="S51" s="220">
        <v>4.03</v>
      </c>
      <c r="T51" s="220">
        <v>3.97</v>
      </c>
      <c r="U51" s="220">
        <v>3.96</v>
      </c>
      <c r="V51" s="220">
        <v>4.03</v>
      </c>
      <c r="W51" s="220">
        <v>4.13</v>
      </c>
      <c r="X51" s="220">
        <v>4.1900000000000004</v>
      </c>
      <c r="Y51" s="220">
        <v>4.2300000000000004</v>
      </c>
      <c r="Z51" s="220">
        <v>4.22</v>
      </c>
      <c r="AA51" s="334"/>
    </row>
    <row r="52" spans="1:27" ht="15.6" customHeight="1" x14ac:dyDescent="0.3">
      <c r="A52" s="298" t="s">
        <v>220</v>
      </c>
      <c r="B52" s="319" t="s">
        <v>34</v>
      </c>
      <c r="C52" s="220" t="s">
        <v>52</v>
      </c>
      <c r="D52" s="220" t="s">
        <v>52</v>
      </c>
      <c r="E52" s="220" t="s">
        <v>52</v>
      </c>
      <c r="F52" s="220" t="s">
        <v>52</v>
      </c>
      <c r="G52" s="220" t="s">
        <v>52</v>
      </c>
      <c r="H52" s="220" t="s">
        <v>52</v>
      </c>
      <c r="I52" s="220" t="s">
        <v>52</v>
      </c>
      <c r="J52" s="220" t="s">
        <v>52</v>
      </c>
      <c r="K52" s="220" t="s">
        <v>52</v>
      </c>
      <c r="L52" s="220" t="s">
        <v>52</v>
      </c>
      <c r="M52" s="220" t="s">
        <v>52</v>
      </c>
      <c r="N52" s="220">
        <v>4.2300000000000004</v>
      </c>
      <c r="O52" s="220">
        <v>4.26</v>
      </c>
      <c r="P52" s="220">
        <v>4.2</v>
      </c>
      <c r="Q52" s="220">
        <v>4.2300000000000004</v>
      </c>
      <c r="R52" s="220">
        <v>4.0999999999999996</v>
      </c>
      <c r="S52" s="220">
        <v>4.04</v>
      </c>
      <c r="T52" s="220">
        <v>4</v>
      </c>
      <c r="U52" s="220">
        <v>3.83</v>
      </c>
      <c r="V52" s="220">
        <v>3.88</v>
      </c>
      <c r="W52" s="220">
        <v>3.95</v>
      </c>
      <c r="X52" s="220">
        <v>4.1399999999999997</v>
      </c>
      <c r="Y52" s="220">
        <v>4.22</v>
      </c>
      <c r="Z52" s="220">
        <v>4.18</v>
      </c>
      <c r="AA52" s="334"/>
    </row>
    <row r="53" spans="1:27" ht="15.6" customHeight="1" x14ac:dyDescent="0.3">
      <c r="A53" s="298" t="s">
        <v>221</v>
      </c>
      <c r="B53" s="319" t="s">
        <v>35</v>
      </c>
      <c r="C53" s="220" t="s">
        <v>52</v>
      </c>
      <c r="D53" s="220" t="s">
        <v>52</v>
      </c>
      <c r="E53" s="220" t="s">
        <v>52</v>
      </c>
      <c r="F53" s="220" t="s">
        <v>52</v>
      </c>
      <c r="G53" s="220" t="s">
        <v>52</v>
      </c>
      <c r="H53" s="220" t="s">
        <v>52</v>
      </c>
      <c r="I53" s="220" t="s">
        <v>52</v>
      </c>
      <c r="J53" s="220" t="s">
        <v>52</v>
      </c>
      <c r="K53" s="220" t="s">
        <v>52</v>
      </c>
      <c r="L53" s="220" t="s">
        <v>52</v>
      </c>
      <c r="M53" s="220" t="s">
        <v>52</v>
      </c>
      <c r="N53" s="220">
        <v>4.04</v>
      </c>
      <c r="O53" s="220">
        <v>4.1100000000000003</v>
      </c>
      <c r="P53" s="220">
        <v>4.04</v>
      </c>
      <c r="Q53" s="220">
        <v>3.97</v>
      </c>
      <c r="R53" s="220">
        <v>3.88</v>
      </c>
      <c r="S53" s="220">
        <v>3.8</v>
      </c>
      <c r="T53" s="220">
        <v>3.77</v>
      </c>
      <c r="U53" s="220">
        <v>3.79</v>
      </c>
      <c r="V53" s="220">
        <v>3.84</v>
      </c>
      <c r="W53" s="220">
        <v>3.9</v>
      </c>
      <c r="X53" s="220">
        <v>3.92</v>
      </c>
      <c r="Y53" s="220">
        <v>4.01</v>
      </c>
      <c r="Z53" s="220">
        <v>3.99</v>
      </c>
      <c r="AA53" s="334"/>
    </row>
    <row r="54" spans="1:27" ht="15.6" customHeight="1" x14ac:dyDescent="0.3">
      <c r="A54" s="298" t="s">
        <v>222</v>
      </c>
      <c r="B54" s="319" t="s">
        <v>36</v>
      </c>
      <c r="C54" s="220" t="s">
        <v>52</v>
      </c>
      <c r="D54" s="220" t="s">
        <v>52</v>
      </c>
      <c r="E54" s="220" t="s">
        <v>52</v>
      </c>
      <c r="F54" s="220" t="s">
        <v>52</v>
      </c>
      <c r="G54" s="220" t="s">
        <v>52</v>
      </c>
      <c r="H54" s="220" t="s">
        <v>52</v>
      </c>
      <c r="I54" s="220" t="s">
        <v>52</v>
      </c>
      <c r="J54" s="220" t="s">
        <v>52</v>
      </c>
      <c r="K54" s="220" t="s">
        <v>52</v>
      </c>
      <c r="L54" s="220" t="s">
        <v>52</v>
      </c>
      <c r="M54" s="220" t="s">
        <v>52</v>
      </c>
      <c r="N54" s="220">
        <v>4.17</v>
      </c>
      <c r="O54" s="220">
        <v>4.18</v>
      </c>
      <c r="P54" s="220">
        <v>4.0599999999999996</v>
      </c>
      <c r="Q54" s="220">
        <v>3.99</v>
      </c>
      <c r="R54" s="220">
        <v>3.87</v>
      </c>
      <c r="S54" s="220">
        <v>3.79</v>
      </c>
      <c r="T54" s="220">
        <v>3.8</v>
      </c>
      <c r="U54" s="220">
        <v>3.9</v>
      </c>
      <c r="V54" s="220">
        <v>3.95</v>
      </c>
      <c r="W54" s="220">
        <v>4.08</v>
      </c>
      <c r="X54" s="220">
        <v>4.13</v>
      </c>
      <c r="Y54" s="220">
        <v>4.26</v>
      </c>
      <c r="Z54" s="220">
        <v>4.25</v>
      </c>
      <c r="AA54" s="334"/>
    </row>
    <row r="55" spans="1:27" ht="15.6" customHeight="1" x14ac:dyDescent="0.3">
      <c r="A55" s="298" t="s">
        <v>223</v>
      </c>
      <c r="B55" s="319" t="s">
        <v>37</v>
      </c>
      <c r="C55" s="220" t="s">
        <v>52</v>
      </c>
      <c r="D55" s="220" t="s">
        <v>52</v>
      </c>
      <c r="E55" s="220" t="s">
        <v>52</v>
      </c>
      <c r="F55" s="220" t="s">
        <v>52</v>
      </c>
      <c r="G55" s="220" t="s">
        <v>52</v>
      </c>
      <c r="H55" s="220" t="s">
        <v>52</v>
      </c>
      <c r="I55" s="220" t="s">
        <v>52</v>
      </c>
      <c r="J55" s="220" t="s">
        <v>52</v>
      </c>
      <c r="K55" s="220" t="s">
        <v>52</v>
      </c>
      <c r="L55" s="220" t="s">
        <v>52</v>
      </c>
      <c r="M55" s="220" t="s">
        <v>52</v>
      </c>
      <c r="N55" s="220">
        <v>4</v>
      </c>
      <c r="O55" s="220">
        <v>4.04</v>
      </c>
      <c r="P55" s="220">
        <v>4.08</v>
      </c>
      <c r="Q55" s="220">
        <v>4.0199999999999996</v>
      </c>
      <c r="R55" s="220">
        <v>3.88</v>
      </c>
      <c r="S55" s="220" t="s">
        <v>52</v>
      </c>
      <c r="T55" s="220">
        <v>3.79</v>
      </c>
      <c r="U55" s="220">
        <v>3.81</v>
      </c>
      <c r="V55" s="220">
        <v>3.85</v>
      </c>
      <c r="W55" s="220">
        <v>3.93</v>
      </c>
      <c r="X55" s="220">
        <v>4</v>
      </c>
      <c r="Y55" s="220">
        <v>3.98</v>
      </c>
      <c r="Z55" s="220">
        <v>4.01</v>
      </c>
      <c r="AA55" s="334"/>
    </row>
    <row r="56" spans="1:27" ht="15.6" customHeight="1" x14ac:dyDescent="0.3">
      <c r="A56" s="298" t="s">
        <v>224</v>
      </c>
      <c r="B56" s="319" t="s">
        <v>38</v>
      </c>
      <c r="C56" s="220" t="s">
        <v>52</v>
      </c>
      <c r="D56" s="220" t="s">
        <v>52</v>
      </c>
      <c r="E56" s="220" t="s">
        <v>52</v>
      </c>
      <c r="F56" s="220" t="s">
        <v>52</v>
      </c>
      <c r="G56" s="220" t="s">
        <v>52</v>
      </c>
      <c r="H56" s="220" t="s">
        <v>52</v>
      </c>
      <c r="I56" s="220" t="s">
        <v>52</v>
      </c>
      <c r="J56" s="220" t="s">
        <v>52</v>
      </c>
      <c r="K56" s="220" t="s">
        <v>52</v>
      </c>
      <c r="L56" s="220" t="s">
        <v>52</v>
      </c>
      <c r="M56" s="220" t="s">
        <v>52</v>
      </c>
      <c r="N56" s="220">
        <v>4.3499999999999996</v>
      </c>
      <c r="O56" s="220">
        <v>4.41</v>
      </c>
      <c r="P56" s="220">
        <v>4.41</v>
      </c>
      <c r="Q56" s="220">
        <v>4.32</v>
      </c>
      <c r="R56" s="220">
        <v>4.0999999999999996</v>
      </c>
      <c r="S56" s="220">
        <v>4.04</v>
      </c>
      <c r="T56" s="220">
        <v>4.04</v>
      </c>
      <c r="U56" s="220">
        <v>4.0599999999999996</v>
      </c>
      <c r="V56" s="220">
        <v>4.17</v>
      </c>
      <c r="W56" s="220">
        <v>4.3</v>
      </c>
      <c r="X56" s="220">
        <v>4.3499999999999996</v>
      </c>
      <c r="Y56" s="220">
        <v>4.33</v>
      </c>
      <c r="Z56" s="220">
        <v>4.3600000000000003</v>
      </c>
      <c r="AA56" s="334"/>
    </row>
    <row r="57" spans="1:27" ht="15.6" customHeight="1" x14ac:dyDescent="0.3">
      <c r="A57" s="298" t="s">
        <v>225</v>
      </c>
      <c r="B57" s="320" t="s">
        <v>39</v>
      </c>
      <c r="C57" s="221" t="s">
        <v>52</v>
      </c>
      <c r="D57" s="222" t="s">
        <v>52</v>
      </c>
      <c r="E57" s="222" t="s">
        <v>52</v>
      </c>
      <c r="F57" s="222" t="s">
        <v>52</v>
      </c>
      <c r="G57" s="222" t="s">
        <v>52</v>
      </c>
      <c r="H57" s="222" t="s">
        <v>52</v>
      </c>
      <c r="I57" s="222" t="s">
        <v>52</v>
      </c>
      <c r="J57" s="222" t="s">
        <v>52</v>
      </c>
      <c r="K57" s="222" t="s">
        <v>52</v>
      </c>
      <c r="L57" s="222" t="s">
        <v>52</v>
      </c>
      <c r="M57" s="222" t="s">
        <v>52</v>
      </c>
      <c r="N57" s="222" t="s">
        <v>52</v>
      </c>
      <c r="O57" s="222" t="s">
        <v>52</v>
      </c>
      <c r="P57" s="222" t="s">
        <v>52</v>
      </c>
      <c r="Q57" s="222" t="s">
        <v>52</v>
      </c>
      <c r="R57" s="222" t="s">
        <v>52</v>
      </c>
      <c r="S57" s="222" t="s">
        <v>52</v>
      </c>
      <c r="T57" s="222" t="s">
        <v>52</v>
      </c>
      <c r="U57" s="222" t="s">
        <v>52</v>
      </c>
      <c r="V57" s="222" t="s">
        <v>52</v>
      </c>
      <c r="W57" s="222" t="s">
        <v>52</v>
      </c>
      <c r="X57" s="222" t="s">
        <v>52</v>
      </c>
      <c r="Y57" s="222" t="s">
        <v>52</v>
      </c>
      <c r="Z57" s="222" t="s">
        <v>52</v>
      </c>
      <c r="AA57" s="334"/>
    </row>
    <row r="58" spans="1:27" ht="15.6" customHeight="1" x14ac:dyDescent="0.3">
      <c r="A58" s="298" t="s">
        <v>226</v>
      </c>
      <c r="B58" s="319" t="s">
        <v>40</v>
      </c>
      <c r="C58" s="220" t="s">
        <v>52</v>
      </c>
      <c r="D58" s="220" t="s">
        <v>52</v>
      </c>
      <c r="E58" s="220" t="s">
        <v>52</v>
      </c>
      <c r="F58" s="220" t="s">
        <v>52</v>
      </c>
      <c r="G58" s="220" t="s">
        <v>52</v>
      </c>
      <c r="H58" s="220" t="s">
        <v>52</v>
      </c>
      <c r="I58" s="220" t="s">
        <v>52</v>
      </c>
      <c r="J58" s="220" t="s">
        <v>52</v>
      </c>
      <c r="K58" s="220" t="s">
        <v>52</v>
      </c>
      <c r="L58" s="220" t="s">
        <v>52</v>
      </c>
      <c r="M58" s="220" t="s">
        <v>52</v>
      </c>
      <c r="N58" s="220">
        <v>3.9</v>
      </c>
      <c r="O58" s="220">
        <v>3.9</v>
      </c>
      <c r="P58" s="220">
        <v>3.9</v>
      </c>
      <c r="Q58" s="220">
        <v>3.9</v>
      </c>
      <c r="R58" s="220">
        <v>3.8</v>
      </c>
      <c r="S58" s="220">
        <v>3.8</v>
      </c>
      <c r="T58" s="220">
        <v>3.7</v>
      </c>
      <c r="U58" s="220">
        <v>3.8</v>
      </c>
      <c r="V58" s="220">
        <v>3.8</v>
      </c>
      <c r="W58" s="220">
        <v>3.9</v>
      </c>
      <c r="X58" s="220">
        <v>3.9</v>
      </c>
      <c r="Y58" s="220">
        <v>3.9</v>
      </c>
      <c r="Z58" s="220">
        <v>3.9</v>
      </c>
      <c r="AA58" s="334"/>
    </row>
    <row r="59" spans="1:27" ht="15.6" customHeight="1" x14ac:dyDescent="0.3">
      <c r="A59" s="298" t="s">
        <v>227</v>
      </c>
      <c r="B59" s="319" t="s">
        <v>41</v>
      </c>
      <c r="C59" s="220" t="s">
        <v>52</v>
      </c>
      <c r="D59" s="220" t="s">
        <v>52</v>
      </c>
      <c r="E59" s="220" t="s">
        <v>52</v>
      </c>
      <c r="F59" s="220" t="s">
        <v>52</v>
      </c>
      <c r="G59" s="220" t="s">
        <v>52</v>
      </c>
      <c r="H59" s="220" t="s">
        <v>52</v>
      </c>
      <c r="I59" s="220" t="s">
        <v>52</v>
      </c>
      <c r="J59" s="220" t="s">
        <v>52</v>
      </c>
      <c r="K59" s="220" t="s">
        <v>52</v>
      </c>
      <c r="L59" s="220" t="s">
        <v>52</v>
      </c>
      <c r="M59" s="220" t="s">
        <v>52</v>
      </c>
      <c r="N59" s="220">
        <v>3.31</v>
      </c>
      <c r="O59" s="220">
        <v>3.36</v>
      </c>
      <c r="P59" s="220">
        <v>3.31</v>
      </c>
      <c r="Q59" s="220">
        <v>3.29</v>
      </c>
      <c r="R59" s="220">
        <v>3.26</v>
      </c>
      <c r="S59" s="220">
        <v>3.17</v>
      </c>
      <c r="T59" s="220">
        <v>3.24</v>
      </c>
      <c r="U59" s="220">
        <v>3.26</v>
      </c>
      <c r="V59" s="220">
        <v>3.33</v>
      </c>
      <c r="W59" s="220">
        <v>3.4</v>
      </c>
      <c r="X59" s="220">
        <v>3.57</v>
      </c>
      <c r="Y59" s="220">
        <v>3.6</v>
      </c>
      <c r="Z59" s="220">
        <v>3.52</v>
      </c>
      <c r="AA59" s="334"/>
    </row>
    <row r="60" spans="1:27" ht="15.6" customHeight="1" x14ac:dyDescent="0.3">
      <c r="A60" s="298" t="s">
        <v>228</v>
      </c>
      <c r="B60" s="319" t="s">
        <v>42</v>
      </c>
      <c r="C60" s="220" t="s">
        <v>52</v>
      </c>
      <c r="D60" s="220" t="s">
        <v>52</v>
      </c>
      <c r="E60" s="220" t="s">
        <v>52</v>
      </c>
      <c r="F60" s="220" t="s">
        <v>52</v>
      </c>
      <c r="G60" s="220" t="s">
        <v>52</v>
      </c>
      <c r="H60" s="220" t="s">
        <v>52</v>
      </c>
      <c r="I60" s="220" t="s">
        <v>52</v>
      </c>
      <c r="J60" s="220" t="s">
        <v>52</v>
      </c>
      <c r="K60" s="220" t="s">
        <v>52</v>
      </c>
      <c r="L60" s="220" t="s">
        <v>52</v>
      </c>
      <c r="M60" s="220" t="s">
        <v>52</v>
      </c>
      <c r="N60" s="220">
        <v>4.63</v>
      </c>
      <c r="O60" s="220">
        <v>4.6399999999999997</v>
      </c>
      <c r="P60" s="220">
        <v>4.4800000000000004</v>
      </c>
      <c r="Q60" s="220">
        <v>4.3099999999999996</v>
      </c>
      <c r="R60" s="220">
        <v>4.3499999999999996</v>
      </c>
      <c r="S60" s="220">
        <v>4.33</v>
      </c>
      <c r="T60" s="220">
        <v>4.28</v>
      </c>
      <c r="U60" s="220">
        <v>4.3099999999999996</v>
      </c>
      <c r="V60" s="220">
        <v>4.42</v>
      </c>
      <c r="W60" s="220">
        <v>4.57</v>
      </c>
      <c r="X60" s="220">
        <v>4.6100000000000003</v>
      </c>
      <c r="Y60" s="220">
        <v>4.59</v>
      </c>
      <c r="Z60" s="220">
        <v>4.5599999999999996</v>
      </c>
      <c r="AA60" s="334"/>
    </row>
    <row r="61" spans="1:27" ht="15.6" customHeight="1" x14ac:dyDescent="0.3">
      <c r="A61" s="298" t="s">
        <v>229</v>
      </c>
      <c r="B61" s="319" t="s">
        <v>43</v>
      </c>
      <c r="C61" s="220" t="s">
        <v>52</v>
      </c>
      <c r="D61" s="220" t="s">
        <v>52</v>
      </c>
      <c r="E61" s="220" t="s">
        <v>52</v>
      </c>
      <c r="F61" s="220" t="s">
        <v>52</v>
      </c>
      <c r="G61" s="220" t="s">
        <v>52</v>
      </c>
      <c r="H61" s="220" t="s">
        <v>52</v>
      </c>
      <c r="I61" s="220" t="s">
        <v>52</v>
      </c>
      <c r="J61" s="220" t="s">
        <v>52</v>
      </c>
      <c r="K61" s="220" t="s">
        <v>52</v>
      </c>
      <c r="L61" s="220" t="s">
        <v>52</v>
      </c>
      <c r="M61" s="220" t="s">
        <v>52</v>
      </c>
      <c r="N61" s="220">
        <v>4.33</v>
      </c>
      <c r="O61" s="220">
        <v>4.38</v>
      </c>
      <c r="P61" s="220">
        <v>4.33</v>
      </c>
      <c r="Q61" s="220">
        <v>4.18</v>
      </c>
      <c r="R61" s="220">
        <v>4.07</v>
      </c>
      <c r="S61" s="220">
        <v>4.09</v>
      </c>
      <c r="T61" s="220">
        <v>4.05</v>
      </c>
      <c r="U61" s="220">
        <v>4.09</v>
      </c>
      <c r="V61" s="220">
        <v>4.1399999999999997</v>
      </c>
      <c r="W61" s="220">
        <v>4.2300000000000004</v>
      </c>
      <c r="X61" s="220">
        <v>4.26</v>
      </c>
      <c r="Y61" s="220">
        <v>4.33</v>
      </c>
      <c r="Z61" s="220">
        <v>4.32</v>
      </c>
      <c r="AA61" s="334"/>
    </row>
    <row r="62" spans="1:27" ht="15.6" customHeight="1" x14ac:dyDescent="0.3">
      <c r="A62" s="298" t="s">
        <v>230</v>
      </c>
      <c r="B62" s="319" t="s">
        <v>44</v>
      </c>
      <c r="C62" s="220" t="s">
        <v>52</v>
      </c>
      <c r="D62" s="220" t="s">
        <v>52</v>
      </c>
      <c r="E62" s="220" t="s">
        <v>52</v>
      </c>
      <c r="F62" s="220" t="s">
        <v>52</v>
      </c>
      <c r="G62" s="220" t="s">
        <v>52</v>
      </c>
      <c r="H62" s="220" t="s">
        <v>52</v>
      </c>
      <c r="I62" s="220" t="s">
        <v>52</v>
      </c>
      <c r="J62" s="220" t="s">
        <v>52</v>
      </c>
      <c r="K62" s="220" t="s">
        <v>52</v>
      </c>
      <c r="L62" s="220" t="s">
        <v>52</v>
      </c>
      <c r="M62" s="220" t="s">
        <v>52</v>
      </c>
      <c r="N62" s="220">
        <v>4.13</v>
      </c>
      <c r="O62" s="220">
        <v>4.17</v>
      </c>
      <c r="P62" s="220">
        <v>4.1399999999999997</v>
      </c>
      <c r="Q62" s="220">
        <v>4.07</v>
      </c>
      <c r="R62" s="220">
        <v>3.96</v>
      </c>
      <c r="S62" s="220">
        <v>3.94</v>
      </c>
      <c r="T62" s="220">
        <v>3.9</v>
      </c>
      <c r="U62" s="220">
        <v>3.91</v>
      </c>
      <c r="V62" s="220">
        <v>3.99</v>
      </c>
      <c r="W62" s="220">
        <v>4.07</v>
      </c>
      <c r="X62" s="220">
        <v>4.0999999999999996</v>
      </c>
      <c r="Y62" s="220">
        <v>4.0999999999999996</v>
      </c>
      <c r="Z62" s="220">
        <v>4.0999999999999996</v>
      </c>
      <c r="AA62" s="334"/>
    </row>
    <row r="63" spans="1:27" ht="15.6" customHeight="1" x14ac:dyDescent="0.3">
      <c r="A63" s="298" t="s">
        <v>231</v>
      </c>
      <c r="B63" s="319" t="s">
        <v>45</v>
      </c>
      <c r="C63" s="220" t="s">
        <v>52</v>
      </c>
      <c r="D63" s="220" t="s">
        <v>52</v>
      </c>
      <c r="E63" s="220" t="s">
        <v>52</v>
      </c>
      <c r="F63" s="220" t="s">
        <v>52</v>
      </c>
      <c r="G63" s="220" t="s">
        <v>52</v>
      </c>
      <c r="H63" s="220" t="s">
        <v>52</v>
      </c>
      <c r="I63" s="220" t="s">
        <v>52</v>
      </c>
      <c r="J63" s="220" t="s">
        <v>52</v>
      </c>
      <c r="K63" s="220" t="s">
        <v>52</v>
      </c>
      <c r="L63" s="220" t="s">
        <v>52</v>
      </c>
      <c r="M63" s="220" t="s">
        <v>52</v>
      </c>
      <c r="N63" s="220">
        <v>3.89</v>
      </c>
      <c r="O63" s="220">
        <v>3.95</v>
      </c>
      <c r="P63" s="220">
        <v>3.95</v>
      </c>
      <c r="Q63" s="220">
        <v>3.89</v>
      </c>
      <c r="R63" s="220">
        <v>3.83</v>
      </c>
      <c r="S63" s="220">
        <v>3.73</v>
      </c>
      <c r="T63" s="220">
        <v>3.67</v>
      </c>
      <c r="U63" s="220">
        <v>3.71</v>
      </c>
      <c r="V63" s="220">
        <v>3.72</v>
      </c>
      <c r="W63" s="220">
        <v>3.77</v>
      </c>
      <c r="X63" s="220">
        <v>3.84</v>
      </c>
      <c r="Y63" s="220">
        <v>3.89</v>
      </c>
      <c r="Z63" s="220">
        <v>3.93</v>
      </c>
      <c r="AA63" s="334"/>
    </row>
    <row r="64" spans="1:27" ht="15.6" customHeight="1" x14ac:dyDescent="0.3">
      <c r="A64" s="298" t="s">
        <v>232</v>
      </c>
      <c r="B64" s="319" t="s">
        <v>46</v>
      </c>
      <c r="C64" s="220" t="s">
        <v>52</v>
      </c>
      <c r="D64" s="220" t="s">
        <v>52</v>
      </c>
      <c r="E64" s="220" t="s">
        <v>52</v>
      </c>
      <c r="F64" s="220" t="s">
        <v>52</v>
      </c>
      <c r="G64" s="220" t="s">
        <v>52</v>
      </c>
      <c r="H64" s="220" t="s">
        <v>52</v>
      </c>
      <c r="I64" s="220" t="s">
        <v>52</v>
      </c>
      <c r="J64" s="220" t="s">
        <v>52</v>
      </c>
      <c r="K64" s="220" t="s">
        <v>52</v>
      </c>
      <c r="L64" s="220" t="s">
        <v>52</v>
      </c>
      <c r="M64" s="220" t="s">
        <v>52</v>
      </c>
      <c r="N64" s="220">
        <v>3.93</v>
      </c>
      <c r="O64" s="220">
        <v>3.9</v>
      </c>
      <c r="P64" s="220">
        <v>3.92</v>
      </c>
      <c r="Q64" s="220">
        <v>3.86</v>
      </c>
      <c r="R64" s="220">
        <v>3.77</v>
      </c>
      <c r="S64" s="220">
        <v>3.74</v>
      </c>
      <c r="T64" s="220">
        <v>3.7</v>
      </c>
      <c r="U64" s="220">
        <v>3.74</v>
      </c>
      <c r="V64" s="220">
        <v>3.78</v>
      </c>
      <c r="W64" s="220">
        <v>3.85</v>
      </c>
      <c r="X64" s="220">
        <v>3.92</v>
      </c>
      <c r="Y64" s="220">
        <v>3.9</v>
      </c>
      <c r="Z64" s="220">
        <v>3.97</v>
      </c>
      <c r="AA64" s="334"/>
    </row>
    <row r="65" spans="1:27" ht="15.6" customHeight="1" x14ac:dyDescent="0.3">
      <c r="A65" s="298" t="s">
        <v>233</v>
      </c>
      <c r="B65" s="319" t="s">
        <v>47</v>
      </c>
      <c r="C65" s="220" t="s">
        <v>52</v>
      </c>
      <c r="D65" s="220" t="s">
        <v>52</v>
      </c>
      <c r="E65" s="220" t="s">
        <v>52</v>
      </c>
      <c r="F65" s="220" t="s">
        <v>52</v>
      </c>
      <c r="G65" s="220" t="s">
        <v>52</v>
      </c>
      <c r="H65" s="220" t="s">
        <v>52</v>
      </c>
      <c r="I65" s="220" t="s">
        <v>52</v>
      </c>
      <c r="J65" s="220" t="s">
        <v>52</v>
      </c>
      <c r="K65" s="220" t="s">
        <v>52</v>
      </c>
      <c r="L65" s="220" t="s">
        <v>52</v>
      </c>
      <c r="M65" s="220" t="s">
        <v>52</v>
      </c>
      <c r="N65" s="220">
        <v>4.3499999999999996</v>
      </c>
      <c r="O65" s="220">
        <v>4.3499999999999996</v>
      </c>
      <c r="P65" s="220">
        <v>4.29</v>
      </c>
      <c r="Q65" s="220">
        <v>4.16</v>
      </c>
      <c r="R65" s="220">
        <v>4.12</v>
      </c>
      <c r="S65" s="220">
        <v>4.0999999999999996</v>
      </c>
      <c r="T65" s="220">
        <v>4.08</v>
      </c>
      <c r="U65" s="220">
        <v>4.0999999999999996</v>
      </c>
      <c r="V65" s="220">
        <v>4.17</v>
      </c>
      <c r="W65" s="220">
        <v>4.26</v>
      </c>
      <c r="X65" s="220">
        <v>4.26</v>
      </c>
      <c r="Y65" s="220">
        <v>4.3</v>
      </c>
      <c r="Z65" s="220">
        <v>4.29</v>
      </c>
      <c r="AA65" s="334"/>
    </row>
    <row r="66" spans="1:27" ht="15.6" customHeight="1" x14ac:dyDescent="0.3">
      <c r="A66" s="298" t="s">
        <v>234</v>
      </c>
      <c r="B66" s="319" t="s">
        <v>48</v>
      </c>
      <c r="C66" s="220" t="s">
        <v>52</v>
      </c>
      <c r="D66" s="220" t="s">
        <v>52</v>
      </c>
      <c r="E66" s="220" t="s">
        <v>52</v>
      </c>
      <c r="F66" s="220" t="s">
        <v>52</v>
      </c>
      <c r="G66" s="220" t="s">
        <v>52</v>
      </c>
      <c r="H66" s="220" t="s">
        <v>52</v>
      </c>
      <c r="I66" s="220" t="s">
        <v>52</v>
      </c>
      <c r="J66" s="220" t="s">
        <v>52</v>
      </c>
      <c r="K66" s="220" t="s">
        <v>52</v>
      </c>
      <c r="L66" s="220" t="s">
        <v>52</v>
      </c>
      <c r="M66" s="220" t="s">
        <v>52</v>
      </c>
      <c r="N66" s="220">
        <v>4.03</v>
      </c>
      <c r="O66" s="220">
        <v>4.05</v>
      </c>
      <c r="P66" s="220">
        <v>3.96</v>
      </c>
      <c r="Q66" s="220">
        <v>3.94</v>
      </c>
      <c r="R66" s="220">
        <v>3.92</v>
      </c>
      <c r="S66" s="220">
        <v>3.84</v>
      </c>
      <c r="T66" s="220">
        <v>3.8</v>
      </c>
      <c r="U66" s="220">
        <v>3.82</v>
      </c>
      <c r="V66" s="220">
        <v>3.8</v>
      </c>
      <c r="W66" s="220">
        <v>3.92</v>
      </c>
      <c r="X66" s="220">
        <v>3.91</v>
      </c>
      <c r="Y66" s="220">
        <v>3.89</v>
      </c>
      <c r="Z66" s="220">
        <v>3.9</v>
      </c>
      <c r="AA66" s="334"/>
    </row>
    <row r="67" spans="1:27" ht="15.6" customHeight="1" x14ac:dyDescent="0.3">
      <c r="A67" s="298" t="s">
        <v>235</v>
      </c>
      <c r="B67" s="319" t="s">
        <v>49</v>
      </c>
      <c r="C67" s="220" t="s">
        <v>52</v>
      </c>
      <c r="D67" s="220" t="s">
        <v>52</v>
      </c>
      <c r="E67" s="220" t="s">
        <v>52</v>
      </c>
      <c r="F67" s="220" t="s">
        <v>52</v>
      </c>
      <c r="G67" s="220" t="s">
        <v>52</v>
      </c>
      <c r="H67" s="220" t="s">
        <v>52</v>
      </c>
      <c r="I67" s="220" t="s">
        <v>52</v>
      </c>
      <c r="J67" s="220" t="s">
        <v>52</v>
      </c>
      <c r="K67" s="220" t="s">
        <v>52</v>
      </c>
      <c r="L67" s="220" t="s">
        <v>52</v>
      </c>
      <c r="M67" s="220" t="s">
        <v>52</v>
      </c>
      <c r="N67" s="220">
        <v>4.5599999999999996</v>
      </c>
      <c r="O67" s="220">
        <v>4.59</v>
      </c>
      <c r="P67" s="220">
        <v>4.63</v>
      </c>
      <c r="Q67" s="220">
        <v>4.57</v>
      </c>
      <c r="R67" s="220">
        <v>4.41</v>
      </c>
      <c r="S67" s="220">
        <v>4.29</v>
      </c>
      <c r="T67" s="220">
        <v>4.2699999999999996</v>
      </c>
      <c r="U67" s="220">
        <v>4.34</v>
      </c>
      <c r="V67" s="220">
        <v>4.43</v>
      </c>
      <c r="W67" s="220">
        <v>4.5</v>
      </c>
      <c r="X67" s="220">
        <v>4.51</v>
      </c>
      <c r="Y67" s="220">
        <v>4.51</v>
      </c>
      <c r="Z67" s="220">
        <v>4.5199999999999996</v>
      </c>
      <c r="AA67" s="334"/>
    </row>
    <row r="68" spans="1:27" ht="15.6" customHeight="1" x14ac:dyDescent="0.3">
      <c r="A68" s="298" t="s">
        <v>236</v>
      </c>
      <c r="B68" s="319" t="s">
        <v>50</v>
      </c>
      <c r="C68" s="220" t="s">
        <v>52</v>
      </c>
      <c r="D68" s="220" t="s">
        <v>52</v>
      </c>
      <c r="E68" s="220" t="s">
        <v>52</v>
      </c>
      <c r="F68" s="220" t="s">
        <v>52</v>
      </c>
      <c r="G68" s="220" t="s">
        <v>52</v>
      </c>
      <c r="H68" s="220" t="s">
        <v>52</v>
      </c>
      <c r="I68" s="220" t="s">
        <v>52</v>
      </c>
      <c r="J68" s="220" t="s">
        <v>52</v>
      </c>
      <c r="K68" s="220" t="s">
        <v>52</v>
      </c>
      <c r="L68" s="220" t="s">
        <v>52</v>
      </c>
      <c r="M68" s="220" t="s">
        <v>52</v>
      </c>
      <c r="N68" s="220">
        <v>4.34</v>
      </c>
      <c r="O68" s="220">
        <v>4.3600000000000003</v>
      </c>
      <c r="P68" s="220">
        <v>4.3600000000000003</v>
      </c>
      <c r="Q68" s="220">
        <v>4.3099999999999996</v>
      </c>
      <c r="R68" s="220">
        <v>4.18</v>
      </c>
      <c r="S68" s="220">
        <v>4.1500000000000004</v>
      </c>
      <c r="T68" s="220">
        <v>4.1100000000000003</v>
      </c>
      <c r="U68" s="220">
        <v>4.13</v>
      </c>
      <c r="V68" s="220">
        <v>4.24</v>
      </c>
      <c r="W68" s="220">
        <v>4.32</v>
      </c>
      <c r="X68" s="220">
        <v>4.33</v>
      </c>
      <c r="Y68" s="220">
        <v>4.3099999999999996</v>
      </c>
      <c r="Z68" s="220">
        <v>4.3099999999999996</v>
      </c>
      <c r="AA68" s="334"/>
    </row>
    <row r="69" spans="1:27" s="325" customFormat="1" ht="24" customHeight="1" x14ac:dyDescent="0.3">
      <c r="A69" s="336"/>
      <c r="B69" s="223" t="s">
        <v>128</v>
      </c>
      <c r="C69" s="224" t="s">
        <v>52</v>
      </c>
      <c r="D69" s="224" t="s">
        <v>52</v>
      </c>
      <c r="E69" s="224" t="s">
        <v>52</v>
      </c>
      <c r="F69" s="224" t="s">
        <v>52</v>
      </c>
      <c r="G69" s="224" t="s">
        <v>52</v>
      </c>
      <c r="H69" s="224" t="s">
        <v>52</v>
      </c>
      <c r="I69" s="224" t="s">
        <v>52</v>
      </c>
      <c r="J69" s="224" t="s">
        <v>52</v>
      </c>
      <c r="K69" s="224" t="s">
        <v>52</v>
      </c>
      <c r="L69" s="224" t="s">
        <v>52</v>
      </c>
      <c r="M69" s="224" t="s">
        <v>52</v>
      </c>
      <c r="N69" s="224">
        <v>4.2256508713644969</v>
      </c>
      <c r="O69" s="224">
        <v>4.2619544460466026</v>
      </c>
      <c r="P69" s="224">
        <v>4.2343378886855536</v>
      </c>
      <c r="Q69" s="224">
        <v>4.1295149728642659</v>
      </c>
      <c r="R69" s="224">
        <v>4.0404290045287201</v>
      </c>
      <c r="S69" s="224">
        <v>4.0081909273780001</v>
      </c>
      <c r="T69" s="224">
        <v>3.9578141222149679</v>
      </c>
      <c r="U69" s="224">
        <v>3.9743892881038576</v>
      </c>
      <c r="V69" s="224">
        <v>4.0498096612854644</v>
      </c>
      <c r="W69" s="224">
        <v>4.1447833818779429</v>
      </c>
      <c r="X69" s="224">
        <v>4.1827407833155439</v>
      </c>
      <c r="Y69" s="224">
        <v>4.205072506362443</v>
      </c>
      <c r="Z69" s="224">
        <v>4.1994030188194493</v>
      </c>
      <c r="AA69" s="324"/>
    </row>
    <row r="70" spans="1:27" s="1" customFormat="1" ht="8.4" customHeight="1" x14ac:dyDescent="0.2">
      <c r="A70" s="326"/>
      <c r="B70" s="236"/>
      <c r="C70" s="337"/>
      <c r="D70" s="337"/>
      <c r="E70" s="337"/>
      <c r="F70" s="337"/>
      <c r="G70" s="337"/>
      <c r="H70" s="337"/>
      <c r="I70" s="337"/>
      <c r="J70" s="337"/>
      <c r="K70" s="337"/>
      <c r="L70" s="337"/>
      <c r="M70" s="337"/>
      <c r="N70" s="225"/>
      <c r="O70" s="337"/>
      <c r="P70" s="337"/>
      <c r="Q70" s="337"/>
      <c r="R70" s="337"/>
      <c r="S70" s="337"/>
      <c r="T70" s="337"/>
      <c r="U70" s="337"/>
      <c r="V70" s="337"/>
      <c r="W70" s="337"/>
      <c r="X70" s="337"/>
      <c r="Y70" s="337"/>
      <c r="Z70" s="225"/>
      <c r="AA70" s="240"/>
    </row>
    <row r="71" spans="1:27" x14ac:dyDescent="0.25">
      <c r="B71" s="236" t="s">
        <v>129</v>
      </c>
      <c r="H71" s="238"/>
      <c r="I71" s="239" t="s">
        <v>112</v>
      </c>
      <c r="J71" s="240"/>
      <c r="K71" s="240"/>
      <c r="L71" s="240"/>
      <c r="M71" s="240"/>
    </row>
    <row r="72" spans="1:27" s="51" customFormat="1" ht="15" customHeight="1" collapsed="1" x14ac:dyDescent="0.3">
      <c r="A72" s="308"/>
      <c r="B72" s="309"/>
      <c r="C72" s="333"/>
      <c r="D72" s="333"/>
      <c r="E72" s="333"/>
      <c r="F72" s="333"/>
      <c r="G72" s="333"/>
      <c r="H72" s="333"/>
      <c r="I72" s="333"/>
      <c r="J72" s="333"/>
      <c r="K72" s="333"/>
      <c r="L72" s="333"/>
      <c r="M72" s="333"/>
      <c r="N72" s="333"/>
      <c r="O72" s="333"/>
      <c r="P72" s="333"/>
      <c r="Q72" s="333"/>
      <c r="R72" s="333"/>
      <c r="S72" s="333"/>
      <c r="T72" s="333"/>
      <c r="U72" s="333"/>
      <c r="V72" s="333"/>
      <c r="W72" s="333"/>
      <c r="X72" s="333"/>
      <c r="Y72" s="333"/>
      <c r="Z72" s="333"/>
      <c r="AA72" s="310"/>
    </row>
    <row r="73" spans="1:27" s="51" customFormat="1" ht="22.2" customHeight="1" x14ac:dyDescent="0.3">
      <c r="A73" s="308"/>
      <c r="B73" s="309"/>
      <c r="C73" s="333"/>
      <c r="D73" s="333"/>
      <c r="E73" s="333"/>
      <c r="F73" s="333"/>
      <c r="G73" s="333"/>
      <c r="H73" s="333"/>
      <c r="I73" s="333"/>
      <c r="J73" s="333"/>
      <c r="K73" s="333"/>
      <c r="L73" s="333"/>
      <c r="M73" s="333"/>
      <c r="N73" s="333"/>
      <c r="O73" s="333"/>
      <c r="P73" s="333"/>
      <c r="Q73" s="333"/>
      <c r="R73" s="333"/>
      <c r="S73" s="333"/>
      <c r="T73" s="333"/>
      <c r="U73" s="333"/>
      <c r="V73" s="333"/>
      <c r="W73" s="333"/>
      <c r="X73" s="333"/>
      <c r="Y73" s="333"/>
      <c r="Z73" s="333"/>
      <c r="AA73" s="310"/>
    </row>
    <row r="74" spans="1:27" s="307" customFormat="1" ht="27" customHeight="1" x14ac:dyDescent="0.25">
      <c r="A74" s="338"/>
      <c r="B74" s="226" t="s">
        <v>250</v>
      </c>
      <c r="C74" s="339"/>
      <c r="D74" s="339"/>
      <c r="E74" s="339"/>
      <c r="F74" s="339"/>
      <c r="G74" s="339"/>
      <c r="H74" s="339"/>
      <c r="I74" s="304"/>
      <c r="J74" s="304"/>
      <c r="K74" s="218" t="s">
        <v>127</v>
      </c>
      <c r="L74" s="304"/>
      <c r="M74" s="304"/>
      <c r="N74" s="305"/>
      <c r="O74" s="304"/>
      <c r="P74" s="304"/>
      <c r="Q74" s="304"/>
      <c r="R74" s="304"/>
      <c r="S74" s="304"/>
      <c r="T74" s="304"/>
      <c r="U74" s="304"/>
      <c r="V74" s="304"/>
      <c r="W74" s="218"/>
      <c r="X74" s="304"/>
      <c r="Y74" s="304"/>
      <c r="Z74" s="306" t="s">
        <v>173</v>
      </c>
      <c r="AA74" s="306"/>
    </row>
    <row r="75" spans="1:27" s="51" customFormat="1" ht="15" hidden="1" customHeight="1" outlineLevel="1" x14ac:dyDescent="0.3">
      <c r="A75" s="308"/>
      <c r="B75" s="309"/>
      <c r="C75" s="332">
        <v>45261</v>
      </c>
      <c r="D75" s="332">
        <v>45231</v>
      </c>
      <c r="E75" s="332">
        <v>45200</v>
      </c>
      <c r="F75" s="332">
        <v>45170</v>
      </c>
      <c r="G75" s="332">
        <v>45139</v>
      </c>
      <c r="H75" s="332">
        <v>45108</v>
      </c>
      <c r="I75" s="332">
        <v>45078</v>
      </c>
      <c r="J75" s="332">
        <v>45047</v>
      </c>
      <c r="K75" s="332">
        <v>45017</v>
      </c>
      <c r="L75" s="332">
        <v>44986</v>
      </c>
      <c r="M75" s="332">
        <v>44958</v>
      </c>
      <c r="N75" s="332">
        <v>44927</v>
      </c>
      <c r="O75" s="332">
        <v>44896</v>
      </c>
      <c r="P75" s="332">
        <v>44866</v>
      </c>
      <c r="Q75" s="332">
        <v>44835</v>
      </c>
      <c r="R75" s="332">
        <v>44805</v>
      </c>
      <c r="S75" s="332">
        <v>44774</v>
      </c>
      <c r="T75" s="332">
        <v>44743</v>
      </c>
      <c r="U75" s="332">
        <v>44713</v>
      </c>
      <c r="V75" s="332">
        <v>44682</v>
      </c>
      <c r="W75" s="332">
        <v>44652</v>
      </c>
      <c r="X75" s="332">
        <v>44621</v>
      </c>
      <c r="Y75" s="332">
        <v>44593</v>
      </c>
      <c r="Z75" s="332">
        <v>44562</v>
      </c>
      <c r="AA75" s="310"/>
    </row>
    <row r="76" spans="1:27" s="51" customFormat="1" ht="15" customHeight="1" collapsed="1" x14ac:dyDescent="0.3">
      <c r="A76" s="308"/>
      <c r="B76" s="309"/>
      <c r="C76" s="333"/>
      <c r="D76" s="333"/>
      <c r="E76" s="333"/>
      <c r="F76" s="333"/>
      <c r="G76" s="333"/>
      <c r="H76" s="333"/>
      <c r="I76" s="333"/>
      <c r="J76" s="333"/>
      <c r="K76" s="333"/>
      <c r="L76" s="333"/>
      <c r="M76" s="333"/>
      <c r="N76" s="333"/>
      <c r="O76" s="333"/>
      <c r="P76" s="333"/>
      <c r="Q76" s="333"/>
      <c r="R76" s="333"/>
      <c r="S76" s="333"/>
      <c r="T76" s="333"/>
      <c r="U76" s="333"/>
      <c r="V76" s="333"/>
      <c r="W76" s="333"/>
      <c r="X76" s="333"/>
      <c r="Y76" s="333"/>
      <c r="Z76" s="333"/>
      <c r="AA76" s="310"/>
    </row>
    <row r="77" spans="1:27" s="314" customFormat="1" ht="33.6" customHeight="1" x14ac:dyDescent="0.25">
      <c r="A77" s="298"/>
      <c r="B77" s="311"/>
      <c r="C77" s="312" t="s">
        <v>268</v>
      </c>
      <c r="D77" s="312" t="s">
        <v>269</v>
      </c>
      <c r="E77" s="312" t="s">
        <v>270</v>
      </c>
      <c r="F77" s="312" t="s">
        <v>271</v>
      </c>
      <c r="G77" s="312" t="s">
        <v>272</v>
      </c>
      <c r="H77" s="312" t="s">
        <v>273</v>
      </c>
      <c r="I77" s="312" t="s">
        <v>274</v>
      </c>
      <c r="J77" s="312" t="s">
        <v>275</v>
      </c>
      <c r="K77" s="312" t="s">
        <v>276</v>
      </c>
      <c r="L77" s="312" t="s">
        <v>277</v>
      </c>
      <c r="M77" s="312" t="s">
        <v>278</v>
      </c>
      <c r="N77" s="312" t="s">
        <v>265</v>
      </c>
      <c r="O77" s="219" t="s">
        <v>189</v>
      </c>
      <c r="P77" s="219" t="s">
        <v>190</v>
      </c>
      <c r="Q77" s="219" t="s">
        <v>191</v>
      </c>
      <c r="R77" s="219" t="s">
        <v>192</v>
      </c>
      <c r="S77" s="219" t="s">
        <v>193</v>
      </c>
      <c r="T77" s="219" t="s">
        <v>194</v>
      </c>
      <c r="U77" s="219" t="s">
        <v>195</v>
      </c>
      <c r="V77" s="219" t="s">
        <v>196</v>
      </c>
      <c r="W77" s="219" t="s">
        <v>197</v>
      </c>
      <c r="X77" s="219" t="s">
        <v>198</v>
      </c>
      <c r="Y77" s="219" t="s">
        <v>199</v>
      </c>
      <c r="Z77" s="219" t="s">
        <v>174</v>
      </c>
      <c r="AA77" s="313"/>
    </row>
    <row r="78" spans="1:27" ht="15.6" customHeight="1" x14ac:dyDescent="0.3">
      <c r="A78" s="298" t="s">
        <v>210</v>
      </c>
      <c r="B78" s="315" t="s">
        <v>23</v>
      </c>
      <c r="C78" s="220" t="s">
        <v>52</v>
      </c>
      <c r="D78" s="220" t="s">
        <v>52</v>
      </c>
      <c r="E78" s="220" t="s">
        <v>52</v>
      </c>
      <c r="F78" s="220" t="s">
        <v>52</v>
      </c>
      <c r="G78" s="220" t="s">
        <v>52</v>
      </c>
      <c r="H78" s="220" t="s">
        <v>52</v>
      </c>
      <c r="I78" s="220" t="s">
        <v>52</v>
      </c>
      <c r="J78" s="220" t="s">
        <v>52</v>
      </c>
      <c r="K78" s="220" t="s">
        <v>52</v>
      </c>
      <c r="L78" s="220" t="s">
        <v>52</v>
      </c>
      <c r="M78" s="220" t="s">
        <v>52</v>
      </c>
      <c r="N78" s="220" t="s">
        <v>52</v>
      </c>
      <c r="O78" s="220">
        <v>3.64</v>
      </c>
      <c r="P78" s="220">
        <v>3.66</v>
      </c>
      <c r="Q78" s="220">
        <v>3.44</v>
      </c>
      <c r="R78" s="220">
        <v>3.56</v>
      </c>
      <c r="S78" s="220">
        <v>3.53</v>
      </c>
      <c r="T78" s="220">
        <v>3.46</v>
      </c>
      <c r="U78" s="220">
        <v>3.48</v>
      </c>
      <c r="V78" s="220">
        <v>3.54</v>
      </c>
      <c r="W78" s="220">
        <v>3.58</v>
      </c>
      <c r="X78" s="220">
        <v>3.59</v>
      </c>
      <c r="Y78" s="220">
        <v>3.6</v>
      </c>
      <c r="Z78" s="220">
        <v>3.6</v>
      </c>
      <c r="AA78" s="334"/>
    </row>
    <row r="79" spans="1:27" ht="15.6" customHeight="1" x14ac:dyDescent="0.3">
      <c r="A79" s="298" t="s">
        <v>211</v>
      </c>
      <c r="B79" s="319" t="s">
        <v>25</v>
      </c>
      <c r="C79" s="220" t="s">
        <v>52</v>
      </c>
      <c r="D79" s="220" t="s">
        <v>52</v>
      </c>
      <c r="E79" s="220" t="s">
        <v>52</v>
      </c>
      <c r="F79" s="220" t="s">
        <v>52</v>
      </c>
      <c r="G79" s="220" t="s">
        <v>52</v>
      </c>
      <c r="H79" s="220" t="s">
        <v>52</v>
      </c>
      <c r="I79" s="220" t="s">
        <v>52</v>
      </c>
      <c r="J79" s="220" t="s">
        <v>52</v>
      </c>
      <c r="K79" s="220" t="s">
        <v>52</v>
      </c>
      <c r="L79" s="220" t="s">
        <v>52</v>
      </c>
      <c r="M79" s="220" t="s">
        <v>52</v>
      </c>
      <c r="N79" s="220">
        <v>3.23</v>
      </c>
      <c r="O79" s="220">
        <v>3.23</v>
      </c>
      <c r="P79" s="220">
        <v>3.23</v>
      </c>
      <c r="Q79" s="220">
        <v>3.22</v>
      </c>
      <c r="R79" s="220">
        <v>3.23</v>
      </c>
      <c r="S79" s="220">
        <v>3.25</v>
      </c>
      <c r="T79" s="220">
        <v>3.22</v>
      </c>
      <c r="U79" s="220">
        <v>3.23</v>
      </c>
      <c r="V79" s="220">
        <v>3.23</v>
      </c>
      <c r="W79" s="220">
        <v>3.22</v>
      </c>
      <c r="X79" s="220">
        <v>3.23</v>
      </c>
      <c r="Y79" s="220">
        <v>3.24</v>
      </c>
      <c r="Z79" s="220">
        <v>3.24</v>
      </c>
      <c r="AA79" s="334"/>
    </row>
    <row r="80" spans="1:27" ht="15.6" customHeight="1" x14ac:dyDescent="0.3">
      <c r="A80" s="298" t="s">
        <v>212</v>
      </c>
      <c r="B80" s="319" t="s">
        <v>26</v>
      </c>
      <c r="C80" s="220" t="s">
        <v>52</v>
      </c>
      <c r="D80" s="220" t="s">
        <v>52</v>
      </c>
      <c r="E80" s="220" t="s">
        <v>52</v>
      </c>
      <c r="F80" s="220" t="s">
        <v>52</v>
      </c>
      <c r="G80" s="220" t="s">
        <v>52</v>
      </c>
      <c r="H80" s="220" t="s">
        <v>52</v>
      </c>
      <c r="I80" s="220" t="s">
        <v>52</v>
      </c>
      <c r="J80" s="220" t="s">
        <v>52</v>
      </c>
      <c r="K80" s="220" t="s">
        <v>52</v>
      </c>
      <c r="L80" s="220" t="s">
        <v>52</v>
      </c>
      <c r="M80" s="220" t="s">
        <v>52</v>
      </c>
      <c r="N80" s="220">
        <v>3.55</v>
      </c>
      <c r="O80" s="220">
        <v>3.58</v>
      </c>
      <c r="P80" s="220">
        <v>3.57</v>
      </c>
      <c r="Q80" s="220">
        <v>3.51</v>
      </c>
      <c r="R80" s="220">
        <v>3.42</v>
      </c>
      <c r="S80" s="220">
        <v>3.38</v>
      </c>
      <c r="T80" s="220">
        <v>3.37</v>
      </c>
      <c r="U80" s="220">
        <v>3.4</v>
      </c>
      <c r="V80" s="220">
        <v>3.44</v>
      </c>
      <c r="W80" s="220">
        <v>3.48</v>
      </c>
      <c r="X80" s="220">
        <v>3.49</v>
      </c>
      <c r="Y80" s="220">
        <v>3.51</v>
      </c>
      <c r="Z80" s="220">
        <v>3.49</v>
      </c>
      <c r="AA80" s="334"/>
    </row>
    <row r="81" spans="1:27" ht="15.6" customHeight="1" x14ac:dyDescent="0.3">
      <c r="A81" s="298" t="s">
        <v>213</v>
      </c>
      <c r="B81" s="319" t="s">
        <v>27</v>
      </c>
      <c r="C81" s="220" t="s">
        <v>52</v>
      </c>
      <c r="D81" s="220" t="s">
        <v>52</v>
      </c>
      <c r="E81" s="220" t="s">
        <v>52</v>
      </c>
      <c r="F81" s="220" t="s">
        <v>52</v>
      </c>
      <c r="G81" s="220" t="s">
        <v>52</v>
      </c>
      <c r="H81" s="220" t="s">
        <v>52</v>
      </c>
      <c r="I81" s="220" t="s">
        <v>52</v>
      </c>
      <c r="J81" s="220" t="s">
        <v>52</v>
      </c>
      <c r="K81" s="220" t="s">
        <v>52</v>
      </c>
      <c r="L81" s="220" t="s">
        <v>52</v>
      </c>
      <c r="M81" s="220" t="s">
        <v>52</v>
      </c>
      <c r="N81" s="220">
        <v>3.73</v>
      </c>
      <c r="O81" s="220">
        <v>3.7</v>
      </c>
      <c r="P81" s="220">
        <v>3.79</v>
      </c>
      <c r="Q81" s="220">
        <v>3.74</v>
      </c>
      <c r="R81" s="220">
        <v>3.64</v>
      </c>
      <c r="S81" s="220">
        <v>3.61</v>
      </c>
      <c r="T81" s="220">
        <v>3.54</v>
      </c>
      <c r="U81" s="220">
        <v>3.55</v>
      </c>
      <c r="V81" s="220">
        <v>3.65</v>
      </c>
      <c r="W81" s="220">
        <v>3.68</v>
      </c>
      <c r="X81" s="220">
        <v>3.69</v>
      </c>
      <c r="Y81" s="220">
        <v>3.68</v>
      </c>
      <c r="Z81" s="220">
        <v>3.68</v>
      </c>
      <c r="AA81" s="334"/>
    </row>
    <row r="82" spans="1:27" ht="15.6" customHeight="1" x14ac:dyDescent="0.3">
      <c r="A82" s="298" t="s">
        <v>214</v>
      </c>
      <c r="B82" s="319" t="s">
        <v>28</v>
      </c>
      <c r="C82" s="220" t="s">
        <v>52</v>
      </c>
      <c r="D82" s="220" t="s">
        <v>52</v>
      </c>
      <c r="E82" s="220" t="s">
        <v>52</v>
      </c>
      <c r="F82" s="220" t="s">
        <v>52</v>
      </c>
      <c r="G82" s="220" t="s">
        <v>52</v>
      </c>
      <c r="H82" s="220" t="s">
        <v>52</v>
      </c>
      <c r="I82" s="220" t="s">
        <v>52</v>
      </c>
      <c r="J82" s="220" t="s">
        <v>52</v>
      </c>
      <c r="K82" s="220" t="s">
        <v>52</v>
      </c>
      <c r="L82" s="220" t="s">
        <v>52</v>
      </c>
      <c r="M82" s="220" t="s">
        <v>52</v>
      </c>
      <c r="N82" s="220">
        <v>3.54</v>
      </c>
      <c r="O82" s="220">
        <v>3.58</v>
      </c>
      <c r="P82" s="220">
        <v>3.59</v>
      </c>
      <c r="Q82" s="220">
        <v>3.52</v>
      </c>
      <c r="R82" s="220">
        <v>3.43</v>
      </c>
      <c r="S82" s="220">
        <v>3.39</v>
      </c>
      <c r="T82" s="220">
        <v>3.36</v>
      </c>
      <c r="U82" s="220">
        <v>3.38</v>
      </c>
      <c r="V82" s="220">
        <v>3.42</v>
      </c>
      <c r="W82" s="220">
        <v>3.46</v>
      </c>
      <c r="X82" s="220">
        <v>3.48</v>
      </c>
      <c r="Y82" s="220">
        <v>3.49</v>
      </c>
      <c r="Z82" s="220">
        <v>3.49</v>
      </c>
      <c r="AA82" s="334"/>
    </row>
    <row r="83" spans="1:27" ht="15.6" customHeight="1" x14ac:dyDescent="0.3">
      <c r="A83" s="298" t="s">
        <v>215</v>
      </c>
      <c r="B83" s="319" t="s">
        <v>29</v>
      </c>
      <c r="C83" s="220" t="s">
        <v>52</v>
      </c>
      <c r="D83" s="220" t="s">
        <v>52</v>
      </c>
      <c r="E83" s="220" t="s">
        <v>52</v>
      </c>
      <c r="F83" s="220" t="s">
        <v>52</v>
      </c>
      <c r="G83" s="220" t="s">
        <v>52</v>
      </c>
      <c r="H83" s="220" t="s">
        <v>52</v>
      </c>
      <c r="I83" s="220" t="s">
        <v>52</v>
      </c>
      <c r="J83" s="220" t="s">
        <v>52</v>
      </c>
      <c r="K83" s="220" t="s">
        <v>52</v>
      </c>
      <c r="L83" s="220" t="s">
        <v>52</v>
      </c>
      <c r="M83" s="220" t="s">
        <v>52</v>
      </c>
      <c r="N83" s="220">
        <v>3.46</v>
      </c>
      <c r="O83" s="220">
        <v>3.5</v>
      </c>
      <c r="P83" s="220">
        <v>3.53</v>
      </c>
      <c r="Q83" s="220">
        <v>3.5</v>
      </c>
      <c r="R83" s="220">
        <v>3.39</v>
      </c>
      <c r="S83" s="220">
        <v>3.34</v>
      </c>
      <c r="T83" s="220">
        <v>3.31</v>
      </c>
      <c r="U83" s="220">
        <v>3.32</v>
      </c>
      <c r="V83" s="220">
        <v>3.34</v>
      </c>
      <c r="W83" s="220">
        <v>3.36</v>
      </c>
      <c r="X83" s="220">
        <v>3.39</v>
      </c>
      <c r="Y83" s="220">
        <v>3.37</v>
      </c>
      <c r="Z83" s="220">
        <v>3.42</v>
      </c>
      <c r="AA83" s="334"/>
    </row>
    <row r="84" spans="1:27" ht="15.6" customHeight="1" x14ac:dyDescent="0.3">
      <c r="A84" s="298" t="s">
        <v>216</v>
      </c>
      <c r="B84" s="319" t="s">
        <v>30</v>
      </c>
      <c r="C84" s="220" t="s">
        <v>52</v>
      </c>
      <c r="D84" s="220" t="s">
        <v>52</v>
      </c>
      <c r="E84" s="220" t="s">
        <v>52</v>
      </c>
      <c r="F84" s="220" t="s">
        <v>52</v>
      </c>
      <c r="G84" s="220" t="s">
        <v>52</v>
      </c>
      <c r="H84" s="220" t="s">
        <v>52</v>
      </c>
      <c r="I84" s="220" t="s">
        <v>52</v>
      </c>
      <c r="J84" s="220" t="s">
        <v>52</v>
      </c>
      <c r="K84" s="220" t="s">
        <v>52</v>
      </c>
      <c r="L84" s="220" t="s">
        <v>52</v>
      </c>
      <c r="M84" s="220" t="s">
        <v>52</v>
      </c>
      <c r="N84" s="220" t="s">
        <v>52</v>
      </c>
      <c r="O84" s="220" t="s">
        <v>52</v>
      </c>
      <c r="P84" s="220" t="s">
        <v>52</v>
      </c>
      <c r="Q84" s="220" t="s">
        <v>52</v>
      </c>
      <c r="R84" s="220" t="s">
        <v>52</v>
      </c>
      <c r="S84" s="220" t="s">
        <v>52</v>
      </c>
      <c r="T84" s="220" t="s">
        <v>52</v>
      </c>
      <c r="U84" s="220" t="s">
        <v>52</v>
      </c>
      <c r="V84" s="220" t="s">
        <v>52</v>
      </c>
      <c r="W84" s="220" t="s">
        <v>52</v>
      </c>
      <c r="X84" s="220" t="s">
        <v>52</v>
      </c>
      <c r="Y84" s="220" t="s">
        <v>52</v>
      </c>
      <c r="Z84" s="220" t="s">
        <v>52</v>
      </c>
      <c r="AA84" s="334"/>
    </row>
    <row r="85" spans="1:27" ht="15.6" customHeight="1" x14ac:dyDescent="0.3">
      <c r="A85" s="298" t="s">
        <v>217</v>
      </c>
      <c r="B85" s="319" t="s">
        <v>31</v>
      </c>
      <c r="C85" s="220" t="s">
        <v>52</v>
      </c>
      <c r="D85" s="220" t="s">
        <v>52</v>
      </c>
      <c r="E85" s="220" t="s">
        <v>52</v>
      </c>
      <c r="F85" s="220" t="s">
        <v>52</v>
      </c>
      <c r="G85" s="220" t="s">
        <v>52</v>
      </c>
      <c r="H85" s="220" t="s">
        <v>52</v>
      </c>
      <c r="I85" s="220" t="s">
        <v>52</v>
      </c>
      <c r="J85" s="220" t="s">
        <v>52</v>
      </c>
      <c r="K85" s="220" t="s">
        <v>52</v>
      </c>
      <c r="L85" s="220" t="s">
        <v>52</v>
      </c>
      <c r="M85" s="220" t="s">
        <v>52</v>
      </c>
      <c r="N85" s="220">
        <v>3.5</v>
      </c>
      <c r="O85" s="220">
        <v>3.55</v>
      </c>
      <c r="P85" s="220">
        <v>3.54</v>
      </c>
      <c r="Q85" s="220">
        <v>3.49</v>
      </c>
      <c r="R85" s="220">
        <v>3.43</v>
      </c>
      <c r="S85" s="220">
        <v>3.34</v>
      </c>
      <c r="T85" s="220">
        <v>3.26</v>
      </c>
      <c r="U85" s="220">
        <v>3.33</v>
      </c>
      <c r="V85" s="220">
        <v>3.36</v>
      </c>
      <c r="W85" s="220">
        <v>3.45</v>
      </c>
      <c r="X85" s="220">
        <v>3.45</v>
      </c>
      <c r="Y85" s="220">
        <v>3.51</v>
      </c>
      <c r="Z85" s="220">
        <v>3.49</v>
      </c>
      <c r="AA85" s="334"/>
    </row>
    <row r="86" spans="1:27" ht="15.6" customHeight="1" x14ac:dyDescent="0.3">
      <c r="A86" s="298" t="s">
        <v>218</v>
      </c>
      <c r="B86" s="319" t="s">
        <v>32</v>
      </c>
      <c r="C86" s="220" t="s">
        <v>52</v>
      </c>
      <c r="D86" s="220" t="s">
        <v>52</v>
      </c>
      <c r="E86" s="220" t="s">
        <v>52</v>
      </c>
      <c r="F86" s="220" t="s">
        <v>52</v>
      </c>
      <c r="G86" s="220" t="s">
        <v>52</v>
      </c>
      <c r="H86" s="220" t="s">
        <v>52</v>
      </c>
      <c r="I86" s="220" t="s">
        <v>52</v>
      </c>
      <c r="J86" s="220" t="s">
        <v>52</v>
      </c>
      <c r="K86" s="220" t="s">
        <v>52</v>
      </c>
      <c r="L86" s="220" t="s">
        <v>52</v>
      </c>
      <c r="M86" s="220" t="s">
        <v>52</v>
      </c>
      <c r="N86" s="220">
        <v>3.42</v>
      </c>
      <c r="O86" s="220">
        <v>3.45</v>
      </c>
      <c r="P86" s="220">
        <v>3.45</v>
      </c>
      <c r="Q86" s="220">
        <v>3.39</v>
      </c>
      <c r="R86" s="220">
        <v>3.35</v>
      </c>
      <c r="S86" s="220">
        <v>3.29</v>
      </c>
      <c r="T86" s="220">
        <v>3.29</v>
      </c>
      <c r="U86" s="220">
        <v>3.3</v>
      </c>
      <c r="V86" s="220">
        <v>3.34</v>
      </c>
      <c r="W86" s="220">
        <v>3.36</v>
      </c>
      <c r="X86" s="220">
        <v>3.39</v>
      </c>
      <c r="Y86" s="220">
        <v>3.43</v>
      </c>
      <c r="Z86" s="220">
        <v>3.42</v>
      </c>
      <c r="AA86" s="334"/>
    </row>
    <row r="87" spans="1:27" ht="15.6" customHeight="1" x14ac:dyDescent="0.3">
      <c r="A87" s="298" t="s">
        <v>219</v>
      </c>
      <c r="B87" s="319" t="s">
        <v>33</v>
      </c>
      <c r="C87" s="220" t="s">
        <v>52</v>
      </c>
      <c r="D87" s="220" t="s">
        <v>52</v>
      </c>
      <c r="E87" s="220" t="s">
        <v>52</v>
      </c>
      <c r="F87" s="220" t="s">
        <v>52</v>
      </c>
      <c r="G87" s="220" t="s">
        <v>52</v>
      </c>
      <c r="H87" s="220" t="s">
        <v>52</v>
      </c>
      <c r="I87" s="220" t="s">
        <v>52</v>
      </c>
      <c r="J87" s="220" t="s">
        <v>52</v>
      </c>
      <c r="K87" s="220" t="s">
        <v>52</v>
      </c>
      <c r="L87" s="220" t="s">
        <v>52</v>
      </c>
      <c r="M87" s="220" t="s">
        <v>52</v>
      </c>
      <c r="N87" s="220">
        <v>3.36</v>
      </c>
      <c r="O87" s="220">
        <v>3.4</v>
      </c>
      <c r="P87" s="220">
        <v>3.41</v>
      </c>
      <c r="Q87" s="220">
        <v>3.35</v>
      </c>
      <c r="R87" s="220">
        <v>3.24</v>
      </c>
      <c r="S87" s="220">
        <v>3.22</v>
      </c>
      <c r="T87" s="220">
        <v>3.19</v>
      </c>
      <c r="U87" s="220">
        <v>3.2</v>
      </c>
      <c r="V87" s="220">
        <v>3.25</v>
      </c>
      <c r="W87" s="220">
        <v>3.29</v>
      </c>
      <c r="X87" s="220">
        <v>3.29</v>
      </c>
      <c r="Y87" s="220">
        <v>3.3</v>
      </c>
      <c r="Z87" s="220">
        <v>3.3</v>
      </c>
      <c r="AA87" s="334"/>
    </row>
    <row r="88" spans="1:27" ht="15.6" customHeight="1" x14ac:dyDescent="0.3">
      <c r="A88" s="298" t="s">
        <v>220</v>
      </c>
      <c r="B88" s="319" t="s">
        <v>34</v>
      </c>
      <c r="C88" s="220" t="s">
        <v>52</v>
      </c>
      <c r="D88" s="220" t="s">
        <v>52</v>
      </c>
      <c r="E88" s="220" t="s">
        <v>52</v>
      </c>
      <c r="F88" s="220" t="s">
        <v>52</v>
      </c>
      <c r="G88" s="220" t="s">
        <v>52</v>
      </c>
      <c r="H88" s="220" t="s">
        <v>52</v>
      </c>
      <c r="I88" s="220" t="s">
        <v>52</v>
      </c>
      <c r="J88" s="220" t="s">
        <v>52</v>
      </c>
      <c r="K88" s="220" t="s">
        <v>52</v>
      </c>
      <c r="L88" s="220" t="s">
        <v>52</v>
      </c>
      <c r="M88" s="220" t="s">
        <v>52</v>
      </c>
      <c r="N88" s="220">
        <v>3.51</v>
      </c>
      <c r="O88" s="220">
        <v>3.54</v>
      </c>
      <c r="P88" s="220">
        <v>3.51</v>
      </c>
      <c r="Q88" s="220">
        <v>3.52</v>
      </c>
      <c r="R88" s="220">
        <v>3.43</v>
      </c>
      <c r="S88" s="220">
        <v>3.37</v>
      </c>
      <c r="T88" s="220">
        <v>3.36</v>
      </c>
      <c r="U88" s="220">
        <v>3.25</v>
      </c>
      <c r="V88" s="220">
        <v>3.29</v>
      </c>
      <c r="W88" s="220">
        <v>3.32</v>
      </c>
      <c r="X88" s="220">
        <v>3.47</v>
      </c>
      <c r="Y88" s="220">
        <v>3.51</v>
      </c>
      <c r="Z88" s="220">
        <v>3.47</v>
      </c>
      <c r="AA88" s="334"/>
    </row>
    <row r="89" spans="1:27" ht="15.6" customHeight="1" x14ac:dyDescent="0.3">
      <c r="A89" s="298" t="s">
        <v>221</v>
      </c>
      <c r="B89" s="319" t="s">
        <v>35</v>
      </c>
      <c r="C89" s="220" t="s">
        <v>52</v>
      </c>
      <c r="D89" s="220" t="s">
        <v>52</v>
      </c>
      <c r="E89" s="220" t="s">
        <v>52</v>
      </c>
      <c r="F89" s="220" t="s">
        <v>52</v>
      </c>
      <c r="G89" s="220" t="s">
        <v>52</v>
      </c>
      <c r="H89" s="220" t="s">
        <v>52</v>
      </c>
      <c r="I89" s="220" t="s">
        <v>52</v>
      </c>
      <c r="J89" s="220" t="s">
        <v>52</v>
      </c>
      <c r="K89" s="220" t="s">
        <v>52</v>
      </c>
      <c r="L89" s="220" t="s">
        <v>52</v>
      </c>
      <c r="M89" s="220" t="s">
        <v>52</v>
      </c>
      <c r="N89" s="220">
        <v>3.5</v>
      </c>
      <c r="O89" s="220">
        <v>3.55</v>
      </c>
      <c r="P89" s="220">
        <v>3.53</v>
      </c>
      <c r="Q89" s="220">
        <v>3.48</v>
      </c>
      <c r="R89" s="220">
        <v>3.42</v>
      </c>
      <c r="S89" s="220">
        <v>3.34</v>
      </c>
      <c r="T89" s="220">
        <v>3.3</v>
      </c>
      <c r="U89" s="220">
        <v>3.34</v>
      </c>
      <c r="V89" s="220">
        <v>3.37</v>
      </c>
      <c r="W89" s="220">
        <v>3.41</v>
      </c>
      <c r="X89" s="220">
        <v>3.42</v>
      </c>
      <c r="Y89" s="220">
        <v>3.46</v>
      </c>
      <c r="Z89" s="220">
        <v>3.45</v>
      </c>
      <c r="AA89" s="334"/>
    </row>
    <row r="90" spans="1:27" ht="15.6" customHeight="1" x14ac:dyDescent="0.3">
      <c r="A90" s="298" t="s">
        <v>222</v>
      </c>
      <c r="B90" s="319" t="s">
        <v>36</v>
      </c>
      <c r="C90" s="220" t="s">
        <v>52</v>
      </c>
      <c r="D90" s="220" t="s">
        <v>52</v>
      </c>
      <c r="E90" s="220" t="s">
        <v>52</v>
      </c>
      <c r="F90" s="220" t="s">
        <v>52</v>
      </c>
      <c r="G90" s="220" t="s">
        <v>52</v>
      </c>
      <c r="H90" s="220" t="s">
        <v>52</v>
      </c>
      <c r="I90" s="220" t="s">
        <v>52</v>
      </c>
      <c r="J90" s="220" t="s">
        <v>52</v>
      </c>
      <c r="K90" s="220" t="s">
        <v>52</v>
      </c>
      <c r="L90" s="220" t="s">
        <v>52</v>
      </c>
      <c r="M90" s="220" t="s">
        <v>52</v>
      </c>
      <c r="N90" s="220">
        <v>3.63</v>
      </c>
      <c r="O90" s="220">
        <v>3.65</v>
      </c>
      <c r="P90" s="220">
        <v>3.61</v>
      </c>
      <c r="Q90" s="220">
        <v>3.59</v>
      </c>
      <c r="R90" s="220">
        <v>3.53</v>
      </c>
      <c r="S90" s="220">
        <v>3.47</v>
      </c>
      <c r="T90" s="220">
        <v>3.49</v>
      </c>
      <c r="U90" s="220">
        <v>3.55</v>
      </c>
      <c r="V90" s="220">
        <v>3.56</v>
      </c>
      <c r="W90" s="220">
        <v>3.59</v>
      </c>
      <c r="X90" s="220">
        <v>3.63</v>
      </c>
      <c r="Y90" s="220">
        <v>3.7</v>
      </c>
      <c r="Z90" s="220">
        <v>3.71</v>
      </c>
      <c r="AA90" s="334"/>
    </row>
    <row r="91" spans="1:27" ht="15.6" customHeight="1" x14ac:dyDescent="0.3">
      <c r="A91" s="298" t="s">
        <v>223</v>
      </c>
      <c r="B91" s="319" t="s">
        <v>37</v>
      </c>
      <c r="C91" s="220" t="s">
        <v>52</v>
      </c>
      <c r="D91" s="220" t="s">
        <v>52</v>
      </c>
      <c r="E91" s="220" t="s">
        <v>52</v>
      </c>
      <c r="F91" s="220" t="s">
        <v>52</v>
      </c>
      <c r="G91" s="220" t="s">
        <v>52</v>
      </c>
      <c r="H91" s="220" t="s">
        <v>52</v>
      </c>
      <c r="I91" s="220" t="s">
        <v>52</v>
      </c>
      <c r="J91" s="220" t="s">
        <v>52</v>
      </c>
      <c r="K91" s="220" t="s">
        <v>52</v>
      </c>
      <c r="L91" s="220" t="s">
        <v>52</v>
      </c>
      <c r="M91" s="220" t="s">
        <v>52</v>
      </c>
      <c r="N91" s="220">
        <v>3.41</v>
      </c>
      <c r="O91" s="220">
        <v>3.38</v>
      </c>
      <c r="P91" s="220">
        <v>3.41</v>
      </c>
      <c r="Q91" s="220">
        <v>3.43</v>
      </c>
      <c r="R91" s="220">
        <v>3.33</v>
      </c>
      <c r="S91" s="220" t="s">
        <v>52</v>
      </c>
      <c r="T91" s="220">
        <v>3.22</v>
      </c>
      <c r="U91" s="220">
        <v>3.24</v>
      </c>
      <c r="V91" s="220">
        <v>3.28</v>
      </c>
      <c r="W91" s="220">
        <v>3.28</v>
      </c>
      <c r="X91" s="220">
        <v>3.29</v>
      </c>
      <c r="Y91" s="220">
        <v>3.29</v>
      </c>
      <c r="Z91" s="220">
        <v>3.3</v>
      </c>
      <c r="AA91" s="334"/>
    </row>
    <row r="92" spans="1:27" ht="15.6" customHeight="1" x14ac:dyDescent="0.3">
      <c r="A92" s="298" t="s">
        <v>224</v>
      </c>
      <c r="B92" s="319" t="s">
        <v>38</v>
      </c>
      <c r="C92" s="220" t="s">
        <v>52</v>
      </c>
      <c r="D92" s="220" t="s">
        <v>52</v>
      </c>
      <c r="E92" s="220" t="s">
        <v>52</v>
      </c>
      <c r="F92" s="220" t="s">
        <v>52</v>
      </c>
      <c r="G92" s="220" t="s">
        <v>52</v>
      </c>
      <c r="H92" s="220" t="s">
        <v>52</v>
      </c>
      <c r="I92" s="220" t="s">
        <v>52</v>
      </c>
      <c r="J92" s="220" t="s">
        <v>52</v>
      </c>
      <c r="K92" s="220" t="s">
        <v>52</v>
      </c>
      <c r="L92" s="220" t="s">
        <v>52</v>
      </c>
      <c r="M92" s="220" t="s">
        <v>52</v>
      </c>
      <c r="N92" s="220">
        <v>3.53</v>
      </c>
      <c r="O92" s="220">
        <v>3.54</v>
      </c>
      <c r="P92" s="220">
        <v>3.56</v>
      </c>
      <c r="Q92" s="220">
        <v>3.57</v>
      </c>
      <c r="R92" s="220">
        <v>3.42</v>
      </c>
      <c r="S92" s="220">
        <v>3.31</v>
      </c>
      <c r="T92" s="220">
        <v>3.32</v>
      </c>
      <c r="U92" s="220">
        <v>3.34</v>
      </c>
      <c r="V92" s="220">
        <v>3.39</v>
      </c>
      <c r="W92" s="220">
        <v>3.41</v>
      </c>
      <c r="X92" s="220">
        <v>3.46</v>
      </c>
      <c r="Y92" s="220">
        <v>3.46</v>
      </c>
      <c r="Z92" s="220">
        <v>3.45</v>
      </c>
      <c r="AA92" s="334"/>
    </row>
    <row r="93" spans="1:27" ht="15.6" customHeight="1" x14ac:dyDescent="0.3">
      <c r="A93" s="298" t="s">
        <v>225</v>
      </c>
      <c r="B93" s="320" t="s">
        <v>39</v>
      </c>
      <c r="C93" s="222" t="s">
        <v>52</v>
      </c>
      <c r="D93" s="222" t="s">
        <v>52</v>
      </c>
      <c r="E93" s="222" t="s">
        <v>52</v>
      </c>
      <c r="F93" s="222" t="s">
        <v>52</v>
      </c>
      <c r="G93" s="222" t="s">
        <v>52</v>
      </c>
      <c r="H93" s="222" t="s">
        <v>52</v>
      </c>
      <c r="I93" s="222" t="s">
        <v>52</v>
      </c>
      <c r="J93" s="222" t="s">
        <v>52</v>
      </c>
      <c r="K93" s="222" t="s">
        <v>52</v>
      </c>
      <c r="L93" s="222" t="s">
        <v>52</v>
      </c>
      <c r="M93" s="222" t="s">
        <v>52</v>
      </c>
      <c r="N93" s="222" t="s">
        <v>52</v>
      </c>
      <c r="O93" s="222" t="s">
        <v>52</v>
      </c>
      <c r="P93" s="222" t="s">
        <v>52</v>
      </c>
      <c r="Q93" s="222" t="s">
        <v>52</v>
      </c>
      <c r="R93" s="222" t="s">
        <v>52</v>
      </c>
      <c r="S93" s="222" t="s">
        <v>52</v>
      </c>
      <c r="T93" s="222" t="s">
        <v>52</v>
      </c>
      <c r="U93" s="222" t="s">
        <v>52</v>
      </c>
      <c r="V93" s="222" t="s">
        <v>52</v>
      </c>
      <c r="W93" s="222" t="s">
        <v>52</v>
      </c>
      <c r="X93" s="222" t="s">
        <v>52</v>
      </c>
      <c r="Y93" s="222" t="s">
        <v>52</v>
      </c>
      <c r="Z93" s="222" t="s">
        <v>52</v>
      </c>
      <c r="AA93" s="334"/>
    </row>
    <row r="94" spans="1:27" ht="15.6" customHeight="1" x14ac:dyDescent="0.3">
      <c r="A94" s="298" t="s">
        <v>226</v>
      </c>
      <c r="B94" s="319" t="s">
        <v>40</v>
      </c>
      <c r="C94" s="220" t="s">
        <v>52</v>
      </c>
      <c r="D94" s="220" t="s">
        <v>52</v>
      </c>
      <c r="E94" s="220" t="s">
        <v>52</v>
      </c>
      <c r="F94" s="220" t="s">
        <v>52</v>
      </c>
      <c r="G94" s="220" t="s">
        <v>52</v>
      </c>
      <c r="H94" s="220" t="s">
        <v>52</v>
      </c>
      <c r="I94" s="220" t="s">
        <v>52</v>
      </c>
      <c r="J94" s="220" t="s">
        <v>52</v>
      </c>
      <c r="K94" s="220" t="s">
        <v>52</v>
      </c>
      <c r="L94" s="220" t="s">
        <v>52</v>
      </c>
      <c r="M94" s="220" t="s">
        <v>52</v>
      </c>
      <c r="N94" s="220">
        <v>3.5</v>
      </c>
      <c r="O94" s="220">
        <v>3.5</v>
      </c>
      <c r="P94" s="220">
        <v>3.5</v>
      </c>
      <c r="Q94" s="220">
        <v>3.4</v>
      </c>
      <c r="R94" s="220">
        <v>3.3</v>
      </c>
      <c r="S94" s="220">
        <v>3.3</v>
      </c>
      <c r="T94" s="220">
        <v>3.3</v>
      </c>
      <c r="U94" s="220">
        <v>3.3</v>
      </c>
      <c r="V94" s="220">
        <v>3.3</v>
      </c>
      <c r="W94" s="220">
        <v>3.4</v>
      </c>
      <c r="X94" s="220">
        <v>3.4</v>
      </c>
      <c r="Y94" s="220">
        <v>3.4</v>
      </c>
      <c r="Z94" s="220">
        <v>3.4</v>
      </c>
      <c r="AA94" s="334"/>
    </row>
    <row r="95" spans="1:27" ht="15.6" customHeight="1" x14ac:dyDescent="0.3">
      <c r="A95" s="298" t="s">
        <v>227</v>
      </c>
      <c r="B95" s="319" t="s">
        <v>41</v>
      </c>
      <c r="C95" s="220" t="s">
        <v>52</v>
      </c>
      <c r="D95" s="220" t="s">
        <v>52</v>
      </c>
      <c r="E95" s="220" t="s">
        <v>52</v>
      </c>
      <c r="F95" s="220" t="s">
        <v>52</v>
      </c>
      <c r="G95" s="220" t="s">
        <v>52</v>
      </c>
      <c r="H95" s="220" t="s">
        <v>52</v>
      </c>
      <c r="I95" s="220" t="s">
        <v>52</v>
      </c>
      <c r="J95" s="220" t="s">
        <v>52</v>
      </c>
      <c r="K95" s="220" t="s">
        <v>52</v>
      </c>
      <c r="L95" s="220" t="s">
        <v>52</v>
      </c>
      <c r="M95" s="220" t="s">
        <v>52</v>
      </c>
      <c r="N95" s="220">
        <v>3.02</v>
      </c>
      <c r="O95" s="220">
        <v>3.13</v>
      </c>
      <c r="P95" s="220">
        <v>3.14</v>
      </c>
      <c r="Q95" s="220">
        <v>3.12</v>
      </c>
      <c r="R95" s="220">
        <v>3.14</v>
      </c>
      <c r="S95" s="220">
        <v>3.02</v>
      </c>
      <c r="T95" s="220">
        <v>2.99</v>
      </c>
      <c r="U95" s="220">
        <v>3.07</v>
      </c>
      <c r="V95" s="220">
        <v>3.13</v>
      </c>
      <c r="W95" s="220">
        <v>3.15</v>
      </c>
      <c r="X95" s="220">
        <v>3.28</v>
      </c>
      <c r="Y95" s="220">
        <v>3.32</v>
      </c>
      <c r="Z95" s="220">
        <v>3.26</v>
      </c>
      <c r="AA95" s="334"/>
    </row>
    <row r="96" spans="1:27" ht="15.6" customHeight="1" x14ac:dyDescent="0.3">
      <c r="A96" s="298" t="s">
        <v>228</v>
      </c>
      <c r="B96" s="319" t="s">
        <v>42</v>
      </c>
      <c r="C96" s="220" t="s">
        <v>52</v>
      </c>
      <c r="D96" s="220" t="s">
        <v>52</v>
      </c>
      <c r="E96" s="220" t="s">
        <v>52</v>
      </c>
      <c r="F96" s="220" t="s">
        <v>52</v>
      </c>
      <c r="G96" s="220" t="s">
        <v>52</v>
      </c>
      <c r="H96" s="220" t="s">
        <v>52</v>
      </c>
      <c r="I96" s="220" t="s">
        <v>52</v>
      </c>
      <c r="J96" s="220" t="s">
        <v>52</v>
      </c>
      <c r="K96" s="220" t="s">
        <v>52</v>
      </c>
      <c r="L96" s="220" t="s">
        <v>52</v>
      </c>
      <c r="M96" s="220" t="s">
        <v>52</v>
      </c>
      <c r="N96" s="220" t="s">
        <v>52</v>
      </c>
      <c r="O96" s="220">
        <v>3.64</v>
      </c>
      <c r="P96" s="220">
        <v>3.64</v>
      </c>
      <c r="Q96" s="220">
        <v>3.59</v>
      </c>
      <c r="R96" s="220">
        <v>3.64</v>
      </c>
      <c r="S96" s="220">
        <v>3.64</v>
      </c>
      <c r="T96" s="220">
        <v>3.64</v>
      </c>
      <c r="U96" s="220">
        <v>3.64</v>
      </c>
      <c r="V96" s="220">
        <v>3.64</v>
      </c>
      <c r="W96" s="220">
        <v>3.64</v>
      </c>
      <c r="X96" s="220">
        <v>3.64</v>
      </c>
      <c r="Y96" s="220">
        <v>3.64</v>
      </c>
      <c r="Z96" s="220">
        <v>3.64</v>
      </c>
      <c r="AA96" s="334"/>
    </row>
    <row r="97" spans="1:27" ht="15.6" customHeight="1" x14ac:dyDescent="0.3">
      <c r="A97" s="298" t="s">
        <v>229</v>
      </c>
      <c r="B97" s="319" t="s">
        <v>43</v>
      </c>
      <c r="C97" s="220" t="s">
        <v>52</v>
      </c>
      <c r="D97" s="220" t="s">
        <v>52</v>
      </c>
      <c r="E97" s="220" t="s">
        <v>52</v>
      </c>
      <c r="F97" s="220" t="s">
        <v>52</v>
      </c>
      <c r="G97" s="220" t="s">
        <v>52</v>
      </c>
      <c r="H97" s="220" t="s">
        <v>52</v>
      </c>
      <c r="I97" s="220" t="s">
        <v>52</v>
      </c>
      <c r="J97" s="220" t="s">
        <v>52</v>
      </c>
      <c r="K97" s="220" t="s">
        <v>52</v>
      </c>
      <c r="L97" s="220" t="s">
        <v>52</v>
      </c>
      <c r="M97" s="220" t="s">
        <v>52</v>
      </c>
      <c r="N97" s="220">
        <v>3.49</v>
      </c>
      <c r="O97" s="220">
        <v>3.54</v>
      </c>
      <c r="P97" s="220">
        <v>3.54</v>
      </c>
      <c r="Q97" s="220">
        <v>3.48</v>
      </c>
      <c r="R97" s="220">
        <v>3.39</v>
      </c>
      <c r="S97" s="220">
        <v>3.35</v>
      </c>
      <c r="T97" s="220">
        <v>3.34</v>
      </c>
      <c r="U97" s="220">
        <v>3.36</v>
      </c>
      <c r="V97" s="220">
        <v>3.39</v>
      </c>
      <c r="W97" s="220">
        <v>3.41</v>
      </c>
      <c r="X97" s="220">
        <v>3.42</v>
      </c>
      <c r="Y97" s="220">
        <v>3.45</v>
      </c>
      <c r="Z97" s="220">
        <v>3.45</v>
      </c>
      <c r="AA97" s="334"/>
    </row>
    <row r="98" spans="1:27" ht="15.6" customHeight="1" x14ac:dyDescent="0.3">
      <c r="A98" s="298" t="s">
        <v>230</v>
      </c>
      <c r="B98" s="319" t="s">
        <v>44</v>
      </c>
      <c r="C98" s="220" t="s">
        <v>52</v>
      </c>
      <c r="D98" s="220" t="s">
        <v>52</v>
      </c>
      <c r="E98" s="220" t="s">
        <v>52</v>
      </c>
      <c r="F98" s="220" t="s">
        <v>52</v>
      </c>
      <c r="G98" s="220" t="s">
        <v>52</v>
      </c>
      <c r="H98" s="220" t="s">
        <v>52</v>
      </c>
      <c r="I98" s="220" t="s">
        <v>52</v>
      </c>
      <c r="J98" s="220" t="s">
        <v>52</v>
      </c>
      <c r="K98" s="220" t="s">
        <v>52</v>
      </c>
      <c r="L98" s="220" t="s">
        <v>52</v>
      </c>
      <c r="M98" s="220" t="s">
        <v>52</v>
      </c>
      <c r="N98" s="220">
        <v>3.48</v>
      </c>
      <c r="O98" s="220">
        <v>3.51</v>
      </c>
      <c r="P98" s="220">
        <v>3.51</v>
      </c>
      <c r="Q98" s="220">
        <v>3.48</v>
      </c>
      <c r="R98" s="220">
        <v>3.39</v>
      </c>
      <c r="S98" s="220">
        <v>3.31</v>
      </c>
      <c r="T98" s="220">
        <v>3.32</v>
      </c>
      <c r="U98" s="220">
        <v>3.35</v>
      </c>
      <c r="V98" s="220">
        <v>3.4</v>
      </c>
      <c r="W98" s="220">
        <v>3.42</v>
      </c>
      <c r="X98" s="220">
        <v>3.43</v>
      </c>
      <c r="Y98" s="220">
        <v>3.43</v>
      </c>
      <c r="Z98" s="220">
        <v>3.43</v>
      </c>
      <c r="AA98" s="334"/>
    </row>
    <row r="99" spans="1:27" ht="15.6" customHeight="1" x14ac:dyDescent="0.3">
      <c r="A99" s="298" t="s">
        <v>231</v>
      </c>
      <c r="B99" s="319" t="s">
        <v>45</v>
      </c>
      <c r="C99" s="220" t="s">
        <v>52</v>
      </c>
      <c r="D99" s="220" t="s">
        <v>52</v>
      </c>
      <c r="E99" s="220" t="s">
        <v>52</v>
      </c>
      <c r="F99" s="220" t="s">
        <v>52</v>
      </c>
      <c r="G99" s="220" t="s">
        <v>52</v>
      </c>
      <c r="H99" s="220" t="s">
        <v>52</v>
      </c>
      <c r="I99" s="220" t="s">
        <v>52</v>
      </c>
      <c r="J99" s="220" t="s">
        <v>52</v>
      </c>
      <c r="K99" s="220" t="s">
        <v>52</v>
      </c>
      <c r="L99" s="220" t="s">
        <v>52</v>
      </c>
      <c r="M99" s="220" t="s">
        <v>52</v>
      </c>
      <c r="N99" s="220">
        <v>3.34</v>
      </c>
      <c r="O99" s="220">
        <v>3.38</v>
      </c>
      <c r="P99" s="220">
        <v>3.38</v>
      </c>
      <c r="Q99" s="220">
        <v>3.34</v>
      </c>
      <c r="R99" s="220">
        <v>3.29</v>
      </c>
      <c r="S99" s="220">
        <v>3.22</v>
      </c>
      <c r="T99" s="220">
        <v>3.21</v>
      </c>
      <c r="U99" s="220">
        <v>3.24</v>
      </c>
      <c r="V99" s="220">
        <v>3.27</v>
      </c>
      <c r="W99" s="220">
        <v>3.28</v>
      </c>
      <c r="X99" s="220">
        <v>3.3</v>
      </c>
      <c r="Y99" s="220">
        <v>3.32</v>
      </c>
      <c r="Z99" s="220">
        <v>3.33</v>
      </c>
      <c r="AA99" s="334"/>
    </row>
    <row r="100" spans="1:27" ht="15.6" customHeight="1" x14ac:dyDescent="0.3">
      <c r="A100" s="298" t="s">
        <v>232</v>
      </c>
      <c r="B100" s="319" t="s">
        <v>46</v>
      </c>
      <c r="C100" s="220" t="s">
        <v>52</v>
      </c>
      <c r="D100" s="220" t="s">
        <v>52</v>
      </c>
      <c r="E100" s="220" t="s">
        <v>52</v>
      </c>
      <c r="F100" s="220" t="s">
        <v>52</v>
      </c>
      <c r="G100" s="220" t="s">
        <v>52</v>
      </c>
      <c r="H100" s="220" t="s">
        <v>52</v>
      </c>
      <c r="I100" s="220" t="s">
        <v>52</v>
      </c>
      <c r="J100" s="220" t="s">
        <v>52</v>
      </c>
      <c r="K100" s="220" t="s">
        <v>52</v>
      </c>
      <c r="L100" s="220" t="s">
        <v>52</v>
      </c>
      <c r="M100" s="220" t="s">
        <v>52</v>
      </c>
      <c r="N100" s="220">
        <v>3.42</v>
      </c>
      <c r="O100" s="220">
        <v>3.37</v>
      </c>
      <c r="P100" s="220">
        <v>3.43</v>
      </c>
      <c r="Q100" s="220">
        <v>3.39</v>
      </c>
      <c r="R100" s="220">
        <v>3.38</v>
      </c>
      <c r="S100" s="220">
        <v>3.27</v>
      </c>
      <c r="T100" s="220">
        <v>3.28</v>
      </c>
      <c r="U100" s="220">
        <v>3.31</v>
      </c>
      <c r="V100" s="220">
        <v>3.34</v>
      </c>
      <c r="W100" s="220">
        <v>3.36</v>
      </c>
      <c r="X100" s="220">
        <v>3.48</v>
      </c>
      <c r="Y100" s="220">
        <v>3.57</v>
      </c>
      <c r="Z100" s="220">
        <v>3.4</v>
      </c>
      <c r="AA100" s="334"/>
    </row>
    <row r="101" spans="1:27" ht="15.6" customHeight="1" x14ac:dyDescent="0.3">
      <c r="A101" s="298" t="s">
        <v>233</v>
      </c>
      <c r="B101" s="319" t="s">
        <v>47</v>
      </c>
      <c r="C101" s="220" t="s">
        <v>52</v>
      </c>
      <c r="D101" s="220" t="s">
        <v>52</v>
      </c>
      <c r="E101" s="220" t="s">
        <v>52</v>
      </c>
      <c r="F101" s="220" t="s">
        <v>52</v>
      </c>
      <c r="G101" s="220" t="s">
        <v>52</v>
      </c>
      <c r="H101" s="220" t="s">
        <v>52</v>
      </c>
      <c r="I101" s="220" t="s">
        <v>52</v>
      </c>
      <c r="J101" s="220" t="s">
        <v>52</v>
      </c>
      <c r="K101" s="220" t="s">
        <v>52</v>
      </c>
      <c r="L101" s="220" t="s">
        <v>52</v>
      </c>
      <c r="M101" s="220" t="s">
        <v>52</v>
      </c>
      <c r="N101" s="220">
        <v>3.49</v>
      </c>
      <c r="O101" s="220">
        <v>3.52</v>
      </c>
      <c r="P101" s="220">
        <v>3.49</v>
      </c>
      <c r="Q101" s="220">
        <v>3.43</v>
      </c>
      <c r="R101" s="220">
        <v>3.37</v>
      </c>
      <c r="S101" s="220">
        <v>3.32</v>
      </c>
      <c r="T101" s="220">
        <v>3.34</v>
      </c>
      <c r="U101" s="220">
        <v>3.34</v>
      </c>
      <c r="V101" s="220">
        <v>3.39</v>
      </c>
      <c r="W101" s="220">
        <v>3.43</v>
      </c>
      <c r="X101" s="220">
        <v>3.42</v>
      </c>
      <c r="Y101" s="220">
        <v>3.47</v>
      </c>
      <c r="Z101" s="220">
        <v>3.45</v>
      </c>
      <c r="AA101" s="334"/>
    </row>
    <row r="102" spans="1:27" ht="15.6" customHeight="1" x14ac:dyDescent="0.3">
      <c r="A102" s="298" t="s">
        <v>234</v>
      </c>
      <c r="B102" s="319" t="s">
        <v>48</v>
      </c>
      <c r="C102" s="220" t="s">
        <v>52</v>
      </c>
      <c r="D102" s="220" t="s">
        <v>52</v>
      </c>
      <c r="E102" s="220" t="s">
        <v>52</v>
      </c>
      <c r="F102" s="220" t="s">
        <v>52</v>
      </c>
      <c r="G102" s="220" t="s">
        <v>52</v>
      </c>
      <c r="H102" s="220" t="s">
        <v>52</v>
      </c>
      <c r="I102" s="220" t="s">
        <v>52</v>
      </c>
      <c r="J102" s="220" t="s">
        <v>52</v>
      </c>
      <c r="K102" s="220" t="s">
        <v>52</v>
      </c>
      <c r="L102" s="220" t="s">
        <v>52</v>
      </c>
      <c r="M102" s="220" t="s">
        <v>52</v>
      </c>
      <c r="N102" s="220">
        <v>3.52</v>
      </c>
      <c r="O102" s="220">
        <v>3.56</v>
      </c>
      <c r="P102" s="220">
        <v>3.58</v>
      </c>
      <c r="Q102" s="220">
        <v>3.47</v>
      </c>
      <c r="R102" s="220">
        <v>3.4</v>
      </c>
      <c r="S102" s="220">
        <v>3.31</v>
      </c>
      <c r="T102" s="220">
        <v>3.31</v>
      </c>
      <c r="U102" s="220">
        <v>3.32</v>
      </c>
      <c r="V102" s="220">
        <v>3.37</v>
      </c>
      <c r="W102" s="220">
        <v>3.41</v>
      </c>
      <c r="X102" s="220">
        <v>3.42</v>
      </c>
      <c r="Y102" s="220">
        <v>3.34</v>
      </c>
      <c r="Z102" s="220">
        <v>3.36</v>
      </c>
      <c r="AA102" s="334"/>
    </row>
    <row r="103" spans="1:27" ht="15.6" customHeight="1" x14ac:dyDescent="0.3">
      <c r="A103" s="298" t="s">
        <v>235</v>
      </c>
      <c r="B103" s="319" t="s">
        <v>49</v>
      </c>
      <c r="C103" s="220" t="s">
        <v>52</v>
      </c>
      <c r="D103" s="220" t="s">
        <v>52</v>
      </c>
      <c r="E103" s="220" t="s">
        <v>52</v>
      </c>
      <c r="F103" s="220" t="s">
        <v>52</v>
      </c>
      <c r="G103" s="220" t="s">
        <v>52</v>
      </c>
      <c r="H103" s="220" t="s">
        <v>52</v>
      </c>
      <c r="I103" s="220" t="s">
        <v>52</v>
      </c>
      <c r="J103" s="220" t="s">
        <v>52</v>
      </c>
      <c r="K103" s="220" t="s">
        <v>52</v>
      </c>
      <c r="L103" s="220" t="s">
        <v>52</v>
      </c>
      <c r="M103" s="220" t="s">
        <v>52</v>
      </c>
      <c r="N103" s="220">
        <v>3.62</v>
      </c>
      <c r="O103" s="220">
        <v>3.64</v>
      </c>
      <c r="P103" s="220">
        <v>3.68</v>
      </c>
      <c r="Q103" s="220">
        <v>3.66</v>
      </c>
      <c r="R103" s="220">
        <v>3.55</v>
      </c>
      <c r="S103" s="220">
        <v>3.48</v>
      </c>
      <c r="T103" s="220">
        <v>3.46</v>
      </c>
      <c r="U103" s="220">
        <v>3.49</v>
      </c>
      <c r="V103" s="220">
        <v>3.52</v>
      </c>
      <c r="W103" s="220">
        <v>3.56</v>
      </c>
      <c r="X103" s="220">
        <v>3.57</v>
      </c>
      <c r="Y103" s="220">
        <v>3.57</v>
      </c>
      <c r="Z103" s="220">
        <v>3.56</v>
      </c>
      <c r="AA103" s="334"/>
    </row>
    <row r="104" spans="1:27" ht="15.6" customHeight="1" x14ac:dyDescent="0.3">
      <c r="A104" s="298" t="s">
        <v>236</v>
      </c>
      <c r="B104" s="319" t="s">
        <v>50</v>
      </c>
      <c r="C104" s="220" t="s">
        <v>52</v>
      </c>
      <c r="D104" s="220" t="s">
        <v>52</v>
      </c>
      <c r="E104" s="220" t="s">
        <v>52</v>
      </c>
      <c r="F104" s="220" t="s">
        <v>52</v>
      </c>
      <c r="G104" s="220" t="s">
        <v>52</v>
      </c>
      <c r="H104" s="220" t="s">
        <v>52</v>
      </c>
      <c r="I104" s="220" t="s">
        <v>52</v>
      </c>
      <c r="J104" s="220" t="s">
        <v>52</v>
      </c>
      <c r="K104" s="220" t="s">
        <v>52</v>
      </c>
      <c r="L104" s="220" t="s">
        <v>52</v>
      </c>
      <c r="M104" s="220" t="s">
        <v>52</v>
      </c>
      <c r="N104" s="220">
        <v>3.59</v>
      </c>
      <c r="O104" s="220">
        <v>3.61</v>
      </c>
      <c r="P104" s="220">
        <v>3.63</v>
      </c>
      <c r="Q104" s="220">
        <v>3.61</v>
      </c>
      <c r="R104" s="220">
        <v>3.54</v>
      </c>
      <c r="S104" s="220">
        <v>3.51</v>
      </c>
      <c r="T104" s="220">
        <v>3.47</v>
      </c>
      <c r="U104" s="220">
        <v>3.46</v>
      </c>
      <c r="V104" s="220">
        <v>3.5</v>
      </c>
      <c r="W104" s="220">
        <v>3.54</v>
      </c>
      <c r="X104" s="220">
        <v>3.55</v>
      </c>
      <c r="Y104" s="220">
        <v>3.54</v>
      </c>
      <c r="Z104" s="220">
        <v>3.53</v>
      </c>
      <c r="AA104" s="334"/>
    </row>
    <row r="105" spans="1:27" s="325" customFormat="1" ht="24" customHeight="1" x14ac:dyDescent="0.3">
      <c r="A105" s="340"/>
      <c r="B105" s="227" t="s">
        <v>128</v>
      </c>
      <c r="C105" s="228" t="s">
        <v>52</v>
      </c>
      <c r="D105" s="228" t="s">
        <v>52</v>
      </c>
      <c r="E105" s="228" t="s">
        <v>52</v>
      </c>
      <c r="F105" s="228" t="s">
        <v>52</v>
      </c>
      <c r="G105" s="228" t="s">
        <v>52</v>
      </c>
      <c r="H105" s="228" t="s">
        <v>52</v>
      </c>
      <c r="I105" s="228" t="s">
        <v>52</v>
      </c>
      <c r="J105" s="228" t="s">
        <v>52</v>
      </c>
      <c r="K105" s="228" t="s">
        <v>52</v>
      </c>
      <c r="L105" s="228" t="s">
        <v>52</v>
      </c>
      <c r="M105" s="228" t="s">
        <v>52</v>
      </c>
      <c r="N105" s="228">
        <v>3.4863385768034258</v>
      </c>
      <c r="O105" s="228">
        <v>3.5357148840832093</v>
      </c>
      <c r="P105" s="228">
        <v>3.5447976533341459</v>
      </c>
      <c r="Q105" s="228">
        <v>3.4857254469820109</v>
      </c>
      <c r="R105" s="228">
        <v>3.4214507254427504</v>
      </c>
      <c r="S105" s="228">
        <v>3.3796152448262085</v>
      </c>
      <c r="T105" s="228">
        <v>3.3556649530225133</v>
      </c>
      <c r="U105" s="228">
        <v>3.3720875477122072</v>
      </c>
      <c r="V105" s="228">
        <v>3.409997340495174</v>
      </c>
      <c r="W105" s="228">
        <v>3.4411226658499063</v>
      </c>
      <c r="X105" s="228">
        <v>3.4541348288700293</v>
      </c>
      <c r="Y105" s="228">
        <v>3.4669408350678417</v>
      </c>
      <c r="Z105" s="228">
        <v>3.4638749138244807</v>
      </c>
      <c r="AA105" s="324"/>
    </row>
    <row r="106" spans="1:27" s="1" customFormat="1" ht="8.4" customHeight="1" x14ac:dyDescent="0.2">
      <c r="A106" s="326"/>
      <c r="B106" s="236"/>
      <c r="C106" s="337"/>
      <c r="D106" s="337"/>
      <c r="E106" s="337"/>
      <c r="F106" s="337"/>
      <c r="G106" s="337"/>
      <c r="H106" s="337"/>
      <c r="I106" s="337"/>
      <c r="J106" s="337"/>
      <c r="K106" s="337"/>
      <c r="L106" s="337"/>
      <c r="M106" s="337"/>
      <c r="N106" s="225"/>
      <c r="O106" s="337"/>
      <c r="P106" s="337"/>
      <c r="Q106" s="337"/>
      <c r="R106" s="337"/>
      <c r="S106" s="337"/>
      <c r="T106" s="337"/>
      <c r="U106" s="337"/>
      <c r="V106" s="337"/>
      <c r="W106" s="337"/>
      <c r="X106" s="337"/>
      <c r="Y106" s="337"/>
      <c r="Z106" s="225"/>
      <c r="AA106" s="240"/>
    </row>
    <row r="107" spans="1:27" x14ac:dyDescent="0.25">
      <c r="B107" s="236" t="s">
        <v>129</v>
      </c>
      <c r="H107" s="238"/>
      <c r="I107" s="239" t="s">
        <v>112</v>
      </c>
      <c r="J107" s="240"/>
      <c r="K107" s="240"/>
      <c r="L107" s="240"/>
      <c r="M107" s="240"/>
    </row>
    <row r="108" spans="1:27" ht="20.100000000000001" customHeight="1" x14ac:dyDescent="0.3">
      <c r="B108" s="330" t="s">
        <v>52</v>
      </c>
      <c r="C108" s="330"/>
      <c r="D108" s="330"/>
      <c r="E108" s="330"/>
      <c r="F108" s="330"/>
      <c r="G108" s="330"/>
      <c r="H108" s="330"/>
      <c r="I108" s="330"/>
      <c r="J108" s="330"/>
      <c r="K108" s="330"/>
      <c r="L108" s="330"/>
      <c r="M108" s="330"/>
      <c r="O108" s="330"/>
      <c r="P108" s="330"/>
      <c r="Q108" s="330"/>
      <c r="R108" s="330"/>
      <c r="S108" s="330"/>
      <c r="T108" s="330"/>
      <c r="U108" s="330"/>
      <c r="V108" s="330"/>
      <c r="W108" s="330"/>
      <c r="X108" s="330"/>
      <c r="Y108" s="330"/>
    </row>
    <row r="109" spans="1:27" s="307" customFormat="1" ht="27" customHeight="1" x14ac:dyDescent="0.25">
      <c r="A109" s="331"/>
      <c r="B109" s="229" t="s">
        <v>124</v>
      </c>
      <c r="C109" s="341"/>
      <c r="D109" s="341"/>
      <c r="E109" s="341"/>
      <c r="F109" s="341"/>
      <c r="G109" s="341"/>
      <c r="H109" s="341"/>
      <c r="I109" s="304"/>
      <c r="J109" s="304"/>
      <c r="K109" s="218" t="s">
        <v>127</v>
      </c>
      <c r="L109" s="304"/>
      <c r="M109" s="304"/>
      <c r="N109" s="305"/>
      <c r="O109" s="304"/>
      <c r="P109" s="304"/>
      <c r="Q109" s="304"/>
      <c r="R109" s="304"/>
      <c r="S109" s="304"/>
      <c r="T109" s="304"/>
      <c r="U109" s="304"/>
      <c r="V109" s="304"/>
      <c r="W109" s="218"/>
      <c r="X109" s="304"/>
      <c r="Y109" s="304"/>
      <c r="Z109" s="306" t="s">
        <v>108</v>
      </c>
      <c r="AA109" s="306"/>
    </row>
    <row r="110" spans="1:27" s="51" customFormat="1" ht="15" customHeight="1" x14ac:dyDescent="0.3">
      <c r="A110" s="308"/>
      <c r="B110" s="309"/>
      <c r="C110" s="309"/>
      <c r="D110" s="309"/>
      <c r="E110" s="309"/>
      <c r="F110" s="309"/>
      <c r="G110" s="309"/>
      <c r="H110" s="309"/>
      <c r="I110" s="309"/>
      <c r="J110" s="309"/>
      <c r="K110" s="309"/>
      <c r="L110" s="309"/>
      <c r="M110" s="309"/>
      <c r="N110" s="310"/>
      <c r="O110" s="309"/>
      <c r="P110" s="309"/>
      <c r="Q110" s="309"/>
      <c r="R110" s="309"/>
      <c r="S110" s="309"/>
      <c r="T110" s="309"/>
      <c r="U110" s="309"/>
      <c r="V110" s="309"/>
      <c r="W110" s="309"/>
      <c r="X110" s="309"/>
      <c r="Y110" s="309"/>
      <c r="Z110" s="310"/>
      <c r="AA110" s="310"/>
    </row>
    <row r="111" spans="1:27" s="314" customFormat="1" ht="33.6" customHeight="1" x14ac:dyDescent="0.25">
      <c r="A111" s="298"/>
      <c r="B111" s="311"/>
      <c r="C111" s="312" t="s">
        <v>268</v>
      </c>
      <c r="D111" s="312" t="s">
        <v>269</v>
      </c>
      <c r="E111" s="312" t="s">
        <v>270</v>
      </c>
      <c r="F111" s="312" t="s">
        <v>271</v>
      </c>
      <c r="G111" s="312" t="s">
        <v>272</v>
      </c>
      <c r="H111" s="312" t="s">
        <v>273</v>
      </c>
      <c r="I111" s="312" t="s">
        <v>274</v>
      </c>
      <c r="J111" s="312" t="s">
        <v>275</v>
      </c>
      <c r="K111" s="312" t="s">
        <v>276</v>
      </c>
      <c r="L111" s="312" t="s">
        <v>277</v>
      </c>
      <c r="M111" s="312" t="s">
        <v>278</v>
      </c>
      <c r="N111" s="312" t="s">
        <v>265</v>
      </c>
      <c r="O111" s="219" t="s">
        <v>189</v>
      </c>
      <c r="P111" s="219" t="s">
        <v>190</v>
      </c>
      <c r="Q111" s="219" t="s">
        <v>191</v>
      </c>
      <c r="R111" s="219" t="s">
        <v>192</v>
      </c>
      <c r="S111" s="219" t="s">
        <v>193</v>
      </c>
      <c r="T111" s="219" t="s">
        <v>194</v>
      </c>
      <c r="U111" s="219" t="s">
        <v>195</v>
      </c>
      <c r="V111" s="219" t="s">
        <v>196</v>
      </c>
      <c r="W111" s="219" t="s">
        <v>197</v>
      </c>
      <c r="X111" s="219" t="s">
        <v>198</v>
      </c>
      <c r="Y111" s="219" t="s">
        <v>199</v>
      </c>
      <c r="Z111" s="219" t="s">
        <v>174</v>
      </c>
      <c r="AA111" s="313"/>
    </row>
    <row r="112" spans="1:27" ht="15.6" customHeight="1" x14ac:dyDescent="0.3">
      <c r="A112" s="298" t="s">
        <v>210</v>
      </c>
      <c r="B112" s="315" t="s">
        <v>23</v>
      </c>
      <c r="C112" s="335" t="s">
        <v>52</v>
      </c>
      <c r="D112" s="335" t="s">
        <v>52</v>
      </c>
      <c r="E112" s="335" t="s">
        <v>52</v>
      </c>
      <c r="F112" s="335" t="s">
        <v>52</v>
      </c>
      <c r="G112" s="335" t="s">
        <v>52</v>
      </c>
      <c r="H112" s="363" t="s">
        <v>52</v>
      </c>
      <c r="I112" s="335" t="s">
        <v>52</v>
      </c>
      <c r="J112" s="335" t="s">
        <v>52</v>
      </c>
      <c r="K112" s="335" t="s">
        <v>52</v>
      </c>
      <c r="L112" s="335" t="s">
        <v>52</v>
      </c>
      <c r="M112" s="335" t="s">
        <v>52</v>
      </c>
      <c r="N112" s="351" t="s">
        <v>263</v>
      </c>
      <c r="O112" s="335">
        <v>9.3790739999999992</v>
      </c>
      <c r="P112" s="335">
        <v>8.5148379999999992</v>
      </c>
      <c r="Q112" s="335">
        <v>9.2692409999999992</v>
      </c>
      <c r="R112" s="335">
        <v>9.5442330000000002</v>
      </c>
      <c r="S112" s="335">
        <v>9.9129109999999994</v>
      </c>
      <c r="T112" s="364">
        <v>10.5</v>
      </c>
      <c r="U112" s="335">
        <v>10.787507</v>
      </c>
      <c r="V112" s="335">
        <v>11.667348</v>
      </c>
      <c r="W112" s="335">
        <v>10.776982</v>
      </c>
      <c r="X112" s="335">
        <v>10.344968</v>
      </c>
      <c r="Y112" s="335">
        <v>9.1133950000000006</v>
      </c>
      <c r="Z112" s="335">
        <v>9.4042770000000004</v>
      </c>
      <c r="AA112" s="334"/>
    </row>
    <row r="113" spans="1:27" ht="15.6" customHeight="1" x14ac:dyDescent="0.3">
      <c r="A113" s="298" t="s">
        <v>211</v>
      </c>
      <c r="B113" s="319" t="s">
        <v>25</v>
      </c>
      <c r="C113" s="335" t="s">
        <v>52</v>
      </c>
      <c r="D113" s="335" t="s">
        <v>52</v>
      </c>
      <c r="E113" s="335" t="s">
        <v>52</v>
      </c>
      <c r="F113" s="335" t="s">
        <v>52</v>
      </c>
      <c r="G113" s="335" t="s">
        <v>52</v>
      </c>
      <c r="H113" s="335" t="s">
        <v>52</v>
      </c>
      <c r="I113" s="335" t="s">
        <v>52</v>
      </c>
      <c r="J113" s="335" t="s">
        <v>52</v>
      </c>
      <c r="K113" s="335" t="s">
        <v>52</v>
      </c>
      <c r="L113" s="335" t="s">
        <v>52</v>
      </c>
      <c r="M113" s="335" t="s">
        <v>52</v>
      </c>
      <c r="N113" s="335">
        <v>0.13464799999999999</v>
      </c>
      <c r="O113" s="335">
        <v>0.112912</v>
      </c>
      <c r="P113" s="335">
        <v>0.11064400000000001</v>
      </c>
      <c r="Q113" s="335">
        <v>0.106698</v>
      </c>
      <c r="R113" s="335">
        <v>0.12171700000000001</v>
      </c>
      <c r="S113" s="335">
        <v>0.13683300000000001</v>
      </c>
      <c r="T113" s="335">
        <v>0.14125499999999999</v>
      </c>
      <c r="U113" s="335">
        <v>0.14968000000000001</v>
      </c>
      <c r="V113" s="335">
        <v>0.141682</v>
      </c>
      <c r="W113" s="335">
        <v>0.13023299999999999</v>
      </c>
      <c r="X113" s="335">
        <v>0.176398</v>
      </c>
      <c r="Y113" s="335">
        <v>0.17221600000000001</v>
      </c>
      <c r="Z113" s="335">
        <v>0.18529899999999999</v>
      </c>
      <c r="AA113" s="334"/>
    </row>
    <row r="114" spans="1:27" ht="15.6" customHeight="1" x14ac:dyDescent="0.3">
      <c r="A114" s="298" t="s">
        <v>212</v>
      </c>
      <c r="B114" s="319" t="s">
        <v>26</v>
      </c>
      <c r="C114" s="335" t="s">
        <v>52</v>
      </c>
      <c r="D114" s="335" t="s">
        <v>52</v>
      </c>
      <c r="E114" s="335" t="s">
        <v>52</v>
      </c>
      <c r="F114" s="335" t="s">
        <v>52</v>
      </c>
      <c r="G114" s="335" t="s">
        <v>52</v>
      </c>
      <c r="H114" s="335" t="s">
        <v>52</v>
      </c>
      <c r="I114" s="335" t="s">
        <v>52</v>
      </c>
      <c r="J114" s="335" t="s">
        <v>52</v>
      </c>
      <c r="K114" s="335" t="s">
        <v>52</v>
      </c>
      <c r="L114" s="335" t="s">
        <v>52</v>
      </c>
      <c r="M114" s="335" t="s">
        <v>52</v>
      </c>
      <c r="N114" s="335">
        <v>2.5955159999999999</v>
      </c>
      <c r="O114" s="335">
        <v>2.5637599999999998</v>
      </c>
      <c r="P114" s="335">
        <v>2.3645619999999998</v>
      </c>
      <c r="Q114" s="335">
        <v>2.4701900000000001</v>
      </c>
      <c r="R114" s="335">
        <v>2.4921890000000002</v>
      </c>
      <c r="S114" s="335">
        <v>2.6866940000000001</v>
      </c>
      <c r="T114" s="335">
        <v>2.698277</v>
      </c>
      <c r="U114" s="335">
        <v>2.7070599999999998</v>
      </c>
      <c r="V114" s="335">
        <v>2.82687</v>
      </c>
      <c r="W114" s="335">
        <v>2.5440800000000001</v>
      </c>
      <c r="X114" s="335">
        <v>2.835493</v>
      </c>
      <c r="Y114" s="335">
        <v>2.5607700000000002</v>
      </c>
      <c r="Z114" s="335">
        <v>2.8799030000000001</v>
      </c>
      <c r="AA114" s="334"/>
    </row>
    <row r="115" spans="1:27" ht="15.6" customHeight="1" x14ac:dyDescent="0.3">
      <c r="A115" s="298" t="s">
        <v>213</v>
      </c>
      <c r="B115" s="319" t="s">
        <v>27</v>
      </c>
      <c r="C115" s="335" t="s">
        <v>52</v>
      </c>
      <c r="D115" s="335" t="s">
        <v>52</v>
      </c>
      <c r="E115" s="335" t="s">
        <v>52</v>
      </c>
      <c r="F115" s="335" t="s">
        <v>52</v>
      </c>
      <c r="G115" s="335" t="s">
        <v>52</v>
      </c>
      <c r="H115" s="335" t="s">
        <v>52</v>
      </c>
      <c r="I115" s="335" t="s">
        <v>52</v>
      </c>
      <c r="J115" s="335" t="s">
        <v>52</v>
      </c>
      <c r="K115" s="335" t="s">
        <v>52</v>
      </c>
      <c r="L115" s="335" t="s">
        <v>52</v>
      </c>
      <c r="M115" s="335" t="s">
        <v>52</v>
      </c>
      <c r="N115" s="335">
        <v>56</v>
      </c>
      <c r="O115" s="335">
        <v>56</v>
      </c>
      <c r="P115" s="335">
        <v>53</v>
      </c>
      <c r="Q115" s="335">
        <v>55</v>
      </c>
      <c r="R115" s="335">
        <v>53</v>
      </c>
      <c r="S115" s="335">
        <v>57</v>
      </c>
      <c r="T115" s="335">
        <v>58</v>
      </c>
      <c r="U115" s="335">
        <v>58</v>
      </c>
      <c r="V115" s="335">
        <v>62</v>
      </c>
      <c r="W115" s="335">
        <v>61</v>
      </c>
      <c r="X115" s="335">
        <v>60</v>
      </c>
      <c r="Y115" s="335">
        <v>56</v>
      </c>
      <c r="Z115" s="335">
        <v>62</v>
      </c>
      <c r="AA115" s="334"/>
    </row>
    <row r="116" spans="1:27" ht="15.6" customHeight="1" x14ac:dyDescent="0.3">
      <c r="A116" s="298" t="s">
        <v>214</v>
      </c>
      <c r="B116" s="319" t="s">
        <v>28</v>
      </c>
      <c r="C116" s="335" t="s">
        <v>52</v>
      </c>
      <c r="D116" s="335" t="s">
        <v>52</v>
      </c>
      <c r="E116" s="335" t="s">
        <v>52</v>
      </c>
      <c r="F116" s="335" t="s">
        <v>52</v>
      </c>
      <c r="G116" s="335" t="s">
        <v>52</v>
      </c>
      <c r="H116" s="335" t="s">
        <v>52</v>
      </c>
      <c r="I116" s="335" t="s">
        <v>52</v>
      </c>
      <c r="J116" s="335" t="s">
        <v>52</v>
      </c>
      <c r="K116" s="335" t="s">
        <v>52</v>
      </c>
      <c r="L116" s="335" t="s">
        <v>52</v>
      </c>
      <c r="M116" s="335" t="s">
        <v>52</v>
      </c>
      <c r="N116" s="335">
        <v>119.485243</v>
      </c>
      <c r="O116" s="335">
        <v>119.100234</v>
      </c>
      <c r="P116" s="335">
        <v>111.387702</v>
      </c>
      <c r="Q116" s="335">
        <v>118.84657900000001</v>
      </c>
      <c r="R116" s="335">
        <v>117.369664</v>
      </c>
      <c r="S116" s="335">
        <v>123.102379</v>
      </c>
      <c r="T116" s="335">
        <v>130.549938</v>
      </c>
      <c r="U116" s="335">
        <v>129.733296</v>
      </c>
      <c r="V116" s="335">
        <v>140.68133900000001</v>
      </c>
      <c r="W116" s="335">
        <v>132.17712800000001</v>
      </c>
      <c r="X116" s="335">
        <v>133.241761</v>
      </c>
      <c r="Y116" s="335">
        <v>118.22363</v>
      </c>
      <c r="Z116" s="335">
        <v>128.25859199999999</v>
      </c>
      <c r="AA116" s="334"/>
    </row>
    <row r="117" spans="1:27" ht="15.6" customHeight="1" x14ac:dyDescent="0.3">
      <c r="A117" s="298" t="s">
        <v>215</v>
      </c>
      <c r="B117" s="319" t="s">
        <v>29</v>
      </c>
      <c r="C117" s="335" t="s">
        <v>52</v>
      </c>
      <c r="D117" s="335" t="s">
        <v>52</v>
      </c>
      <c r="E117" s="335" t="s">
        <v>52</v>
      </c>
      <c r="F117" s="335" t="s">
        <v>52</v>
      </c>
      <c r="G117" s="335" t="s">
        <v>52</v>
      </c>
      <c r="H117" s="335" t="s">
        <v>52</v>
      </c>
      <c r="I117" s="335" t="s">
        <v>52</v>
      </c>
      <c r="J117" s="335" t="s">
        <v>52</v>
      </c>
      <c r="K117" s="335" t="s">
        <v>52</v>
      </c>
      <c r="L117" s="335" t="s">
        <v>52</v>
      </c>
      <c r="M117" s="335" t="s">
        <v>52</v>
      </c>
      <c r="N117" s="335">
        <v>0.23939199999999999</v>
      </c>
      <c r="O117" s="335">
        <v>0.22530500000000001</v>
      </c>
      <c r="P117" s="335">
        <v>0.228293</v>
      </c>
      <c r="Q117" s="335">
        <v>0.26346599999999998</v>
      </c>
      <c r="R117" s="335">
        <v>0.32191700000000001</v>
      </c>
      <c r="S117" s="335">
        <v>0.30576100000000001</v>
      </c>
      <c r="T117" s="335">
        <v>0.213784</v>
      </c>
      <c r="U117" s="335">
        <v>0.26398700000000003</v>
      </c>
      <c r="V117" s="335">
        <v>0.26777600000000001</v>
      </c>
      <c r="W117" s="335">
        <v>0.238847</v>
      </c>
      <c r="X117" s="335">
        <v>0.25767400000000001</v>
      </c>
      <c r="Y117" s="335">
        <v>0.24452599999999999</v>
      </c>
      <c r="Z117" s="335">
        <v>0.22089900000000001</v>
      </c>
      <c r="AA117" s="334"/>
    </row>
    <row r="118" spans="1:27" ht="15.6" customHeight="1" x14ac:dyDescent="0.3">
      <c r="A118" s="298" t="s">
        <v>216</v>
      </c>
      <c r="B118" s="319" t="s">
        <v>30</v>
      </c>
      <c r="C118" s="335" t="s">
        <v>52</v>
      </c>
      <c r="D118" s="335" t="s">
        <v>52</v>
      </c>
      <c r="E118" s="335" t="s">
        <v>52</v>
      </c>
      <c r="F118" s="335" t="s">
        <v>52</v>
      </c>
      <c r="G118" s="335" t="s">
        <v>52</v>
      </c>
      <c r="H118" s="335" t="s">
        <v>52</v>
      </c>
      <c r="I118" s="335" t="s">
        <v>52</v>
      </c>
      <c r="J118" s="335" t="s">
        <v>52</v>
      </c>
      <c r="K118" s="335" t="s">
        <v>52</v>
      </c>
      <c r="L118" s="335" t="s">
        <v>52</v>
      </c>
      <c r="M118" s="335" t="s">
        <v>52</v>
      </c>
      <c r="N118" s="335" t="s">
        <v>52</v>
      </c>
      <c r="O118" s="335" t="s">
        <v>52</v>
      </c>
      <c r="P118" s="335" t="s">
        <v>52</v>
      </c>
      <c r="Q118" s="335" t="s">
        <v>52</v>
      </c>
      <c r="R118" s="335" t="s">
        <v>52</v>
      </c>
      <c r="S118" s="335" t="s">
        <v>52</v>
      </c>
      <c r="T118" s="335" t="s">
        <v>52</v>
      </c>
      <c r="U118" s="335" t="s">
        <v>52</v>
      </c>
      <c r="V118" s="335" t="s">
        <v>52</v>
      </c>
      <c r="W118" s="335" t="s">
        <v>52</v>
      </c>
      <c r="X118" s="335" t="s">
        <v>52</v>
      </c>
      <c r="Y118" s="335" t="s">
        <v>52</v>
      </c>
      <c r="Z118" s="335" t="s">
        <v>52</v>
      </c>
      <c r="AA118" s="334"/>
    </row>
    <row r="119" spans="1:27" ht="15.6" customHeight="1" x14ac:dyDescent="0.3">
      <c r="A119" s="298" t="s">
        <v>217</v>
      </c>
      <c r="B119" s="319" t="s">
        <v>31</v>
      </c>
      <c r="C119" s="335" t="s">
        <v>52</v>
      </c>
      <c r="D119" s="335" t="s">
        <v>52</v>
      </c>
      <c r="E119" s="335" t="s">
        <v>52</v>
      </c>
      <c r="F119" s="335" t="s">
        <v>52</v>
      </c>
      <c r="G119" s="335" t="s">
        <v>52</v>
      </c>
      <c r="H119" s="335" t="s">
        <v>52</v>
      </c>
      <c r="I119" s="335" t="s">
        <v>52</v>
      </c>
      <c r="J119" s="335" t="s">
        <v>52</v>
      </c>
      <c r="K119" s="335" t="s">
        <v>52</v>
      </c>
      <c r="L119" s="335" t="s">
        <v>52</v>
      </c>
      <c r="M119" s="335" t="s">
        <v>52</v>
      </c>
      <c r="N119" s="335">
        <v>1.3726510000000001</v>
      </c>
      <c r="O119" s="335">
        <v>1.4323809999999999</v>
      </c>
      <c r="P119" s="335">
        <v>1.4457720000000001</v>
      </c>
      <c r="Q119" s="335">
        <v>1.579313</v>
      </c>
      <c r="R119" s="335">
        <v>1.4271149999999999</v>
      </c>
      <c r="S119" s="335">
        <v>1.4725299999999999</v>
      </c>
      <c r="T119" s="335">
        <v>1.541326</v>
      </c>
      <c r="U119" s="335">
        <v>1.6988190000000001</v>
      </c>
      <c r="V119" s="335">
        <v>1.0056369999999999</v>
      </c>
      <c r="W119" s="335">
        <v>1.813437</v>
      </c>
      <c r="X119" s="335">
        <v>1.8918699999999999</v>
      </c>
      <c r="Y119" s="335">
        <v>1.2152799999999999</v>
      </c>
      <c r="Z119" s="335">
        <v>1.315191</v>
      </c>
      <c r="AA119" s="334"/>
    </row>
    <row r="120" spans="1:27" ht="15.6" customHeight="1" x14ac:dyDescent="0.3">
      <c r="A120" s="298" t="s">
        <v>218</v>
      </c>
      <c r="B120" s="319" t="s">
        <v>32</v>
      </c>
      <c r="C120" s="335" t="s">
        <v>52</v>
      </c>
      <c r="D120" s="335" t="s">
        <v>52</v>
      </c>
      <c r="E120" s="335" t="s">
        <v>52</v>
      </c>
      <c r="F120" s="335" t="s">
        <v>52</v>
      </c>
      <c r="G120" s="335" t="s">
        <v>52</v>
      </c>
      <c r="H120" s="335" t="s">
        <v>52</v>
      </c>
      <c r="I120" s="335" t="s">
        <v>52</v>
      </c>
      <c r="J120" s="335" t="s">
        <v>52</v>
      </c>
      <c r="K120" s="335" t="s">
        <v>52</v>
      </c>
      <c r="L120" s="335" t="s">
        <v>52</v>
      </c>
      <c r="M120" s="335" t="s">
        <v>52</v>
      </c>
      <c r="N120" s="335">
        <v>3.1731479999999999</v>
      </c>
      <c r="O120" s="335">
        <v>3.1506859999999999</v>
      </c>
      <c r="P120" s="335">
        <v>3.070818</v>
      </c>
      <c r="Q120" s="335">
        <v>3.2263890000000002</v>
      </c>
      <c r="R120" s="335">
        <v>3.0109219999999999</v>
      </c>
      <c r="S120" s="335">
        <v>3.1685840000000001</v>
      </c>
      <c r="T120" s="335">
        <v>3.3905810000000001</v>
      </c>
      <c r="U120" s="335">
        <v>3.5113660000000002</v>
      </c>
      <c r="V120" s="335">
        <v>4.0618109999999996</v>
      </c>
      <c r="W120" s="335">
        <v>3.8300519999999998</v>
      </c>
      <c r="X120" s="335">
        <v>3.6461100000000002</v>
      </c>
      <c r="Y120" s="335">
        <v>3.1700430000000002</v>
      </c>
      <c r="Z120" s="335">
        <v>3.76532</v>
      </c>
      <c r="AA120" s="334"/>
    </row>
    <row r="121" spans="1:27" ht="15.6" customHeight="1" x14ac:dyDescent="0.3">
      <c r="A121" s="298" t="s">
        <v>219</v>
      </c>
      <c r="B121" s="319" t="s">
        <v>33</v>
      </c>
      <c r="C121" s="335" t="s">
        <v>52</v>
      </c>
      <c r="D121" s="335" t="s">
        <v>52</v>
      </c>
      <c r="E121" s="335" t="s">
        <v>52</v>
      </c>
      <c r="F121" s="335" t="s">
        <v>52</v>
      </c>
      <c r="G121" s="335" t="s">
        <v>52</v>
      </c>
      <c r="H121" s="335" t="s">
        <v>52</v>
      </c>
      <c r="I121" s="335" t="s">
        <v>52</v>
      </c>
      <c r="J121" s="335" t="s">
        <v>52</v>
      </c>
      <c r="K121" s="335" t="s">
        <v>52</v>
      </c>
      <c r="L121" s="335" t="s">
        <v>52</v>
      </c>
      <c r="M121" s="335" t="s">
        <v>52</v>
      </c>
      <c r="N121" s="335">
        <v>99.184449999999998</v>
      </c>
      <c r="O121" s="335">
        <v>98.995061000000007</v>
      </c>
      <c r="P121" s="335">
        <v>92.942116999999996</v>
      </c>
      <c r="Q121" s="335">
        <v>99.711965000000006</v>
      </c>
      <c r="R121" s="335">
        <v>90.878607000000002</v>
      </c>
      <c r="S121" s="335">
        <v>96.999144000000001</v>
      </c>
      <c r="T121" s="335">
        <v>100.748668</v>
      </c>
      <c r="U121" s="335">
        <v>108.126074</v>
      </c>
      <c r="V121" s="335">
        <v>125.326154</v>
      </c>
      <c r="W121" s="335">
        <v>119.995047</v>
      </c>
      <c r="X121" s="335">
        <v>112.317626</v>
      </c>
      <c r="Y121" s="335">
        <v>97.911474999999996</v>
      </c>
      <c r="Z121" s="335">
        <v>103.243453</v>
      </c>
      <c r="AA121" s="334"/>
    </row>
    <row r="122" spans="1:27" ht="15.6" customHeight="1" x14ac:dyDescent="0.3">
      <c r="A122" s="298" t="s">
        <v>220</v>
      </c>
      <c r="B122" s="319" t="s">
        <v>34</v>
      </c>
      <c r="C122" s="358"/>
      <c r="D122" s="359"/>
      <c r="E122" s="359"/>
      <c r="F122" s="359"/>
      <c r="G122" s="359"/>
      <c r="H122" s="359"/>
      <c r="I122" s="359"/>
      <c r="J122" s="359"/>
      <c r="K122" s="359"/>
      <c r="L122" s="359"/>
      <c r="M122" s="359"/>
      <c r="N122" s="359"/>
      <c r="O122" s="359"/>
      <c r="P122" s="359"/>
      <c r="Q122" s="359"/>
      <c r="R122" s="359"/>
      <c r="S122" s="359"/>
      <c r="T122" s="359"/>
      <c r="U122" s="359"/>
      <c r="V122" s="359"/>
      <c r="W122" s="359"/>
      <c r="X122" s="359"/>
      <c r="Y122" s="359"/>
      <c r="Z122" s="360"/>
      <c r="AA122" s="334"/>
    </row>
    <row r="123" spans="1:27" ht="15.6" customHeight="1" x14ac:dyDescent="0.3">
      <c r="A123" s="298" t="s">
        <v>221</v>
      </c>
      <c r="B123" s="319" t="s">
        <v>35</v>
      </c>
      <c r="C123" s="335" t="s">
        <v>52</v>
      </c>
      <c r="D123" s="335" t="s">
        <v>52</v>
      </c>
      <c r="E123" s="335" t="s">
        <v>52</v>
      </c>
      <c r="F123" s="335" t="s">
        <v>52</v>
      </c>
      <c r="G123" s="335" t="s">
        <v>52</v>
      </c>
      <c r="H123" s="335" t="s">
        <v>52</v>
      </c>
      <c r="I123" s="335" t="s">
        <v>52</v>
      </c>
      <c r="J123" s="335" t="s">
        <v>52</v>
      </c>
      <c r="K123" s="335" t="s">
        <v>52</v>
      </c>
      <c r="L123" s="335" t="s">
        <v>52</v>
      </c>
      <c r="M123" s="335" t="s">
        <v>52</v>
      </c>
      <c r="N123" s="335">
        <v>18.0562</v>
      </c>
      <c r="O123" s="335">
        <v>19.201840000000001</v>
      </c>
      <c r="P123" s="335">
        <v>18.036805000000001</v>
      </c>
      <c r="Q123" s="335">
        <v>18.022558</v>
      </c>
      <c r="R123" s="335">
        <v>17.861198999999999</v>
      </c>
      <c r="S123" s="335">
        <v>18.733125999999999</v>
      </c>
      <c r="T123" s="335">
        <v>19.098825000000001</v>
      </c>
      <c r="U123" s="335">
        <v>19.765470000000001</v>
      </c>
      <c r="V123" s="335">
        <v>21.474847</v>
      </c>
      <c r="W123" s="335">
        <v>21.000202000000002</v>
      </c>
      <c r="X123" s="335">
        <v>21.667197999999999</v>
      </c>
      <c r="Y123" s="335">
        <v>19.030560000000001</v>
      </c>
      <c r="Z123" s="335">
        <v>20.102059000000001</v>
      </c>
      <c r="AA123" s="334"/>
    </row>
    <row r="124" spans="1:27" ht="15.6" customHeight="1" x14ac:dyDescent="0.3">
      <c r="A124" s="298" t="s">
        <v>222</v>
      </c>
      <c r="B124" s="319" t="s">
        <v>36</v>
      </c>
      <c r="C124" s="335" t="s">
        <v>52</v>
      </c>
      <c r="D124" s="335" t="s">
        <v>52</v>
      </c>
      <c r="E124" s="335" t="s">
        <v>52</v>
      </c>
      <c r="F124" s="335" t="s">
        <v>52</v>
      </c>
      <c r="G124" s="335" t="s">
        <v>52</v>
      </c>
      <c r="H124" s="335" t="s">
        <v>52</v>
      </c>
      <c r="I124" s="335" t="s">
        <v>52</v>
      </c>
      <c r="J124" s="335" t="s">
        <v>52</v>
      </c>
      <c r="K124" s="335" t="s">
        <v>52</v>
      </c>
      <c r="L124" s="335" t="s">
        <v>52</v>
      </c>
      <c r="M124" s="335" t="s">
        <v>52</v>
      </c>
      <c r="N124" s="335">
        <v>0.19300700000000001</v>
      </c>
      <c r="O124" s="335">
        <v>0.19222</v>
      </c>
      <c r="P124" s="335">
        <v>0.16161600000000001</v>
      </c>
      <c r="Q124" s="335">
        <v>0.14367099999999999</v>
      </c>
      <c r="R124" s="335">
        <v>0.11615499999999999</v>
      </c>
      <c r="S124" s="335">
        <v>0.11067100000000001</v>
      </c>
      <c r="T124" s="335">
        <v>0.117463</v>
      </c>
      <c r="U124" s="335">
        <v>0.26661299999999999</v>
      </c>
      <c r="V124" s="335">
        <v>0.28065400000000001</v>
      </c>
      <c r="W124" s="335">
        <v>0.28069699999999997</v>
      </c>
      <c r="X124" s="335">
        <v>0.309616</v>
      </c>
      <c r="Y124" s="335">
        <v>0.27907199999999999</v>
      </c>
      <c r="Z124" s="335">
        <v>0.31565500000000002</v>
      </c>
      <c r="AA124" s="334"/>
    </row>
    <row r="125" spans="1:27" ht="15.6" customHeight="1" x14ac:dyDescent="0.3">
      <c r="A125" s="298" t="s">
        <v>223</v>
      </c>
      <c r="B125" s="319" t="s">
        <v>37</v>
      </c>
      <c r="C125" s="335" t="s">
        <v>52</v>
      </c>
      <c r="D125" s="335" t="s">
        <v>52</v>
      </c>
      <c r="E125" s="335" t="s">
        <v>52</v>
      </c>
      <c r="F125" s="335" t="s">
        <v>52</v>
      </c>
      <c r="G125" s="335" t="s">
        <v>52</v>
      </c>
      <c r="H125" s="335" t="s">
        <v>52</v>
      </c>
      <c r="I125" s="335" t="s">
        <v>52</v>
      </c>
      <c r="J125" s="335" t="s">
        <v>52</v>
      </c>
      <c r="K125" s="335" t="s">
        <v>52</v>
      </c>
      <c r="L125" s="335" t="s">
        <v>52</v>
      </c>
      <c r="M125" s="335" t="s">
        <v>52</v>
      </c>
      <c r="N125" s="335">
        <v>3.3483420000000002</v>
      </c>
      <c r="O125" s="335">
        <v>2.8897330000000001</v>
      </c>
      <c r="P125" s="335">
        <v>3.662582</v>
      </c>
      <c r="Q125" s="335">
        <v>3.683532</v>
      </c>
      <c r="R125" s="335">
        <v>4.1718539999999997</v>
      </c>
      <c r="S125" s="335">
        <v>4.1959989999999996</v>
      </c>
      <c r="T125" s="335">
        <v>4.0636770000000002</v>
      </c>
      <c r="U125" s="335">
        <v>4.100765</v>
      </c>
      <c r="V125" s="335">
        <v>4.0639669999999999</v>
      </c>
      <c r="W125" s="335">
        <v>3.415476</v>
      </c>
      <c r="X125" s="335">
        <v>3.5119720000000001</v>
      </c>
      <c r="Y125" s="335">
        <v>2.679189</v>
      </c>
      <c r="Z125" s="335">
        <v>3.4406219999999998</v>
      </c>
      <c r="AA125" s="334"/>
    </row>
    <row r="126" spans="1:27" ht="15.6" customHeight="1" x14ac:dyDescent="0.3">
      <c r="A126" s="298" t="s">
        <v>224</v>
      </c>
      <c r="B126" s="319" t="s">
        <v>38</v>
      </c>
      <c r="C126" s="335" t="s">
        <v>52</v>
      </c>
      <c r="D126" s="335" t="s">
        <v>52</v>
      </c>
      <c r="E126" s="335" t="s">
        <v>52</v>
      </c>
      <c r="F126" s="335" t="s">
        <v>52</v>
      </c>
      <c r="G126" s="335" t="s">
        <v>52</v>
      </c>
      <c r="H126" s="335" t="s">
        <v>52</v>
      </c>
      <c r="I126" s="335" t="s">
        <v>52</v>
      </c>
      <c r="J126" s="335" t="s">
        <v>52</v>
      </c>
      <c r="K126" s="335" t="s">
        <v>52</v>
      </c>
      <c r="L126" s="335" t="s">
        <v>52</v>
      </c>
      <c r="M126" s="335" t="s">
        <v>52</v>
      </c>
      <c r="N126" s="335">
        <v>3.6869700000000001</v>
      </c>
      <c r="O126" s="335">
        <v>4.1820709999999996</v>
      </c>
      <c r="P126" s="335">
        <v>3.944321</v>
      </c>
      <c r="Q126" s="335">
        <v>4.714823</v>
      </c>
      <c r="R126" s="335">
        <v>4.7507169999999999</v>
      </c>
      <c r="S126" s="335">
        <v>4.7037089999999999</v>
      </c>
      <c r="T126" s="335">
        <v>5.0103720000000003</v>
      </c>
      <c r="U126" s="335">
        <v>4.5200820000000004</v>
      </c>
      <c r="V126" s="335">
        <v>3.5785290000000001</v>
      </c>
      <c r="W126" s="335">
        <v>2.9534289999999999</v>
      </c>
      <c r="X126" s="335">
        <v>3.0598269999999999</v>
      </c>
      <c r="Y126" s="335">
        <v>3.4215089999999999</v>
      </c>
      <c r="Z126" s="335">
        <v>2.7013609999999999</v>
      </c>
      <c r="AA126" s="334"/>
    </row>
    <row r="127" spans="1:27" ht="15.6" customHeight="1" x14ac:dyDescent="0.3">
      <c r="A127" s="298" t="s">
        <v>225</v>
      </c>
      <c r="B127" s="320" t="s">
        <v>39</v>
      </c>
      <c r="C127" s="342" t="s">
        <v>52</v>
      </c>
      <c r="D127" s="342" t="s">
        <v>52</v>
      </c>
      <c r="E127" s="342" t="s">
        <v>52</v>
      </c>
      <c r="F127" s="342" t="s">
        <v>52</v>
      </c>
      <c r="G127" s="342" t="s">
        <v>52</v>
      </c>
      <c r="H127" s="342" t="s">
        <v>52</v>
      </c>
      <c r="I127" s="342" t="s">
        <v>52</v>
      </c>
      <c r="J127" s="342" t="s">
        <v>52</v>
      </c>
      <c r="K127" s="342" t="s">
        <v>52</v>
      </c>
      <c r="L127" s="342" t="s">
        <v>52</v>
      </c>
      <c r="M127" s="342" t="s">
        <v>52</v>
      </c>
      <c r="N127" s="342" t="s">
        <v>52</v>
      </c>
      <c r="O127" s="342" t="s">
        <v>52</v>
      </c>
      <c r="P127" s="342" t="s">
        <v>52</v>
      </c>
      <c r="Q127" s="342" t="s">
        <v>52</v>
      </c>
      <c r="R127" s="342" t="s">
        <v>52</v>
      </c>
      <c r="S127" s="342" t="s">
        <v>52</v>
      </c>
      <c r="T127" s="342" t="s">
        <v>52</v>
      </c>
      <c r="U127" s="342" t="s">
        <v>52</v>
      </c>
      <c r="V127" s="342" t="s">
        <v>52</v>
      </c>
      <c r="W127" s="342" t="s">
        <v>52</v>
      </c>
      <c r="X127" s="342" t="s">
        <v>52</v>
      </c>
      <c r="Y127" s="342" t="s">
        <v>52</v>
      </c>
      <c r="Z127" s="342" t="s">
        <v>52</v>
      </c>
      <c r="AA127" s="334"/>
    </row>
    <row r="128" spans="1:27" ht="15.6" customHeight="1" x14ac:dyDescent="0.3">
      <c r="A128" s="298" t="s">
        <v>226</v>
      </c>
      <c r="B128" s="319" t="s">
        <v>40</v>
      </c>
      <c r="C128" s="335" t="s">
        <v>52</v>
      </c>
      <c r="D128" s="335" t="s">
        <v>52</v>
      </c>
      <c r="E128" s="335" t="s">
        <v>52</v>
      </c>
      <c r="F128" s="335" t="s">
        <v>52</v>
      </c>
      <c r="G128" s="335" t="s">
        <v>52</v>
      </c>
      <c r="H128" s="335" t="s">
        <v>52</v>
      </c>
      <c r="I128" s="335" t="s">
        <v>52</v>
      </c>
      <c r="J128" s="335" t="s">
        <v>52</v>
      </c>
      <c r="K128" s="335" t="s">
        <v>52</v>
      </c>
      <c r="L128" s="335" t="s">
        <v>52</v>
      </c>
      <c r="M128" s="335" t="s">
        <v>52</v>
      </c>
      <c r="N128" s="335">
        <v>0.58199999999999996</v>
      </c>
      <c r="O128" s="335">
        <v>0.58199999999999996</v>
      </c>
      <c r="P128" s="335">
        <v>0.58199999999999996</v>
      </c>
      <c r="Q128" s="335">
        <v>0.58199999999999996</v>
      </c>
      <c r="R128" s="335">
        <v>0.58199999999999996</v>
      </c>
      <c r="S128" s="335">
        <v>0.58199999999999996</v>
      </c>
      <c r="T128" s="335">
        <v>0.58199999999999996</v>
      </c>
      <c r="U128" s="335">
        <v>0.58199999999999996</v>
      </c>
      <c r="V128" s="335">
        <v>0.58199999999999996</v>
      </c>
      <c r="W128" s="335">
        <v>0.58199999999999996</v>
      </c>
      <c r="X128" s="335">
        <v>0.58199999999999996</v>
      </c>
      <c r="Y128" s="335">
        <v>0.58199999999999996</v>
      </c>
      <c r="Z128" s="335">
        <v>0.58199999999999996</v>
      </c>
      <c r="AA128" s="334"/>
    </row>
    <row r="129" spans="1:28" ht="15.6" customHeight="1" x14ac:dyDescent="0.3">
      <c r="A129" s="298" t="s">
        <v>227</v>
      </c>
      <c r="B129" s="319" t="s">
        <v>41</v>
      </c>
      <c r="C129" s="335"/>
      <c r="D129" s="335"/>
      <c r="E129" s="335"/>
      <c r="F129" s="335"/>
      <c r="G129" s="335"/>
      <c r="H129" s="335"/>
      <c r="I129" s="335"/>
      <c r="J129" s="335"/>
      <c r="K129" s="335"/>
      <c r="L129" s="335"/>
      <c r="M129" s="335"/>
      <c r="N129" s="335"/>
      <c r="O129" s="335"/>
      <c r="P129" s="335"/>
      <c r="Q129" s="335"/>
      <c r="R129" s="335"/>
      <c r="S129" s="335"/>
      <c r="T129" s="335"/>
      <c r="U129" s="335"/>
      <c r="V129" s="335"/>
      <c r="W129" s="335"/>
      <c r="X129" s="335"/>
      <c r="Y129" s="335"/>
      <c r="Z129" s="335"/>
      <c r="AA129" s="334"/>
    </row>
    <row r="130" spans="1:28" ht="15.6" customHeight="1" x14ac:dyDescent="0.3">
      <c r="A130" s="298" t="s">
        <v>228</v>
      </c>
      <c r="B130" s="319" t="s">
        <v>42</v>
      </c>
      <c r="C130" s="335" t="s">
        <v>52</v>
      </c>
      <c r="D130" s="335" t="s">
        <v>52</v>
      </c>
      <c r="E130" s="335" t="s">
        <v>52</v>
      </c>
      <c r="F130" s="335" t="s">
        <v>52</v>
      </c>
      <c r="G130" s="335" t="s">
        <v>52</v>
      </c>
      <c r="H130" s="335" t="s">
        <v>52</v>
      </c>
      <c r="I130" s="335" t="s">
        <v>52</v>
      </c>
      <c r="J130" s="335" t="s">
        <v>52</v>
      </c>
      <c r="K130" s="335" t="s">
        <v>52</v>
      </c>
      <c r="L130" s="335" t="s">
        <v>52</v>
      </c>
      <c r="M130" s="335" t="s">
        <v>52</v>
      </c>
      <c r="N130" s="335">
        <v>21.695118000000001</v>
      </c>
      <c r="O130" s="335">
        <v>21.366771</v>
      </c>
      <c r="P130" s="335">
        <v>19.497443000000001</v>
      </c>
      <c r="Q130" s="335">
        <v>20.376895000000001</v>
      </c>
      <c r="R130" s="335">
        <v>19.516020999999999</v>
      </c>
      <c r="S130" s="335">
        <v>20.805128</v>
      </c>
      <c r="T130" s="335">
        <v>21.638304000000002</v>
      </c>
      <c r="U130" s="335">
        <v>21.397929000000001</v>
      </c>
      <c r="V130" s="335">
        <v>23.020551999999999</v>
      </c>
      <c r="W130" s="351" t="s">
        <v>263</v>
      </c>
      <c r="X130" s="351" t="s">
        <v>263</v>
      </c>
      <c r="Y130" s="351" t="s">
        <v>263</v>
      </c>
      <c r="Z130" s="351" t="s">
        <v>263</v>
      </c>
      <c r="AA130" s="334"/>
    </row>
    <row r="131" spans="1:28" ht="15.6" customHeight="1" x14ac:dyDescent="0.3">
      <c r="A131" s="298" t="s">
        <v>229</v>
      </c>
      <c r="B131" s="319" t="s">
        <v>43</v>
      </c>
      <c r="C131" s="335" t="s">
        <v>52</v>
      </c>
      <c r="D131" s="335" t="s">
        <v>52</v>
      </c>
      <c r="E131" s="335" t="s">
        <v>52</v>
      </c>
      <c r="F131" s="335" t="s">
        <v>52</v>
      </c>
      <c r="G131" s="335" t="s">
        <v>52</v>
      </c>
      <c r="H131" s="335" t="s">
        <v>52</v>
      </c>
      <c r="I131" s="335" t="s">
        <v>52</v>
      </c>
      <c r="J131" s="335" t="s">
        <v>52</v>
      </c>
      <c r="K131" s="335" t="s">
        <v>52</v>
      </c>
      <c r="L131" s="335" t="s">
        <v>52</v>
      </c>
      <c r="M131" s="335" t="s">
        <v>52</v>
      </c>
      <c r="N131" s="335">
        <v>51.499809999999997</v>
      </c>
      <c r="O131" s="335">
        <v>48.815074000000003</v>
      </c>
      <c r="P131" s="335">
        <v>44.307704999999999</v>
      </c>
      <c r="Q131" s="335">
        <v>46.867204000000001</v>
      </c>
      <c r="R131" s="335">
        <v>43.239451000000003</v>
      </c>
      <c r="S131" s="335">
        <v>43.423828999999998</v>
      </c>
      <c r="T131" s="335">
        <v>45.405853</v>
      </c>
      <c r="U131" s="335">
        <v>48.166545999999997</v>
      </c>
      <c r="V131" s="335">
        <v>55.696322000000002</v>
      </c>
      <c r="W131" s="335">
        <v>53.182257999999997</v>
      </c>
      <c r="X131" s="335">
        <v>54.866824000000001</v>
      </c>
      <c r="Y131" s="335">
        <v>48.440007000000001</v>
      </c>
      <c r="Z131" s="335">
        <v>51.912123999999999</v>
      </c>
      <c r="AA131" s="334"/>
    </row>
    <row r="132" spans="1:28" ht="15.6" customHeight="1" x14ac:dyDescent="0.3">
      <c r="A132" s="298" t="s">
        <v>230</v>
      </c>
      <c r="B132" s="319" t="s">
        <v>44</v>
      </c>
      <c r="C132" s="335" t="s">
        <v>52</v>
      </c>
      <c r="D132" s="335" t="s">
        <v>52</v>
      </c>
      <c r="E132" s="335" t="s">
        <v>52</v>
      </c>
      <c r="F132" s="335" t="s">
        <v>52</v>
      </c>
      <c r="G132" s="335" t="s">
        <v>52</v>
      </c>
      <c r="H132" s="335" t="s">
        <v>52</v>
      </c>
      <c r="I132" s="335" t="s">
        <v>52</v>
      </c>
      <c r="J132" s="335" t="s">
        <v>52</v>
      </c>
      <c r="K132" s="335" t="s">
        <v>52</v>
      </c>
      <c r="L132" s="335" t="s">
        <v>52</v>
      </c>
      <c r="M132" s="335" t="s">
        <v>52</v>
      </c>
      <c r="N132" s="335">
        <v>1.3595539999999999</v>
      </c>
      <c r="O132" s="335">
        <v>1.395824</v>
      </c>
      <c r="P132" s="335">
        <v>1.5889629999999999</v>
      </c>
      <c r="Q132" s="335">
        <v>1.6062339999999999</v>
      </c>
      <c r="R132" s="335">
        <v>1.6243190000000001</v>
      </c>
      <c r="S132" s="335">
        <v>1.614751</v>
      </c>
      <c r="T132" s="335">
        <v>1.6796720000000001</v>
      </c>
      <c r="U132" s="335">
        <v>1.674491</v>
      </c>
      <c r="V132" s="335">
        <v>1.673573</v>
      </c>
      <c r="W132" s="335">
        <v>1.5540780000000001</v>
      </c>
      <c r="X132" s="335">
        <v>1.6210850000000001</v>
      </c>
      <c r="Y132" s="335">
        <v>1.634846</v>
      </c>
      <c r="Z132" s="335">
        <v>1.8809659999999999</v>
      </c>
      <c r="AA132" s="334"/>
    </row>
    <row r="133" spans="1:28" ht="15.6" customHeight="1" x14ac:dyDescent="0.3">
      <c r="A133" s="298" t="s">
        <v>231</v>
      </c>
      <c r="B133" s="319" t="s">
        <v>45</v>
      </c>
      <c r="C133" s="335" t="s">
        <v>52</v>
      </c>
      <c r="D133" s="335" t="s">
        <v>52</v>
      </c>
      <c r="E133" s="335" t="s">
        <v>52</v>
      </c>
      <c r="F133" s="335" t="s">
        <v>52</v>
      </c>
      <c r="G133" s="335" t="s">
        <v>52</v>
      </c>
      <c r="H133" s="335" t="s">
        <v>52</v>
      </c>
      <c r="I133" s="335" t="s">
        <v>52</v>
      </c>
      <c r="J133" s="335" t="s">
        <v>52</v>
      </c>
      <c r="K133" s="335" t="s">
        <v>52</v>
      </c>
      <c r="L133" s="335" t="s">
        <v>52</v>
      </c>
      <c r="M133" s="335" t="s">
        <v>52</v>
      </c>
      <c r="N133" s="335">
        <v>0.62257099999999999</v>
      </c>
      <c r="O133" s="335">
        <v>0.57337499999999997</v>
      </c>
      <c r="P133" s="335">
        <v>0.38231700000000002</v>
      </c>
      <c r="Q133" s="335">
        <v>0.423815</v>
      </c>
      <c r="R133" s="335">
        <v>0.30913299999999999</v>
      </c>
      <c r="S133" s="335">
        <v>0.46846300000000002</v>
      </c>
      <c r="T133" s="335">
        <v>0.49566100000000002</v>
      </c>
      <c r="U133" s="335">
        <v>0.50848599999999999</v>
      </c>
      <c r="V133" s="335">
        <v>0.55488999999999999</v>
      </c>
      <c r="W133" s="335">
        <v>0.53118500000000002</v>
      </c>
      <c r="X133" s="335">
        <v>0.49660399999999999</v>
      </c>
      <c r="Y133" s="335">
        <v>0.45952700000000002</v>
      </c>
      <c r="Z133" s="335">
        <v>0.49204599999999998</v>
      </c>
      <c r="AA133" s="334"/>
    </row>
    <row r="134" spans="1:28" ht="15.6" customHeight="1" x14ac:dyDescent="0.3">
      <c r="A134" s="298" t="s">
        <v>232</v>
      </c>
      <c r="B134" s="319" t="s">
        <v>46</v>
      </c>
      <c r="C134" s="335" t="s">
        <v>52</v>
      </c>
      <c r="D134" s="335" t="s">
        <v>52</v>
      </c>
      <c r="E134" s="335" t="s">
        <v>52</v>
      </c>
      <c r="F134" s="335" t="s">
        <v>52</v>
      </c>
      <c r="G134" s="335" t="s">
        <v>52</v>
      </c>
      <c r="H134" s="335" t="s">
        <v>52</v>
      </c>
      <c r="I134" s="335" t="s">
        <v>52</v>
      </c>
      <c r="J134" s="335" t="s">
        <v>52</v>
      </c>
      <c r="K134" s="335" t="s">
        <v>52</v>
      </c>
      <c r="L134" s="335" t="s">
        <v>52</v>
      </c>
      <c r="M134" s="335" t="s">
        <v>52</v>
      </c>
      <c r="N134" s="335">
        <v>3.69557</v>
      </c>
      <c r="O134" s="335">
        <v>3.578252</v>
      </c>
      <c r="P134" s="335">
        <v>3.3412769999999998</v>
      </c>
      <c r="Q134" s="335">
        <v>4.1193869999999997</v>
      </c>
      <c r="R134" s="335">
        <v>4.137232</v>
      </c>
      <c r="S134" s="335">
        <v>4.3860700000000001</v>
      </c>
      <c r="T134" s="335">
        <v>3.4094280000000001</v>
      </c>
      <c r="U134" s="335">
        <v>3.2076380000000002</v>
      </c>
      <c r="V134" s="335">
        <v>3.7124139999999999</v>
      </c>
      <c r="W134" s="335">
        <v>3.7916660000000002</v>
      </c>
      <c r="X134" s="335">
        <v>2.4977049999999998</v>
      </c>
      <c r="Y134" s="335">
        <v>3.2483010000000001</v>
      </c>
      <c r="Z134" s="335">
        <v>2.7308669999999999</v>
      </c>
      <c r="AA134" s="334"/>
    </row>
    <row r="135" spans="1:28" ht="15.6" customHeight="1" x14ac:dyDescent="0.3">
      <c r="A135" s="298" t="s">
        <v>233</v>
      </c>
      <c r="B135" s="319" t="s">
        <v>47</v>
      </c>
      <c r="C135" s="335" t="s">
        <v>52</v>
      </c>
      <c r="D135" s="335" t="s">
        <v>52</v>
      </c>
      <c r="E135" s="335" t="s">
        <v>52</v>
      </c>
      <c r="F135" s="335" t="s">
        <v>52</v>
      </c>
      <c r="G135" s="335" t="s">
        <v>52</v>
      </c>
      <c r="H135" s="335" t="s">
        <v>52</v>
      </c>
      <c r="I135" s="335" t="s">
        <v>52</v>
      </c>
      <c r="J135" s="335" t="s">
        <v>52</v>
      </c>
      <c r="K135" s="335" t="s">
        <v>52</v>
      </c>
      <c r="L135" s="335" t="s">
        <v>52</v>
      </c>
      <c r="M135" s="335" t="s">
        <v>52</v>
      </c>
      <c r="N135" s="335">
        <v>0.53484299999999996</v>
      </c>
      <c r="O135" s="335">
        <v>0.51097499999999996</v>
      </c>
      <c r="P135" s="335">
        <v>0.46400999999999998</v>
      </c>
      <c r="Q135" s="335">
        <v>0.495112</v>
      </c>
      <c r="R135" s="335">
        <v>0.47124899999999997</v>
      </c>
      <c r="S135" s="335">
        <v>0.48186699999999999</v>
      </c>
      <c r="T135" s="335">
        <v>0.47259600000000002</v>
      </c>
      <c r="U135" s="335">
        <v>0.52350200000000002</v>
      </c>
      <c r="V135" s="335">
        <v>0.58747499999999997</v>
      </c>
      <c r="W135" s="335">
        <v>0.521088</v>
      </c>
      <c r="X135" s="335">
        <v>0.49340499999999998</v>
      </c>
      <c r="Y135" s="335">
        <v>0.44917899999999999</v>
      </c>
      <c r="Z135" s="335">
        <v>0.52183100000000004</v>
      </c>
      <c r="AA135" s="334"/>
    </row>
    <row r="136" spans="1:28" ht="15.6" customHeight="1" x14ac:dyDescent="0.3">
      <c r="A136" s="298" t="s">
        <v>234</v>
      </c>
      <c r="B136" s="319" t="s">
        <v>48</v>
      </c>
      <c r="C136" s="335" t="s">
        <v>52</v>
      </c>
      <c r="D136" s="335" t="s">
        <v>52</v>
      </c>
      <c r="E136" s="335" t="s">
        <v>52</v>
      </c>
      <c r="F136" s="335" t="s">
        <v>52</v>
      </c>
      <c r="G136" s="335" t="s">
        <v>52</v>
      </c>
      <c r="H136" s="335" t="s">
        <v>52</v>
      </c>
      <c r="I136" s="335" t="s">
        <v>52</v>
      </c>
      <c r="J136" s="335" t="s">
        <v>52</v>
      </c>
      <c r="K136" s="335" t="s">
        <v>52</v>
      </c>
      <c r="L136" s="335" t="s">
        <v>52</v>
      </c>
      <c r="M136" s="335" t="s">
        <v>52</v>
      </c>
      <c r="N136" s="335">
        <v>0.58612600000000004</v>
      </c>
      <c r="O136" s="335">
        <v>0.54850500000000002</v>
      </c>
      <c r="P136" s="335">
        <v>0.51091600000000004</v>
      </c>
      <c r="Q136" s="335">
        <v>0.55702099999999999</v>
      </c>
      <c r="R136" s="335">
        <v>0.58054099999999997</v>
      </c>
      <c r="S136" s="335">
        <v>0.60057300000000002</v>
      </c>
      <c r="T136" s="335">
        <v>0.60547499999999999</v>
      </c>
      <c r="U136" s="335">
        <v>0.62892999999999999</v>
      </c>
      <c r="V136" s="335">
        <v>0.65841099999999997</v>
      </c>
      <c r="W136" s="335">
        <v>1.068997</v>
      </c>
      <c r="X136" s="335">
        <v>1.116125</v>
      </c>
      <c r="Y136" s="335">
        <v>1.008141</v>
      </c>
      <c r="Z136" s="335">
        <v>1.0981110000000001</v>
      </c>
      <c r="AA136" s="334"/>
    </row>
    <row r="137" spans="1:28" ht="15.6" customHeight="1" x14ac:dyDescent="0.3">
      <c r="A137" s="298" t="s">
        <v>235</v>
      </c>
      <c r="B137" s="319" t="s">
        <v>49</v>
      </c>
      <c r="C137" s="335" t="s">
        <v>52</v>
      </c>
      <c r="D137" s="335" t="s">
        <v>52</v>
      </c>
      <c r="E137" s="335" t="s">
        <v>52</v>
      </c>
      <c r="F137" s="335" t="s">
        <v>52</v>
      </c>
      <c r="G137" s="335" t="s">
        <v>52</v>
      </c>
      <c r="H137" s="335" t="s">
        <v>52</v>
      </c>
      <c r="I137" s="335" t="s">
        <v>52</v>
      </c>
      <c r="J137" s="335" t="s">
        <v>52</v>
      </c>
      <c r="K137" s="335" t="s">
        <v>52</v>
      </c>
      <c r="L137" s="335" t="s">
        <v>52</v>
      </c>
      <c r="M137" s="335" t="s">
        <v>52</v>
      </c>
      <c r="N137" s="335">
        <v>6.0761560000000001</v>
      </c>
      <c r="O137" s="335">
        <v>5.921449</v>
      </c>
      <c r="P137" s="335">
        <v>5.5827390000000001</v>
      </c>
      <c r="Q137" s="335">
        <v>5.6524830000000001</v>
      </c>
      <c r="R137" s="335">
        <v>5.6659670000000002</v>
      </c>
      <c r="S137" s="335">
        <v>6.072514</v>
      </c>
      <c r="T137" s="335">
        <v>6.2597860000000001</v>
      </c>
      <c r="U137" s="335">
        <v>6.1182879999999997</v>
      </c>
      <c r="V137" s="335">
        <v>7.0167010000000003</v>
      </c>
      <c r="W137" s="335">
        <v>6.8617710000000001</v>
      </c>
      <c r="X137" s="335">
        <v>7.0055719999999999</v>
      </c>
      <c r="Y137" s="335">
        <v>6.4574249999999997</v>
      </c>
      <c r="Z137" s="335">
        <v>6.9384920000000001</v>
      </c>
      <c r="AA137" s="334"/>
    </row>
    <row r="138" spans="1:28" ht="16.95" customHeight="1" x14ac:dyDescent="0.3">
      <c r="A138" s="298" t="s">
        <v>236</v>
      </c>
      <c r="B138" s="319" t="s">
        <v>50</v>
      </c>
      <c r="C138" s="335" t="s">
        <v>52</v>
      </c>
      <c r="D138" s="335" t="s">
        <v>52</v>
      </c>
      <c r="E138" s="335" t="s">
        <v>52</v>
      </c>
      <c r="F138" s="335" t="s">
        <v>52</v>
      </c>
      <c r="G138" s="335" t="s">
        <v>52</v>
      </c>
      <c r="H138" s="335" t="s">
        <v>52</v>
      </c>
      <c r="I138" s="335" t="s">
        <v>52</v>
      </c>
      <c r="J138" s="335" t="s">
        <v>52</v>
      </c>
      <c r="K138" s="335" t="s">
        <v>52</v>
      </c>
      <c r="L138" s="335" t="s">
        <v>52</v>
      </c>
      <c r="M138" s="335" t="s">
        <v>52</v>
      </c>
      <c r="N138" s="335">
        <v>27.070817999999999</v>
      </c>
      <c r="O138" s="335">
        <v>27.952513</v>
      </c>
      <c r="P138" s="335">
        <v>26.829851000000001</v>
      </c>
      <c r="Q138" s="335">
        <v>27.193719000000002</v>
      </c>
      <c r="R138" s="335">
        <v>26.487563000000002</v>
      </c>
      <c r="S138" s="335">
        <v>28.218048</v>
      </c>
      <c r="T138" s="335">
        <v>29.218624999999999</v>
      </c>
      <c r="U138" s="335">
        <v>28.869900999999999</v>
      </c>
      <c r="V138" s="335">
        <v>32.019841</v>
      </c>
      <c r="W138" s="335">
        <v>32.561981000000003</v>
      </c>
      <c r="X138" s="335">
        <v>34.227066999999998</v>
      </c>
      <c r="Y138" s="335">
        <v>32.149932</v>
      </c>
      <c r="Z138" s="335">
        <v>35.593958000000001</v>
      </c>
      <c r="AA138" s="334"/>
    </row>
    <row r="139" spans="1:28" s="1" customFormat="1" ht="13.8" x14ac:dyDescent="0.3">
      <c r="A139" s="326"/>
      <c r="B139" s="337"/>
      <c r="C139" s="337"/>
      <c r="D139" s="337"/>
      <c r="E139" s="337"/>
      <c r="F139" s="337"/>
      <c r="G139" s="337"/>
      <c r="H139" s="337"/>
      <c r="I139" s="337"/>
      <c r="J139" s="337"/>
      <c r="K139" s="337"/>
      <c r="L139" s="337"/>
      <c r="M139" s="337"/>
      <c r="N139" s="225"/>
      <c r="O139" s="337"/>
      <c r="P139" s="337"/>
      <c r="Q139" s="337"/>
      <c r="R139" s="337"/>
      <c r="S139" s="337"/>
      <c r="T139" s="337"/>
      <c r="U139" s="337"/>
      <c r="V139" s="337"/>
      <c r="W139" s="337"/>
      <c r="X139" s="337"/>
      <c r="Y139" s="337"/>
      <c r="Z139" s="225"/>
      <c r="AA139" s="240"/>
    </row>
    <row r="140" spans="1:28" s="1" customFormat="1" ht="12.6" customHeight="1" x14ac:dyDescent="0.3">
      <c r="A140" s="326"/>
      <c r="B140" s="353" t="s">
        <v>279</v>
      </c>
      <c r="C140" s="239"/>
      <c r="D140" s="240"/>
      <c r="E140" s="240"/>
      <c r="F140" s="240"/>
      <c r="I140" s="240"/>
      <c r="N140" s="238"/>
      <c r="O140" s="239" t="s">
        <v>262</v>
      </c>
      <c r="P140" s="240"/>
      <c r="Q140" s="240"/>
      <c r="R140" s="240"/>
      <c r="S140" s="354" t="s">
        <v>263</v>
      </c>
      <c r="T140" s="239" t="s">
        <v>111</v>
      </c>
      <c r="U140" s="240"/>
      <c r="V140" s="240"/>
      <c r="W140" s="240"/>
      <c r="X140" s="240"/>
      <c r="AB140" s="329"/>
    </row>
    <row r="141" spans="1:28" ht="20.100000000000001" customHeight="1" x14ac:dyDescent="0.25"/>
    <row r="142" spans="1:28" s="51" customFormat="1" ht="27" customHeight="1" x14ac:dyDescent="0.3">
      <c r="A142" s="308"/>
      <c r="B142" s="229" t="s">
        <v>125</v>
      </c>
      <c r="C142" s="229"/>
      <c r="D142" s="229"/>
      <c r="E142" s="229"/>
      <c r="F142" s="229"/>
      <c r="G142" s="229"/>
      <c r="H142" s="229"/>
      <c r="I142" s="229"/>
      <c r="J142" s="229"/>
      <c r="K142" s="229"/>
      <c r="L142" s="229"/>
      <c r="M142" s="229"/>
      <c r="N142" s="218" t="s">
        <v>127</v>
      </c>
      <c r="O142" s="343"/>
      <c r="P142" s="343"/>
      <c r="Q142" s="343"/>
      <c r="R142" s="343"/>
      <c r="S142" s="343"/>
      <c r="T142" s="343"/>
      <c r="U142" s="343"/>
      <c r="V142" s="343"/>
      <c r="X142" s="304"/>
      <c r="Y142" s="304"/>
      <c r="Z142" s="306" t="s">
        <v>126</v>
      </c>
      <c r="AA142" s="306"/>
    </row>
    <row r="143" spans="1:28" s="51" customFormat="1" ht="15" customHeight="1" x14ac:dyDescent="0.3">
      <c r="A143" s="308"/>
      <c r="B143" s="309"/>
      <c r="C143" s="309"/>
      <c r="D143" s="309"/>
      <c r="E143" s="309"/>
      <c r="F143" s="309"/>
      <c r="G143" s="309"/>
      <c r="H143" s="309"/>
      <c r="I143" s="309"/>
      <c r="J143" s="309"/>
      <c r="K143" s="309"/>
      <c r="L143" s="309"/>
      <c r="M143" s="309"/>
      <c r="N143" s="310"/>
      <c r="O143" s="309"/>
      <c r="P143" s="309"/>
      <c r="Q143" s="309"/>
      <c r="R143" s="309"/>
      <c r="S143" s="309"/>
      <c r="T143" s="309"/>
      <c r="U143" s="309"/>
      <c r="V143" s="309"/>
      <c r="W143" s="309"/>
      <c r="X143" s="309"/>
      <c r="Y143" s="309"/>
      <c r="Z143" s="310"/>
      <c r="AA143" s="310"/>
    </row>
    <row r="144" spans="1:28" s="314" customFormat="1" ht="33.6" customHeight="1" x14ac:dyDescent="0.25">
      <c r="A144" s="298"/>
      <c r="B144" s="311"/>
      <c r="C144" s="312" t="s">
        <v>268</v>
      </c>
      <c r="D144" s="312" t="s">
        <v>269</v>
      </c>
      <c r="E144" s="312" t="s">
        <v>270</v>
      </c>
      <c r="F144" s="312" t="s">
        <v>271</v>
      </c>
      <c r="G144" s="312" t="s">
        <v>272</v>
      </c>
      <c r="H144" s="312" t="s">
        <v>273</v>
      </c>
      <c r="I144" s="312" t="s">
        <v>274</v>
      </c>
      <c r="J144" s="312" t="s">
        <v>275</v>
      </c>
      <c r="K144" s="312" t="s">
        <v>276</v>
      </c>
      <c r="L144" s="312" t="s">
        <v>277</v>
      </c>
      <c r="M144" s="312" t="s">
        <v>278</v>
      </c>
      <c r="N144" s="312" t="s">
        <v>265</v>
      </c>
      <c r="O144" s="219" t="s">
        <v>189</v>
      </c>
      <c r="P144" s="219" t="s">
        <v>190</v>
      </c>
      <c r="Q144" s="219" t="s">
        <v>191</v>
      </c>
      <c r="R144" s="219" t="s">
        <v>192</v>
      </c>
      <c r="S144" s="219" t="s">
        <v>193</v>
      </c>
      <c r="T144" s="219" t="s">
        <v>194</v>
      </c>
      <c r="U144" s="219" t="s">
        <v>195</v>
      </c>
      <c r="V144" s="219" t="s">
        <v>196</v>
      </c>
      <c r="W144" s="219" t="s">
        <v>197</v>
      </c>
      <c r="X144" s="219" t="s">
        <v>198</v>
      </c>
      <c r="Y144" s="219" t="s">
        <v>199</v>
      </c>
      <c r="Z144" s="219" t="s">
        <v>174</v>
      </c>
      <c r="AA144" s="313"/>
    </row>
    <row r="145" spans="2:27" ht="15.6" customHeight="1" x14ac:dyDescent="0.3">
      <c r="B145" s="315" t="s">
        <v>23</v>
      </c>
      <c r="C145" s="197">
        <v>0</v>
      </c>
      <c r="D145" s="197">
        <v>0</v>
      </c>
      <c r="E145" s="197">
        <v>0</v>
      </c>
      <c r="F145" s="197">
        <v>0</v>
      </c>
      <c r="G145" s="197">
        <v>0</v>
      </c>
      <c r="H145" s="365">
        <v>0</v>
      </c>
      <c r="I145" s="197">
        <v>0</v>
      </c>
      <c r="J145" s="200">
        <v>0</v>
      </c>
      <c r="K145" s="200">
        <v>0</v>
      </c>
      <c r="L145" s="201">
        <v>0</v>
      </c>
      <c r="M145" s="200">
        <v>0</v>
      </c>
      <c r="N145" s="352" t="s">
        <v>263</v>
      </c>
      <c r="O145" s="197">
        <v>2.4169133639127968E-2</v>
      </c>
      <c r="P145" s="197">
        <v>2.3756592824061153E-2</v>
      </c>
      <c r="Q145" s="197">
        <v>2.4633892314234081E-2</v>
      </c>
      <c r="R145" s="197">
        <v>2.6262989460939433E-2</v>
      </c>
      <c r="S145" s="197">
        <v>2.5700425189909518E-2</v>
      </c>
      <c r="T145" s="366">
        <v>2.626904505766681E-2</v>
      </c>
      <c r="U145" s="197">
        <v>2.7283206454386807E-2</v>
      </c>
      <c r="V145" s="200">
        <v>2.7752968601332067E-2</v>
      </c>
      <c r="W145" s="200">
        <v>2.691822859426516E-2</v>
      </c>
      <c r="X145" s="201">
        <v>2.5098180406618466E-2</v>
      </c>
      <c r="Y145" s="200">
        <v>2.470558176100629E-2</v>
      </c>
      <c r="Z145" s="200">
        <v>2.3831826360203746E-2</v>
      </c>
      <c r="AA145" s="344"/>
    </row>
    <row r="146" spans="2:27" ht="15.6" customHeight="1" x14ac:dyDescent="0.3">
      <c r="B146" s="319" t="s">
        <v>25</v>
      </c>
      <c r="C146" s="197">
        <v>0</v>
      </c>
      <c r="D146" s="197">
        <v>0</v>
      </c>
      <c r="E146" s="197">
        <v>0</v>
      </c>
      <c r="F146" s="197">
        <v>0</v>
      </c>
      <c r="G146" s="197">
        <v>0</v>
      </c>
      <c r="H146" s="197">
        <v>0</v>
      </c>
      <c r="I146" s="197">
        <v>0</v>
      </c>
      <c r="J146" s="200">
        <v>0</v>
      </c>
      <c r="K146" s="200">
        <v>0</v>
      </c>
      <c r="L146" s="200">
        <v>0</v>
      </c>
      <c r="M146" s="200">
        <v>0</v>
      </c>
      <c r="N146" s="200">
        <v>2.6573514900335503E-3</v>
      </c>
      <c r="O146" s="197">
        <v>2.1352496217851738E-3</v>
      </c>
      <c r="P146" s="197">
        <v>2.2075818036711892E-3</v>
      </c>
      <c r="Q146" s="197">
        <v>2.0742223950233284E-3</v>
      </c>
      <c r="R146" s="197">
        <v>2.2565257693733781E-3</v>
      </c>
      <c r="S146" s="197">
        <v>2.3583764219234746E-3</v>
      </c>
      <c r="T146" s="197">
        <v>2.3824422330915836E-3</v>
      </c>
      <c r="U146" s="197">
        <v>2.3956466069142129E-3</v>
      </c>
      <c r="V146" s="200">
        <v>2.1036674090571645E-3</v>
      </c>
      <c r="W146" s="200">
        <v>2.0954625905068381E-3</v>
      </c>
      <c r="X146" s="200">
        <v>2.7674615625980547E-3</v>
      </c>
      <c r="Y146" s="200">
        <v>3.2274362818590706E-3</v>
      </c>
      <c r="Z146" s="200">
        <v>3.3838385682980277E-3</v>
      </c>
      <c r="AA146" s="344"/>
    </row>
    <row r="147" spans="2:27" ht="15.6" customHeight="1" x14ac:dyDescent="0.3">
      <c r="B147" s="319" t="s">
        <v>26</v>
      </c>
      <c r="C147" s="197">
        <v>0</v>
      </c>
      <c r="D147" s="197">
        <v>0</v>
      </c>
      <c r="E147" s="197">
        <v>0</v>
      </c>
      <c r="F147" s="197">
        <v>0</v>
      </c>
      <c r="G147" s="197">
        <v>0</v>
      </c>
      <c r="H147" s="197">
        <v>0</v>
      </c>
      <c r="I147" s="197">
        <v>0</v>
      </c>
      <c r="J147" s="200">
        <v>0</v>
      </c>
      <c r="K147" s="200">
        <v>0</v>
      </c>
      <c r="L147" s="200">
        <v>0</v>
      </c>
      <c r="M147" s="200">
        <v>0</v>
      </c>
      <c r="N147" s="200">
        <v>9.4823761508110466E-3</v>
      </c>
      <c r="O147" s="197">
        <v>9.5748431431132361E-3</v>
      </c>
      <c r="P147" s="197">
        <v>9.2568196053867836E-3</v>
      </c>
      <c r="Q147" s="197">
        <v>9.3784502069175005E-3</v>
      </c>
      <c r="R147" s="197">
        <v>9.7044079280401863E-3</v>
      </c>
      <c r="S147" s="197">
        <v>9.9352636639301831E-3</v>
      </c>
      <c r="T147" s="197">
        <v>9.6736708134657432E-3</v>
      </c>
      <c r="U147" s="197">
        <v>9.9432874196510555E-3</v>
      </c>
      <c r="V147" s="200">
        <v>9.9868225817847812E-3</v>
      </c>
      <c r="W147" s="200">
        <v>9.3487671333553814E-3</v>
      </c>
      <c r="X147" s="200">
        <v>1.0150323966350456E-2</v>
      </c>
      <c r="Y147" s="200">
        <v>1.0121220505118376E-2</v>
      </c>
      <c r="Z147" s="200">
        <v>1.0650528846153848E-2</v>
      </c>
      <c r="AA147" s="344"/>
    </row>
    <row r="148" spans="2:27" ht="15.6" customHeight="1" x14ac:dyDescent="0.3">
      <c r="B148" s="319" t="s">
        <v>27</v>
      </c>
      <c r="C148" s="197">
        <v>0</v>
      </c>
      <c r="D148" s="197">
        <v>0</v>
      </c>
      <c r="E148" s="197">
        <v>0</v>
      </c>
      <c r="F148" s="197">
        <v>0</v>
      </c>
      <c r="G148" s="198">
        <v>0</v>
      </c>
      <c r="H148" s="197">
        <v>0</v>
      </c>
      <c r="I148" s="197">
        <v>0</v>
      </c>
      <c r="J148" s="200">
        <v>0</v>
      </c>
      <c r="K148" s="200">
        <v>0</v>
      </c>
      <c r="L148" s="200">
        <v>0</v>
      </c>
      <c r="M148" s="200">
        <v>0</v>
      </c>
      <c r="N148" s="200">
        <v>0.11872455902306649</v>
      </c>
      <c r="O148" s="197">
        <v>0.12143554158083054</v>
      </c>
      <c r="P148" s="197">
        <v>0.11965773372767706</v>
      </c>
      <c r="Q148" s="197">
        <v>0.11897293906422375</v>
      </c>
      <c r="R148" s="197">
        <v>0.11597881745371788</v>
      </c>
      <c r="S148" s="198">
        <v>0.11694946552042512</v>
      </c>
      <c r="T148" s="197">
        <v>0.11639808143851973</v>
      </c>
      <c r="U148" s="197">
        <v>0.11976047904191617</v>
      </c>
      <c r="V148" s="200">
        <v>0.12392069075791494</v>
      </c>
      <c r="W148" s="200">
        <v>0.12744708856528006</v>
      </c>
      <c r="X148" s="200">
        <v>0.12282748879199165</v>
      </c>
      <c r="Y148" s="200">
        <v>0.12657941728261116</v>
      </c>
      <c r="Z148" s="200">
        <v>0.12854802927577699</v>
      </c>
      <c r="AA148" s="344"/>
    </row>
    <row r="149" spans="2:27" ht="15.6" customHeight="1" x14ac:dyDescent="0.3">
      <c r="B149" s="319" t="s">
        <v>28</v>
      </c>
      <c r="C149" s="197">
        <v>0</v>
      </c>
      <c r="D149" s="197">
        <v>0</v>
      </c>
      <c r="E149" s="197">
        <v>0</v>
      </c>
      <c r="F149" s="197">
        <v>0</v>
      </c>
      <c r="G149" s="197">
        <v>0</v>
      </c>
      <c r="H149" s="197">
        <v>0</v>
      </c>
      <c r="I149" s="197">
        <v>0</v>
      </c>
      <c r="J149" s="200">
        <v>0</v>
      </c>
      <c r="K149" s="200">
        <v>0</v>
      </c>
      <c r="L149" s="200">
        <v>0</v>
      </c>
      <c r="M149" s="200">
        <v>0</v>
      </c>
      <c r="N149" s="200">
        <v>4.3940998889387399E-2</v>
      </c>
      <c r="O149" s="197">
        <v>4.4939414543588511E-2</v>
      </c>
      <c r="P149" s="197">
        <v>4.4478577646448109E-2</v>
      </c>
      <c r="Q149" s="197">
        <v>4.5534215436485892E-2</v>
      </c>
      <c r="R149" s="197">
        <v>4.5912088874980439E-2</v>
      </c>
      <c r="S149" s="197">
        <v>4.5560568848424292E-2</v>
      </c>
      <c r="T149" s="197">
        <v>4.6483369591921751E-2</v>
      </c>
      <c r="U149" s="197">
        <v>4.6959899226826515E-2</v>
      </c>
      <c r="V149" s="200">
        <v>4.8587541358421235E-2</v>
      </c>
      <c r="W149" s="200">
        <v>4.760257861907026E-2</v>
      </c>
      <c r="X149" s="200">
        <v>4.6921895656154802E-2</v>
      </c>
      <c r="Y149" s="200">
        <v>4.6481967264678015E-2</v>
      </c>
      <c r="Z149" s="200">
        <v>4.6229641217136797E-2</v>
      </c>
      <c r="AA149" s="344"/>
    </row>
    <row r="150" spans="2:27" ht="15.6" customHeight="1" x14ac:dyDescent="0.3">
      <c r="B150" s="319" t="s">
        <v>29</v>
      </c>
      <c r="C150" s="197">
        <v>0</v>
      </c>
      <c r="D150" s="197">
        <v>0</v>
      </c>
      <c r="E150" s="197">
        <v>0</v>
      </c>
      <c r="F150" s="197">
        <v>0</v>
      </c>
      <c r="G150" s="197">
        <v>0</v>
      </c>
      <c r="H150" s="197">
        <v>0</v>
      </c>
      <c r="I150" s="197">
        <v>0</v>
      </c>
      <c r="J150" s="200">
        <v>0</v>
      </c>
      <c r="K150" s="200">
        <v>0</v>
      </c>
      <c r="L150" s="200">
        <v>0</v>
      </c>
      <c r="M150" s="200">
        <v>0</v>
      </c>
      <c r="N150" s="200">
        <v>3.3295132127955491E-3</v>
      </c>
      <c r="O150" s="197">
        <v>3.0991059147180192E-3</v>
      </c>
      <c r="P150" s="197">
        <v>3.3474046920821112E-3</v>
      </c>
      <c r="Q150" s="197">
        <v>3.7584308131241085E-3</v>
      </c>
      <c r="R150" s="197">
        <v>4.5726846590909091E-3</v>
      </c>
      <c r="S150" s="197">
        <v>4.1543614130434784E-3</v>
      </c>
      <c r="T150" s="197">
        <v>2.8850742240215926E-3</v>
      </c>
      <c r="U150" s="197">
        <v>3.697296918767507E-3</v>
      </c>
      <c r="V150" s="200">
        <v>3.6284010840108402E-3</v>
      </c>
      <c r="W150" s="200">
        <v>3.3358519553072629E-3</v>
      </c>
      <c r="X150" s="200">
        <v>3.4448395721925137E-3</v>
      </c>
      <c r="Y150" s="200">
        <v>3.6442026825633383E-3</v>
      </c>
      <c r="Z150" s="200">
        <v>3.0808786610878663E-3</v>
      </c>
      <c r="AA150" s="344"/>
    </row>
    <row r="151" spans="2:27" ht="15.6" customHeight="1" x14ac:dyDescent="0.3">
      <c r="B151" s="319" t="s">
        <v>30</v>
      </c>
      <c r="C151" s="358">
        <v>0</v>
      </c>
      <c r="D151" s="359">
        <v>0</v>
      </c>
      <c r="E151" s="359">
        <v>0</v>
      </c>
      <c r="F151" s="359">
        <v>0</v>
      </c>
      <c r="G151" s="359">
        <v>0</v>
      </c>
      <c r="H151" s="359">
        <v>0</v>
      </c>
      <c r="I151" s="359">
        <v>0</v>
      </c>
      <c r="J151" s="359">
        <v>0</v>
      </c>
      <c r="K151" s="359">
        <v>0</v>
      </c>
      <c r="L151" s="359">
        <v>0</v>
      </c>
      <c r="M151" s="359">
        <v>0</v>
      </c>
      <c r="N151" s="359">
        <v>0</v>
      </c>
      <c r="O151" s="359">
        <v>0</v>
      </c>
      <c r="P151" s="359">
        <v>0</v>
      </c>
      <c r="Q151" s="359">
        <v>0</v>
      </c>
      <c r="R151" s="359">
        <v>0</v>
      </c>
      <c r="S151" s="359">
        <v>0</v>
      </c>
      <c r="T151" s="359">
        <v>0</v>
      </c>
      <c r="U151" s="359">
        <v>0</v>
      </c>
      <c r="V151" s="359">
        <v>0</v>
      </c>
      <c r="W151" s="359">
        <v>0</v>
      </c>
      <c r="X151" s="359">
        <v>0</v>
      </c>
      <c r="Y151" s="359">
        <v>0</v>
      </c>
      <c r="Z151" s="360">
        <v>0</v>
      </c>
      <c r="AA151" s="344"/>
    </row>
    <row r="152" spans="2:27" ht="15.6" customHeight="1" x14ac:dyDescent="0.3">
      <c r="B152" s="319" t="s">
        <v>31</v>
      </c>
      <c r="C152" s="198">
        <v>0</v>
      </c>
      <c r="D152" s="197">
        <v>0</v>
      </c>
      <c r="E152" s="197">
        <v>0</v>
      </c>
      <c r="F152" s="197">
        <v>0</v>
      </c>
      <c r="G152" s="197">
        <v>0</v>
      </c>
      <c r="H152" s="197">
        <v>0</v>
      </c>
      <c r="I152" s="197">
        <v>0</v>
      </c>
      <c r="J152" s="200">
        <v>0</v>
      </c>
      <c r="K152" s="200">
        <v>0</v>
      </c>
      <c r="L152" s="200">
        <v>0</v>
      </c>
      <c r="M152" s="200">
        <v>0</v>
      </c>
      <c r="N152" s="200">
        <v>2.5835704874835309E-2</v>
      </c>
      <c r="O152" s="197">
        <v>2.755108674745143E-2</v>
      </c>
      <c r="P152" s="197">
        <v>3.0379743643622607E-2</v>
      </c>
      <c r="Q152" s="197">
        <v>3.1422861122164747E-2</v>
      </c>
      <c r="R152" s="197">
        <v>2.9238168408113087E-2</v>
      </c>
      <c r="S152" s="197">
        <v>2.841624855268236E-2</v>
      </c>
      <c r="T152" s="197">
        <v>3.1087656313029448E-2</v>
      </c>
      <c r="U152" s="197">
        <v>3.2707335386984983E-2</v>
      </c>
      <c r="V152" s="200">
        <v>1.7795735268094141E-2</v>
      </c>
      <c r="W152" s="200">
        <v>3.3061750227894253E-2</v>
      </c>
      <c r="X152" s="200">
        <v>3.2776680526680528E-2</v>
      </c>
      <c r="Y152" s="200">
        <v>2.3722037868436463E-2</v>
      </c>
      <c r="Z152" s="200">
        <v>2.3294208289054198E-2</v>
      </c>
      <c r="AA152" s="344"/>
    </row>
    <row r="153" spans="2:27" ht="15.6" customHeight="1" x14ac:dyDescent="0.3">
      <c r="B153" s="319" t="s">
        <v>32</v>
      </c>
      <c r="C153" s="197">
        <v>0</v>
      </c>
      <c r="D153" s="197">
        <v>0</v>
      </c>
      <c r="E153" s="197">
        <v>0</v>
      </c>
      <c r="F153" s="197">
        <v>0</v>
      </c>
      <c r="G153" s="197">
        <v>0</v>
      </c>
      <c r="H153" s="197">
        <v>0</v>
      </c>
      <c r="I153" s="197">
        <v>0</v>
      </c>
      <c r="J153" s="201">
        <v>0</v>
      </c>
      <c r="K153" s="200">
        <v>0</v>
      </c>
      <c r="L153" s="200">
        <v>0</v>
      </c>
      <c r="M153" s="200">
        <v>0</v>
      </c>
      <c r="N153" s="200">
        <v>5.0427461263408821E-3</v>
      </c>
      <c r="O153" s="197">
        <v>5.1806860036832415E-3</v>
      </c>
      <c r="P153" s="197">
        <v>5.3282286190203523E-3</v>
      </c>
      <c r="Q153" s="197">
        <v>5.4571716112445448E-3</v>
      </c>
      <c r="R153" s="197">
        <v>5.1980560734755888E-3</v>
      </c>
      <c r="S153" s="197">
        <v>5.2704324683965397E-3</v>
      </c>
      <c r="T153" s="197">
        <v>5.4683262370169667E-3</v>
      </c>
      <c r="U153" s="197">
        <v>5.70972389345995E-3</v>
      </c>
      <c r="V153" s="201">
        <v>6.192257031785958E-3</v>
      </c>
      <c r="W153" s="200">
        <v>6.0228519310605109E-3</v>
      </c>
      <c r="X153" s="200">
        <v>5.6022463623373233E-3</v>
      </c>
      <c r="Y153" s="200">
        <v>5.5170521589307155E-3</v>
      </c>
      <c r="Z153" s="200">
        <v>6.0554188578504694E-3</v>
      </c>
      <c r="AA153" s="344"/>
    </row>
    <row r="154" spans="2:27" ht="15.6" customHeight="1" x14ac:dyDescent="0.3">
      <c r="B154" s="319" t="s">
        <v>33</v>
      </c>
      <c r="C154" s="197">
        <v>0</v>
      </c>
      <c r="D154" s="197">
        <v>0</v>
      </c>
      <c r="E154" s="197">
        <v>0</v>
      </c>
      <c r="F154" s="197">
        <v>0</v>
      </c>
      <c r="G154" s="197">
        <v>0</v>
      </c>
      <c r="H154" s="197">
        <v>0</v>
      </c>
      <c r="I154" s="197">
        <v>0</v>
      </c>
      <c r="J154" s="200">
        <v>0</v>
      </c>
      <c r="K154" s="200">
        <v>0</v>
      </c>
      <c r="L154" s="200">
        <v>0</v>
      </c>
      <c r="M154" s="200">
        <v>0</v>
      </c>
      <c r="N154" s="200">
        <v>4.8406035109638305E-2</v>
      </c>
      <c r="O154" s="197">
        <v>5.0174128624501407E-2</v>
      </c>
      <c r="P154" s="197">
        <v>5.1367682869538786E-2</v>
      </c>
      <c r="Q154" s="197">
        <v>5.3640594655950592E-2</v>
      </c>
      <c r="R154" s="197">
        <v>5.2016831892851015E-2</v>
      </c>
      <c r="S154" s="197">
        <v>5.2538466621530132E-2</v>
      </c>
      <c r="T154" s="197">
        <v>5.2574580180556281E-2</v>
      </c>
      <c r="U154" s="197">
        <v>5.5673389799963953E-2</v>
      </c>
      <c r="V154" s="200">
        <v>5.8579500051415802E-2</v>
      </c>
      <c r="W154" s="200">
        <v>5.6987717215275235E-2</v>
      </c>
      <c r="X154" s="200">
        <v>5.2861323631845474E-2</v>
      </c>
      <c r="Y154" s="200">
        <v>5.1384152549488839E-2</v>
      </c>
      <c r="Z154" s="200">
        <v>5.0247947612280262E-2</v>
      </c>
      <c r="AA154" s="344"/>
    </row>
    <row r="155" spans="2:27" ht="15.6" customHeight="1" x14ac:dyDescent="0.3">
      <c r="B155" s="319" t="s">
        <v>34</v>
      </c>
      <c r="C155" s="358"/>
      <c r="D155" s="359"/>
      <c r="E155" s="359"/>
      <c r="F155" s="359"/>
      <c r="G155" s="359"/>
      <c r="H155" s="359"/>
      <c r="I155" s="359"/>
      <c r="J155" s="359"/>
      <c r="K155" s="359"/>
      <c r="L155" s="359"/>
      <c r="M155" s="359"/>
      <c r="N155" s="359"/>
      <c r="O155" s="359"/>
      <c r="P155" s="359"/>
      <c r="Q155" s="359"/>
      <c r="R155" s="359"/>
      <c r="S155" s="359"/>
      <c r="T155" s="359"/>
      <c r="U155" s="359"/>
      <c r="V155" s="359"/>
      <c r="W155" s="359"/>
      <c r="X155" s="359"/>
      <c r="Y155" s="359"/>
      <c r="Z155" s="360"/>
      <c r="AA155" s="344"/>
    </row>
    <row r="156" spans="2:27" ht="15.6" customHeight="1" x14ac:dyDescent="0.3">
      <c r="B156" s="319" t="s">
        <v>35</v>
      </c>
      <c r="C156" s="197">
        <v>0</v>
      </c>
      <c r="D156" s="197">
        <v>0</v>
      </c>
      <c r="E156" s="197">
        <v>0</v>
      </c>
      <c r="F156" s="197">
        <v>0</v>
      </c>
      <c r="G156" s="197">
        <v>0</v>
      </c>
      <c r="H156" s="197">
        <v>0</v>
      </c>
      <c r="I156" s="197">
        <v>0</v>
      </c>
      <c r="J156" s="200">
        <v>0</v>
      </c>
      <c r="K156" s="200">
        <v>0</v>
      </c>
      <c r="L156" s="200">
        <v>0</v>
      </c>
      <c r="M156" s="200">
        <v>0</v>
      </c>
      <c r="N156" s="200">
        <v>1.6065405807362775E-2</v>
      </c>
      <c r="O156" s="197">
        <v>1.8063819379115709E-2</v>
      </c>
      <c r="P156" s="197">
        <v>1.8127442211055278E-2</v>
      </c>
      <c r="Q156" s="197">
        <v>1.78618017839445E-2</v>
      </c>
      <c r="R156" s="197">
        <v>1.8114806288032453E-2</v>
      </c>
      <c r="S156" s="197">
        <v>1.8122576401048668E-2</v>
      </c>
      <c r="T156" s="197">
        <v>1.7934516207790258E-2</v>
      </c>
      <c r="U156" s="197">
        <v>1.821400136382904E-2</v>
      </c>
      <c r="V156" s="200">
        <v>1.8390565294465235E-2</v>
      </c>
      <c r="W156" s="200">
        <v>1.829668397574406E-2</v>
      </c>
      <c r="X156" s="200">
        <v>1.8248366530509118E-2</v>
      </c>
      <c r="Y156" s="200">
        <v>1.8106236620522336E-2</v>
      </c>
      <c r="Z156" s="200">
        <v>1.7835362748316461E-2</v>
      </c>
      <c r="AA156" s="344"/>
    </row>
    <row r="157" spans="2:27" ht="15.6" customHeight="1" x14ac:dyDescent="0.3">
      <c r="B157" s="319" t="s">
        <v>36</v>
      </c>
      <c r="C157" s="197">
        <v>0</v>
      </c>
      <c r="D157" s="197">
        <v>0</v>
      </c>
      <c r="E157" s="197">
        <v>0</v>
      </c>
      <c r="F157" s="197">
        <v>0</v>
      </c>
      <c r="G157" s="197">
        <v>0</v>
      </c>
      <c r="H157" s="197">
        <v>0</v>
      </c>
      <c r="I157" s="197">
        <v>0</v>
      </c>
      <c r="J157" s="200">
        <v>0</v>
      </c>
      <c r="K157" s="200">
        <v>0</v>
      </c>
      <c r="L157" s="200">
        <v>0</v>
      </c>
      <c r="M157" s="200">
        <v>0</v>
      </c>
      <c r="N157" s="200">
        <v>7.1141540729819392E-3</v>
      </c>
      <c r="O157" s="197">
        <v>7.2893439514599926E-3</v>
      </c>
      <c r="P157" s="197">
        <v>6.6263222632226325E-3</v>
      </c>
      <c r="Q157" s="197">
        <v>5.7216646754281158E-3</v>
      </c>
      <c r="R157" s="197">
        <v>4.8297297297297294E-3</v>
      </c>
      <c r="S157" s="197">
        <v>4.6344639865996658E-3</v>
      </c>
      <c r="T157" s="197">
        <v>4.7192848533547608E-3</v>
      </c>
      <c r="U157" s="197">
        <v>1.0430868544600938E-2</v>
      </c>
      <c r="V157" s="200">
        <v>1.0321956601691799E-2</v>
      </c>
      <c r="W157" s="200">
        <v>1.0652637571157494E-2</v>
      </c>
      <c r="X157" s="200">
        <v>1.1518452380952381E-2</v>
      </c>
      <c r="Y157" s="200">
        <v>1.1890583723902854E-2</v>
      </c>
      <c r="Z157" s="200">
        <v>1.2248932867675593E-2</v>
      </c>
      <c r="AA157" s="344"/>
    </row>
    <row r="158" spans="2:27" ht="15.6" customHeight="1" x14ac:dyDescent="0.3">
      <c r="B158" s="319" t="s">
        <v>37</v>
      </c>
      <c r="C158" s="197">
        <v>0</v>
      </c>
      <c r="D158" s="197">
        <v>0</v>
      </c>
      <c r="E158" s="197">
        <v>0</v>
      </c>
      <c r="F158" s="197">
        <v>0</v>
      </c>
      <c r="G158" s="197">
        <v>0</v>
      </c>
      <c r="H158" s="197">
        <v>0</v>
      </c>
      <c r="I158" s="197">
        <v>0</v>
      </c>
      <c r="J158" s="200">
        <v>0</v>
      </c>
      <c r="K158" s="200">
        <v>0</v>
      </c>
      <c r="L158" s="200">
        <v>0</v>
      </c>
      <c r="M158" s="200">
        <v>0</v>
      </c>
      <c r="N158" s="200">
        <v>5.0282955398708515E-2</v>
      </c>
      <c r="O158" s="197">
        <v>4.3493874172185434E-2</v>
      </c>
      <c r="P158" s="197">
        <v>5.7833285962419073E-2</v>
      </c>
      <c r="Q158" s="197">
        <v>5.2802924311926604E-2</v>
      </c>
      <c r="R158" s="197">
        <v>5.6767641856034834E-2</v>
      </c>
      <c r="S158" s="197">
        <v>5.5116235386838304E-2</v>
      </c>
      <c r="T158" s="197">
        <v>5.3688426476416966E-2</v>
      </c>
      <c r="U158" s="197">
        <v>5.6422193175564114E-2</v>
      </c>
      <c r="V158" s="200">
        <v>5.6491061996107865E-2</v>
      </c>
      <c r="W158" s="200">
        <v>5.2328420407537921E-2</v>
      </c>
      <c r="X158" s="200">
        <v>5.2433144222155864E-2</v>
      </c>
      <c r="Y158" s="200">
        <v>4.4029400164338539E-2</v>
      </c>
      <c r="Z158" s="200">
        <v>5.2004564691656589E-2</v>
      </c>
      <c r="AA158" s="344"/>
    </row>
    <row r="159" spans="2:27" ht="15.6" customHeight="1" x14ac:dyDescent="0.3">
      <c r="B159" s="319" t="s">
        <v>38</v>
      </c>
      <c r="C159" s="197">
        <v>0</v>
      </c>
      <c r="D159" s="197">
        <v>0</v>
      </c>
      <c r="E159" s="197">
        <v>0</v>
      </c>
      <c r="F159" s="197">
        <v>0</v>
      </c>
      <c r="G159" s="197">
        <v>0</v>
      </c>
      <c r="H159" s="197">
        <v>0</v>
      </c>
      <c r="I159" s="197">
        <v>0</v>
      </c>
      <c r="J159" s="200">
        <v>0</v>
      </c>
      <c r="K159" s="200">
        <v>0</v>
      </c>
      <c r="L159" s="200">
        <v>0</v>
      </c>
      <c r="M159" s="200">
        <v>0</v>
      </c>
      <c r="N159" s="200">
        <v>3.3862692872887581E-2</v>
      </c>
      <c r="O159" s="197">
        <v>3.8185454711468225E-2</v>
      </c>
      <c r="P159" s="197">
        <v>3.7622291110263259E-2</v>
      </c>
      <c r="Q159" s="197">
        <v>3.9620361344537815E-2</v>
      </c>
      <c r="R159" s="197">
        <v>3.8152240603919051E-2</v>
      </c>
      <c r="S159" s="197">
        <v>3.6344529439035704E-2</v>
      </c>
      <c r="T159" s="197">
        <v>3.9183326816297805E-2</v>
      </c>
      <c r="U159" s="197">
        <v>3.7626587863148257E-2</v>
      </c>
      <c r="V159" s="200">
        <v>3.0788342080357911E-2</v>
      </c>
      <c r="W159" s="200">
        <v>2.9172550375345715E-2</v>
      </c>
      <c r="X159" s="200">
        <v>2.9974794278996863E-2</v>
      </c>
      <c r="Y159" s="200">
        <v>3.6881631993101217E-2</v>
      </c>
      <c r="Z159" s="200">
        <v>2.5899913710450622E-2</v>
      </c>
      <c r="AA159" s="344"/>
    </row>
    <row r="160" spans="2:27" ht="15.6" customHeight="1" x14ac:dyDescent="0.3">
      <c r="B160" s="320" t="s">
        <v>39</v>
      </c>
      <c r="C160" s="199"/>
      <c r="D160" s="199"/>
      <c r="E160" s="199"/>
      <c r="F160" s="199"/>
      <c r="G160" s="199"/>
      <c r="H160" s="199"/>
      <c r="I160" s="199"/>
      <c r="J160" s="202"/>
      <c r="K160" s="202"/>
      <c r="L160" s="202"/>
      <c r="M160" s="202"/>
      <c r="N160" s="202"/>
      <c r="O160" s="199"/>
      <c r="P160" s="199"/>
      <c r="Q160" s="199"/>
      <c r="R160" s="199"/>
      <c r="S160" s="199"/>
      <c r="T160" s="199"/>
      <c r="U160" s="199"/>
      <c r="V160" s="202"/>
      <c r="W160" s="202"/>
      <c r="X160" s="202"/>
      <c r="Y160" s="202"/>
      <c r="Z160" s="202"/>
      <c r="AA160" s="344"/>
    </row>
    <row r="161" spans="1:27" ht="15.6" customHeight="1" x14ac:dyDescent="0.3">
      <c r="B161" s="319" t="s">
        <v>40</v>
      </c>
      <c r="C161" s="198">
        <v>0</v>
      </c>
      <c r="D161" s="198">
        <v>0</v>
      </c>
      <c r="E161" s="198">
        <v>0</v>
      </c>
      <c r="F161" s="198">
        <v>0</v>
      </c>
      <c r="G161" s="198">
        <v>0</v>
      </c>
      <c r="H161" s="198">
        <v>0</v>
      </c>
      <c r="I161" s="198">
        <v>0</v>
      </c>
      <c r="J161" s="201">
        <v>0</v>
      </c>
      <c r="K161" s="201">
        <v>0</v>
      </c>
      <c r="L161" s="201">
        <v>0</v>
      </c>
      <c r="M161" s="201">
        <v>0</v>
      </c>
      <c r="N161" s="201">
        <v>4.0639620138258493E-3</v>
      </c>
      <c r="O161" s="198">
        <v>4.1305890702625974E-3</v>
      </c>
      <c r="P161" s="198">
        <v>4.4621636126657973E-3</v>
      </c>
      <c r="Q161" s="198">
        <v>4.4141069397042095E-3</v>
      </c>
      <c r="R161" s="198">
        <v>4.5899053627760254E-3</v>
      </c>
      <c r="S161" s="198">
        <v>4.4177926218308787E-3</v>
      </c>
      <c r="T161" s="198">
        <v>4.2553191489361694E-3</v>
      </c>
      <c r="U161" s="198">
        <v>4.3507512895267992E-3</v>
      </c>
      <c r="V161" s="201">
        <v>3.979759299781181E-3</v>
      </c>
      <c r="W161" s="201">
        <v>4.0779147982062782E-3</v>
      </c>
      <c r="X161" s="201">
        <v>3.9401530025049078E-3</v>
      </c>
      <c r="Y161" s="201">
        <v>4.4298980057847466E-3</v>
      </c>
      <c r="Z161" s="201">
        <v>4.0495407737266903E-3</v>
      </c>
      <c r="AA161" s="344"/>
    </row>
    <row r="162" spans="1:27" ht="15.6" customHeight="1" x14ac:dyDescent="0.3">
      <c r="B162" s="319" t="s">
        <v>41</v>
      </c>
      <c r="C162" s="358"/>
      <c r="D162" s="359"/>
      <c r="E162" s="359"/>
      <c r="F162" s="359"/>
      <c r="G162" s="359"/>
      <c r="H162" s="359"/>
      <c r="I162" s="359"/>
      <c r="J162" s="359"/>
      <c r="K162" s="359"/>
      <c r="L162" s="359"/>
      <c r="M162" s="359"/>
      <c r="N162" s="359"/>
      <c r="O162" s="359"/>
      <c r="P162" s="359"/>
      <c r="Q162" s="359"/>
      <c r="R162" s="359"/>
      <c r="S162" s="359"/>
      <c r="T162" s="359"/>
      <c r="U162" s="359"/>
      <c r="V162" s="359"/>
      <c r="W162" s="359"/>
      <c r="X162" s="359"/>
      <c r="Y162" s="359"/>
      <c r="Z162" s="360"/>
      <c r="AA162" s="344"/>
    </row>
    <row r="163" spans="1:27" ht="15.6" customHeight="1" x14ac:dyDescent="0.3">
      <c r="B163" s="319" t="s">
        <v>42</v>
      </c>
      <c r="C163" s="198">
        <v>0</v>
      </c>
      <c r="D163" s="198">
        <v>0</v>
      </c>
      <c r="E163" s="198">
        <v>0</v>
      </c>
      <c r="F163" s="198">
        <v>0</v>
      </c>
      <c r="G163" s="198">
        <v>0</v>
      </c>
      <c r="H163" s="198">
        <v>0</v>
      </c>
      <c r="I163" s="198">
        <v>0</v>
      </c>
      <c r="J163" s="201">
        <v>0</v>
      </c>
      <c r="K163" s="201">
        <v>0</v>
      </c>
      <c r="L163" s="201">
        <v>0</v>
      </c>
      <c r="M163" s="201">
        <v>0</v>
      </c>
      <c r="N163" s="201">
        <v>1.8452936973717787E-2</v>
      </c>
      <c r="O163" s="198">
        <v>1.8731279915841149E-2</v>
      </c>
      <c r="P163" s="198">
        <v>1.8194702314296381E-2</v>
      </c>
      <c r="Q163" s="198">
        <v>1.8290005385512974E-2</v>
      </c>
      <c r="R163" s="198">
        <v>1.7844034927310962E-2</v>
      </c>
      <c r="S163" s="198">
        <v>1.8069418099704707E-2</v>
      </c>
      <c r="T163" s="198">
        <v>1.8258631339127501E-2</v>
      </c>
      <c r="U163" s="198">
        <v>1.8343702528932707E-2</v>
      </c>
      <c r="V163" s="201">
        <v>1.8721984385165907E-2</v>
      </c>
      <c r="W163" s="352" t="s">
        <v>263</v>
      </c>
      <c r="X163" s="352" t="s">
        <v>263</v>
      </c>
      <c r="Y163" s="352" t="s">
        <v>263</v>
      </c>
      <c r="Z163" s="352" t="s">
        <v>263</v>
      </c>
      <c r="AA163" s="344"/>
    </row>
    <row r="164" spans="1:27" ht="15.6" customHeight="1" x14ac:dyDescent="0.3">
      <c r="B164" s="319" t="s">
        <v>43</v>
      </c>
      <c r="C164" s="198">
        <v>0</v>
      </c>
      <c r="D164" s="198">
        <v>0</v>
      </c>
      <c r="E164" s="198">
        <v>0</v>
      </c>
      <c r="F164" s="198">
        <v>0</v>
      </c>
      <c r="G164" s="198">
        <v>0</v>
      </c>
      <c r="H164" s="198">
        <v>0</v>
      </c>
      <c r="I164" s="198">
        <v>0</v>
      </c>
      <c r="J164" s="201">
        <v>0</v>
      </c>
      <c r="K164" s="201">
        <v>0</v>
      </c>
      <c r="L164" s="201">
        <v>0</v>
      </c>
      <c r="M164" s="201">
        <v>0</v>
      </c>
      <c r="N164" s="201">
        <v>0.17803986033326419</v>
      </c>
      <c r="O164" s="198">
        <v>0.18385399419984183</v>
      </c>
      <c r="P164" s="198">
        <v>0.17942700656029803</v>
      </c>
      <c r="Q164" s="198">
        <v>0.18202269690849773</v>
      </c>
      <c r="R164" s="198">
        <v>0.17607073458750713</v>
      </c>
      <c r="S164" s="198">
        <v>0.17072470611362295</v>
      </c>
      <c r="T164" s="198">
        <v>0.17048078771495084</v>
      </c>
      <c r="U164" s="198">
        <v>0.17685531852395811</v>
      </c>
      <c r="V164" s="201">
        <v>0.18530233223541939</v>
      </c>
      <c r="W164" s="201">
        <v>0.18278202502062141</v>
      </c>
      <c r="X164" s="201">
        <v>0.18419102994494427</v>
      </c>
      <c r="Y164" s="201">
        <v>0.18413352719808418</v>
      </c>
      <c r="Z164" s="201">
        <v>0.18420312256049962</v>
      </c>
      <c r="AA164" s="344"/>
    </row>
    <row r="165" spans="1:27" ht="15.6" customHeight="1" x14ac:dyDescent="0.3">
      <c r="B165" s="319" t="s">
        <v>44</v>
      </c>
      <c r="C165" s="197">
        <v>0</v>
      </c>
      <c r="D165" s="197">
        <v>0</v>
      </c>
      <c r="E165" s="197">
        <v>0</v>
      </c>
      <c r="F165" s="197">
        <v>0</v>
      </c>
      <c r="G165" s="197">
        <v>0</v>
      </c>
      <c r="H165" s="197">
        <v>0</v>
      </c>
      <c r="I165" s="197">
        <v>0</v>
      </c>
      <c r="J165" s="200">
        <v>0</v>
      </c>
      <c r="K165" s="200">
        <v>0</v>
      </c>
      <c r="L165" s="200">
        <v>0</v>
      </c>
      <c r="M165" s="201">
        <v>0</v>
      </c>
      <c r="N165" s="200">
        <v>1.2068939804170476E-3</v>
      </c>
      <c r="O165" s="197">
        <v>1.2979700387766298E-3</v>
      </c>
      <c r="P165" s="197">
        <v>1.5793447902275144E-3</v>
      </c>
      <c r="Q165" s="197">
        <v>1.536536695492462E-3</v>
      </c>
      <c r="R165" s="197">
        <v>1.56477915321998E-3</v>
      </c>
      <c r="S165" s="197">
        <v>1.4777624233549922E-3</v>
      </c>
      <c r="T165" s="197">
        <v>1.489916264547261E-3</v>
      </c>
      <c r="U165" s="197">
        <v>1.5059997481742633E-3</v>
      </c>
      <c r="V165" s="200">
        <v>1.4277318523447564E-3</v>
      </c>
      <c r="W165" s="200">
        <v>1.4058710716288831E-3</v>
      </c>
      <c r="X165" s="200">
        <v>1.4292761417739376E-3</v>
      </c>
      <c r="Y165" s="201">
        <v>1.6094805859651886E-3</v>
      </c>
      <c r="Z165" s="200">
        <v>1.7158654284723867E-3</v>
      </c>
      <c r="AA165" s="344"/>
    </row>
    <row r="166" spans="1:27" ht="15.6" customHeight="1" x14ac:dyDescent="0.3">
      <c r="B166" s="319" t="s">
        <v>45</v>
      </c>
      <c r="C166" s="197">
        <v>0</v>
      </c>
      <c r="D166" s="197">
        <v>0</v>
      </c>
      <c r="E166" s="197">
        <v>0</v>
      </c>
      <c r="F166" s="197">
        <v>0</v>
      </c>
      <c r="G166" s="197">
        <v>0</v>
      </c>
      <c r="H166" s="197">
        <v>0</v>
      </c>
      <c r="I166" s="197">
        <v>0</v>
      </c>
      <c r="J166" s="200">
        <v>0</v>
      </c>
      <c r="K166" s="200">
        <v>0</v>
      </c>
      <c r="L166" s="200">
        <v>0</v>
      </c>
      <c r="M166" s="200">
        <v>0</v>
      </c>
      <c r="N166" s="200">
        <v>3.936834450486911E-3</v>
      </c>
      <c r="O166" s="197">
        <v>3.7526997840172786E-3</v>
      </c>
      <c r="P166" s="197">
        <v>2.6838680238680242E-3</v>
      </c>
      <c r="Q166" s="197">
        <v>2.9070238013581178E-3</v>
      </c>
      <c r="R166" s="197">
        <v>2.1030886454860872E-3</v>
      </c>
      <c r="S166" s="197">
        <v>3.0205880456509126E-3</v>
      </c>
      <c r="T166" s="197">
        <v>3.0250900213610013E-3</v>
      </c>
      <c r="U166" s="197">
        <v>3.0911003039513678E-3</v>
      </c>
      <c r="V166" s="200">
        <v>3.1569095977698127E-3</v>
      </c>
      <c r="W166" s="200">
        <v>3.1220465499000828E-3</v>
      </c>
      <c r="X166" s="200">
        <v>2.9440597581218875E-3</v>
      </c>
      <c r="Y166" s="200">
        <v>3.0940412065715056E-3</v>
      </c>
      <c r="Z166" s="200">
        <v>3.1390494417862839E-3</v>
      </c>
      <c r="AA166" s="344"/>
    </row>
    <row r="167" spans="1:27" ht="15.6" customHeight="1" x14ac:dyDescent="0.3">
      <c r="B167" s="319" t="s">
        <v>46</v>
      </c>
      <c r="C167" s="197">
        <v>0</v>
      </c>
      <c r="D167" s="197">
        <v>0</v>
      </c>
      <c r="E167" s="197">
        <v>0</v>
      </c>
      <c r="F167" s="197">
        <v>0</v>
      </c>
      <c r="G167" s="197">
        <v>0</v>
      </c>
      <c r="H167" s="197">
        <v>0</v>
      </c>
      <c r="I167" s="197">
        <v>0</v>
      </c>
      <c r="J167" s="200">
        <v>0</v>
      </c>
      <c r="K167" s="200">
        <v>0</v>
      </c>
      <c r="L167" s="200">
        <v>0</v>
      </c>
      <c r="M167" s="200">
        <v>0</v>
      </c>
      <c r="N167" s="200">
        <v>3.7934407719154177E-2</v>
      </c>
      <c r="O167" s="197">
        <v>3.8094879165335889E-2</v>
      </c>
      <c r="P167" s="197">
        <v>3.8142431506849317E-2</v>
      </c>
      <c r="Q167" s="197">
        <v>4.3513119256364211E-2</v>
      </c>
      <c r="R167" s="197">
        <v>4.3854483782064871E-2</v>
      </c>
      <c r="S167" s="197">
        <v>4.3323488739628609E-2</v>
      </c>
      <c r="T167" s="197">
        <v>3.195939257592801E-2</v>
      </c>
      <c r="U167" s="197">
        <v>2.8303520691785055E-2</v>
      </c>
      <c r="V167" s="200">
        <v>3.0808414937759335E-2</v>
      </c>
      <c r="W167" s="200">
        <v>3.6737389787811263E-2</v>
      </c>
      <c r="X167" s="200">
        <v>2.3826242487837448E-2</v>
      </c>
      <c r="Y167" s="200">
        <v>3.6584086045725869E-2</v>
      </c>
      <c r="Z167" s="200">
        <v>2.861944036889541E-2</v>
      </c>
      <c r="AA167" s="344"/>
    </row>
    <row r="168" spans="1:27" ht="15.6" customHeight="1" x14ac:dyDescent="0.3">
      <c r="B168" s="319" t="s">
        <v>47</v>
      </c>
      <c r="C168" s="197">
        <v>0</v>
      </c>
      <c r="D168" s="197">
        <v>0</v>
      </c>
      <c r="E168" s="197">
        <v>0</v>
      </c>
      <c r="F168" s="197">
        <v>0</v>
      </c>
      <c r="G168" s="197">
        <v>0</v>
      </c>
      <c r="H168" s="197">
        <v>0</v>
      </c>
      <c r="I168" s="197">
        <v>0</v>
      </c>
      <c r="J168" s="200">
        <v>0</v>
      </c>
      <c r="K168" s="200">
        <v>0</v>
      </c>
      <c r="L168" s="200">
        <v>0</v>
      </c>
      <c r="M168" s="200">
        <v>0</v>
      </c>
      <c r="N168" s="200">
        <v>1.1379638297872339E-2</v>
      </c>
      <c r="O168" s="197">
        <v>1.1428651308432116E-2</v>
      </c>
      <c r="P168" s="197">
        <v>1.0990288962576977E-2</v>
      </c>
      <c r="Q168" s="197">
        <v>1.1156196484903109E-2</v>
      </c>
      <c r="R168" s="197">
        <v>1.0908541666666665E-2</v>
      </c>
      <c r="S168" s="197">
        <v>1.0560311198772737E-2</v>
      </c>
      <c r="T168" s="197">
        <v>9.913908118313405E-3</v>
      </c>
      <c r="U168" s="197">
        <v>1.0972584363865018E-2</v>
      </c>
      <c r="V168" s="200">
        <v>1.1564468503937008E-2</v>
      </c>
      <c r="W168" s="200">
        <v>1.0552612393681653E-2</v>
      </c>
      <c r="X168" s="200">
        <v>9.7917245485215319E-3</v>
      </c>
      <c r="Y168" s="200">
        <v>1.009391011235955E-2</v>
      </c>
      <c r="Z168" s="200">
        <v>1.0812909241607958E-2</v>
      </c>
      <c r="AA168" s="344"/>
    </row>
    <row r="169" spans="1:27" ht="15.6" customHeight="1" x14ac:dyDescent="0.3">
      <c r="B169" s="319" t="s">
        <v>48</v>
      </c>
      <c r="C169" s="197">
        <v>0</v>
      </c>
      <c r="D169" s="197">
        <v>0</v>
      </c>
      <c r="E169" s="197">
        <v>0</v>
      </c>
      <c r="F169" s="197">
        <v>0</v>
      </c>
      <c r="G169" s="197">
        <v>0</v>
      </c>
      <c r="H169" s="197">
        <v>0</v>
      </c>
      <c r="I169" s="197">
        <v>0</v>
      </c>
      <c r="J169" s="200">
        <v>0</v>
      </c>
      <c r="K169" s="200">
        <v>0</v>
      </c>
      <c r="L169" s="201">
        <v>0</v>
      </c>
      <c r="M169" s="200">
        <v>0</v>
      </c>
      <c r="N169" s="200">
        <v>8.4371095436879227E-3</v>
      </c>
      <c r="O169" s="197">
        <v>8.2768220914440933E-3</v>
      </c>
      <c r="P169" s="197">
        <v>8.0421218322052571E-3</v>
      </c>
      <c r="Q169" s="197">
        <v>8.4847067783701442E-3</v>
      </c>
      <c r="R169" s="197">
        <v>9.0851486697965562E-3</v>
      </c>
      <c r="S169" s="197">
        <v>8.9960005991611743E-3</v>
      </c>
      <c r="T169" s="197">
        <v>8.7775442157146995E-3</v>
      </c>
      <c r="U169" s="197">
        <v>9.2448919594296623E-3</v>
      </c>
      <c r="V169" s="200">
        <v>9.1841400474264191E-3</v>
      </c>
      <c r="W169" s="200">
        <v>1.5483734067207414E-2</v>
      </c>
      <c r="X169" s="201">
        <v>1.5706797072896145E-2</v>
      </c>
      <c r="Y169" s="200">
        <v>1.5933949739212895E-2</v>
      </c>
      <c r="Z169" s="200">
        <v>1.5859488734835357E-2</v>
      </c>
      <c r="AA169" s="344"/>
    </row>
    <row r="170" spans="1:27" ht="15.6" customHeight="1" x14ac:dyDescent="0.3">
      <c r="B170" s="319" t="s">
        <v>49</v>
      </c>
      <c r="C170" s="197">
        <v>0</v>
      </c>
      <c r="D170" s="197">
        <v>0</v>
      </c>
      <c r="E170" s="197">
        <v>0</v>
      </c>
      <c r="F170" s="197">
        <v>0</v>
      </c>
      <c r="G170" s="197">
        <v>0</v>
      </c>
      <c r="H170" s="197">
        <v>0</v>
      </c>
      <c r="I170" s="197">
        <v>0</v>
      </c>
      <c r="J170" s="200">
        <v>0</v>
      </c>
      <c r="K170" s="200">
        <v>0</v>
      </c>
      <c r="L170" s="200">
        <v>0</v>
      </c>
      <c r="M170" s="200">
        <v>0</v>
      </c>
      <c r="N170" s="200">
        <v>3.263416939685268E-2</v>
      </c>
      <c r="O170" s="197">
        <v>3.2496153001865875E-2</v>
      </c>
      <c r="P170" s="197">
        <v>3.2489896991212242E-2</v>
      </c>
      <c r="Q170" s="197">
        <v>3.2083567941877625E-2</v>
      </c>
      <c r="R170" s="197">
        <v>3.2514443934350976E-2</v>
      </c>
      <c r="S170" s="197">
        <v>3.2861702473077549E-2</v>
      </c>
      <c r="T170" s="197">
        <v>3.3218987476119718E-2</v>
      </c>
      <c r="U170" s="197">
        <v>3.3260603424843709E-2</v>
      </c>
      <c r="V170" s="200">
        <v>3.6684796361164847E-2</v>
      </c>
      <c r="W170" s="200">
        <v>3.6819977462974884E-2</v>
      </c>
      <c r="X170" s="200">
        <v>3.6238216428719223E-2</v>
      </c>
      <c r="Y170" s="200">
        <v>3.7003180333505241E-2</v>
      </c>
      <c r="Z170" s="200">
        <v>3.6744648625748028E-2</v>
      </c>
      <c r="AA170" s="344"/>
    </row>
    <row r="171" spans="1:27" ht="15.6" customHeight="1" x14ac:dyDescent="0.3">
      <c r="B171" s="319" t="s">
        <v>50</v>
      </c>
      <c r="C171" s="197">
        <v>0</v>
      </c>
      <c r="D171" s="197">
        <v>0</v>
      </c>
      <c r="E171" s="197">
        <v>0</v>
      </c>
      <c r="F171" s="197">
        <v>0</v>
      </c>
      <c r="G171" s="198">
        <v>0</v>
      </c>
      <c r="H171" s="197">
        <v>0</v>
      </c>
      <c r="I171" s="198">
        <v>0</v>
      </c>
      <c r="J171" s="200">
        <v>0</v>
      </c>
      <c r="K171" s="201">
        <v>0</v>
      </c>
      <c r="L171" s="201">
        <v>0</v>
      </c>
      <c r="M171" s="200">
        <v>0</v>
      </c>
      <c r="N171" s="200">
        <v>0.11350447798742137</v>
      </c>
      <c r="O171" s="197">
        <v>0.11951647426030443</v>
      </c>
      <c r="P171" s="197">
        <v>0.122292953188386</v>
      </c>
      <c r="Q171" s="197">
        <v>0.12084486068524197</v>
      </c>
      <c r="R171" s="197">
        <v>0.11954489777496954</v>
      </c>
      <c r="S171" s="198">
        <v>0.11982694806573527</v>
      </c>
      <c r="T171" s="197">
        <v>0.12141543735715769</v>
      </c>
      <c r="U171" s="198">
        <v>0.12263147141279415</v>
      </c>
      <c r="V171" s="200">
        <v>0.12875921264275372</v>
      </c>
      <c r="W171" s="201">
        <v>0.13458144657987189</v>
      </c>
      <c r="X171" s="201">
        <v>0.13714415594823096</v>
      </c>
      <c r="Y171" s="200">
        <v>0.14359699852606192</v>
      </c>
      <c r="Z171" s="200">
        <v>0.14647719341563786</v>
      </c>
      <c r="AA171" s="344"/>
    </row>
    <row r="172" spans="1:27" s="325" customFormat="1" ht="24" customHeight="1" x14ac:dyDescent="0.3">
      <c r="A172" s="336"/>
      <c r="B172" s="345" t="s">
        <v>128</v>
      </c>
      <c r="C172" s="346" t="s">
        <v>280</v>
      </c>
      <c r="D172" s="346" t="s">
        <v>280</v>
      </c>
      <c r="E172" s="346" t="s">
        <v>280</v>
      </c>
      <c r="F172" s="346" t="s">
        <v>280</v>
      </c>
      <c r="G172" s="346" t="s">
        <v>280</v>
      </c>
      <c r="H172" s="346" t="s">
        <v>280</v>
      </c>
      <c r="I172" s="346" t="s">
        <v>280</v>
      </c>
      <c r="J172" s="346" t="s">
        <v>280</v>
      </c>
      <c r="K172" s="346" t="s">
        <v>280</v>
      </c>
      <c r="L172" s="346" t="s">
        <v>280</v>
      </c>
      <c r="M172" s="346" t="s">
        <v>280</v>
      </c>
      <c r="N172" s="346">
        <v>3.7142978401839097E-2</v>
      </c>
      <c r="O172" s="346">
        <v>3.8305368398854074E-2</v>
      </c>
      <c r="P172" s="346">
        <v>3.8335133400411045E-2</v>
      </c>
      <c r="Q172" s="346">
        <v>3.9125281529976151E-2</v>
      </c>
      <c r="R172" s="346">
        <v>3.8487950322873006E-2</v>
      </c>
      <c r="S172" s="346">
        <v>3.8451549506254484E-2</v>
      </c>
      <c r="T172" s="346">
        <v>3.8658269176242883E-2</v>
      </c>
      <c r="U172" s="346">
        <v>3.9724925904307713E-2</v>
      </c>
      <c r="V172" s="346">
        <v>4.1269044039567167E-2</v>
      </c>
      <c r="W172" s="346">
        <v>4.0940378764158153E-2</v>
      </c>
      <c r="X172" s="346">
        <v>3.9642112407662633E-2</v>
      </c>
      <c r="Y172" s="346">
        <v>4.0169468133772687E-2</v>
      </c>
      <c r="Z172" s="346">
        <v>3.9550136133065149E-2</v>
      </c>
      <c r="AA172" s="347"/>
    </row>
    <row r="173" spans="1:27" ht="12" customHeight="1" x14ac:dyDescent="0.25">
      <c r="B173" s="236"/>
    </row>
    <row r="174" spans="1:27" ht="13.8" x14ac:dyDescent="0.3">
      <c r="B174" s="353" t="s">
        <v>279</v>
      </c>
      <c r="H174" s="239"/>
      <c r="I174" s="240"/>
      <c r="J174" s="240"/>
      <c r="K174" s="240"/>
      <c r="L174" s="238"/>
      <c r="M174" s="239" t="s">
        <v>262</v>
      </c>
      <c r="S174" s="354" t="s">
        <v>263</v>
      </c>
      <c r="T174" s="239" t="s">
        <v>111</v>
      </c>
      <c r="U174" s="240"/>
      <c r="V174" s="240"/>
    </row>
    <row r="175" spans="1:27" x14ac:dyDescent="0.25">
      <c r="M175" s="203"/>
      <c r="N175" s="203"/>
      <c r="Y175" s="203"/>
      <c r="Z175" s="203"/>
      <c r="AA175" s="348"/>
    </row>
    <row r="181" spans="1:2" x14ac:dyDescent="0.25">
      <c r="A181" s="298" t="s">
        <v>229</v>
      </c>
      <c r="B181" s="349"/>
    </row>
    <row r="182" spans="1:2" x14ac:dyDescent="0.25">
      <c r="A182" s="298" t="s">
        <v>236</v>
      </c>
      <c r="B182" s="349"/>
    </row>
    <row r="183" spans="1:2" x14ac:dyDescent="0.25">
      <c r="A183" s="298" t="s">
        <v>213</v>
      </c>
      <c r="B183" s="349"/>
    </row>
    <row r="184" spans="1:2" x14ac:dyDescent="0.25">
      <c r="A184" s="298" t="s">
        <v>223</v>
      </c>
      <c r="B184" s="349"/>
    </row>
    <row r="185" spans="1:2" x14ac:dyDescent="0.25">
      <c r="A185" s="298" t="s">
        <v>219</v>
      </c>
      <c r="B185" s="349"/>
    </row>
    <row r="186" spans="1:2" x14ac:dyDescent="0.25">
      <c r="A186" s="298" t="s">
        <v>214</v>
      </c>
      <c r="B186" s="349"/>
    </row>
    <row r="187" spans="1:2" x14ac:dyDescent="0.25">
      <c r="A187" s="298" t="s">
        <v>235</v>
      </c>
      <c r="B187" s="349"/>
    </row>
    <row r="188" spans="1:2" x14ac:dyDescent="0.25">
      <c r="A188" s="298" t="s">
        <v>232</v>
      </c>
      <c r="B188" s="349"/>
    </row>
    <row r="189" spans="1:2" x14ac:dyDescent="0.25">
      <c r="A189" s="298" t="s">
        <v>224</v>
      </c>
      <c r="B189" s="349"/>
    </row>
    <row r="190" spans="1:2" x14ac:dyDescent="0.25">
      <c r="A190" s="298" t="s">
        <v>217</v>
      </c>
      <c r="B190" s="349"/>
    </row>
    <row r="191" spans="1:2" x14ac:dyDescent="0.25">
      <c r="A191" s="298" t="s">
        <v>210</v>
      </c>
      <c r="B191" s="349"/>
    </row>
    <row r="192" spans="1:2" x14ac:dyDescent="0.25">
      <c r="A192" s="298" t="s">
        <v>221</v>
      </c>
      <c r="B192" s="349"/>
    </row>
    <row r="193" spans="1:2" x14ac:dyDescent="0.25">
      <c r="A193" s="298" t="s">
        <v>234</v>
      </c>
      <c r="B193" s="349"/>
    </row>
    <row r="194" spans="1:2" x14ac:dyDescent="0.25">
      <c r="A194" s="298" t="s">
        <v>222</v>
      </c>
      <c r="B194" s="349"/>
    </row>
    <row r="195" spans="1:2" x14ac:dyDescent="0.25">
      <c r="A195" s="298" t="s">
        <v>233</v>
      </c>
      <c r="B195" s="349"/>
    </row>
    <row r="196" spans="1:2" x14ac:dyDescent="0.25">
      <c r="A196" s="298" t="s">
        <v>212</v>
      </c>
      <c r="B196" s="349"/>
    </row>
    <row r="197" spans="1:2" x14ac:dyDescent="0.25">
      <c r="A197" s="298" t="s">
        <v>218</v>
      </c>
      <c r="B197" s="349"/>
    </row>
    <row r="198" spans="1:2" x14ac:dyDescent="0.25">
      <c r="A198" s="298" t="s">
        <v>211</v>
      </c>
      <c r="B198" s="349"/>
    </row>
    <row r="199" spans="1:2" x14ac:dyDescent="0.25">
      <c r="A199" s="298" t="s">
        <v>215</v>
      </c>
      <c r="B199" s="349"/>
    </row>
    <row r="200" spans="1:2" x14ac:dyDescent="0.25">
      <c r="A200" s="298" t="s">
        <v>230</v>
      </c>
      <c r="B200" s="349"/>
    </row>
    <row r="201" spans="1:2" x14ac:dyDescent="0.25">
      <c r="A201" s="298" t="s">
        <v>231</v>
      </c>
      <c r="B201" s="349"/>
    </row>
    <row r="202" spans="1:2" x14ac:dyDescent="0.25">
      <c r="A202" s="298" t="s">
        <v>216</v>
      </c>
      <c r="B202" s="349"/>
    </row>
    <row r="203" spans="1:2" x14ac:dyDescent="0.25">
      <c r="A203" s="298" t="s">
        <v>220</v>
      </c>
      <c r="B203" s="349"/>
    </row>
    <row r="204" spans="1:2" x14ac:dyDescent="0.25">
      <c r="A204" s="298" t="s">
        <v>226</v>
      </c>
      <c r="B204" s="349"/>
    </row>
    <row r="205" spans="1:2" x14ac:dyDescent="0.25">
      <c r="A205" s="298" t="s">
        <v>227</v>
      </c>
      <c r="B205" s="349"/>
    </row>
    <row r="206" spans="1:2" x14ac:dyDescent="0.25">
      <c r="A206" s="298" t="s">
        <v>228</v>
      </c>
      <c r="B206" s="349"/>
    </row>
    <row r="207" spans="1:2" x14ac:dyDescent="0.25">
      <c r="A207" s="298" t="s">
        <v>225</v>
      </c>
      <c r="B207" s="349"/>
    </row>
  </sheetData>
  <mergeCells count="4">
    <mergeCell ref="C122:Z122"/>
    <mergeCell ref="C155:Z155"/>
    <mergeCell ref="C151:Z151"/>
    <mergeCell ref="C162:Z162"/>
  </mergeCells>
  <conditionalFormatting sqref="AA145:AA171">
    <cfRule type="dataBar" priority="15">
      <dataBar>
        <cfvo type="num" val="0"/>
        <cfvo type="num" val="0.5"/>
        <color rgb="FF00B050"/>
      </dataBar>
      <extLst>
        <ext xmlns:x14="http://schemas.microsoft.com/office/spreadsheetml/2009/9/main" uri="{B025F937-C7B1-47D3-B67F-A62EFF666E3E}">
          <x14:id>{C9E7D67E-69D5-4325-BFC2-534408D5FA14}</x14:id>
        </ext>
      </extLst>
    </cfRule>
  </conditionalFormatting>
  <conditionalFormatting sqref="O156:Z161 O145:Z150 O153:Z154 O163:Z171">
    <cfRule type="dataBar" priority="3">
      <dataBar>
        <cfvo type="num" val="0"/>
        <cfvo type="num" val="0.5"/>
        <color rgb="FF00B050"/>
      </dataBar>
      <extLst>
        <ext xmlns:x14="http://schemas.microsoft.com/office/spreadsheetml/2009/9/main" uri="{B025F937-C7B1-47D3-B67F-A62EFF666E3E}">
          <x14:id>{16428A0A-7D41-479F-8BBE-7C2B75131CB3}</x14:id>
        </ext>
      </extLst>
    </cfRule>
  </conditionalFormatting>
  <conditionalFormatting sqref="C163:N171 C153:N154 C152:Z152 C156:N161 C146:N150 C145:M145">
    <cfRule type="dataBar" priority="2">
      <dataBar>
        <cfvo type="num" val="0"/>
        <cfvo type="num" val="0.5"/>
        <color rgb="FF00B050"/>
      </dataBar>
      <extLst>
        <ext xmlns:x14="http://schemas.microsoft.com/office/spreadsheetml/2009/9/main" uri="{B025F937-C7B1-47D3-B67F-A62EFF666E3E}">
          <x14:id>{1622AE09-65E2-4402-8EA0-5B545D0D2D72}</x14:id>
        </ext>
      </extLst>
    </cfRule>
  </conditionalFormatting>
  <conditionalFormatting sqref="N145">
    <cfRule type="dataBar" priority="1">
      <dataBar>
        <cfvo type="num" val="0"/>
        <cfvo type="num" val="0.5"/>
        <color rgb="FF00B050"/>
      </dataBar>
      <extLst>
        <ext xmlns:x14="http://schemas.microsoft.com/office/spreadsheetml/2009/9/main" uri="{B025F937-C7B1-47D3-B67F-A62EFF666E3E}">
          <x14:id>{6FB16311-7990-462F-9B38-D2A62A4A3347}</x14:id>
        </ext>
      </extLst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paperSize="9" scale="87" fitToHeight="0" orientation="landscape" r:id="rId1"/>
  <headerFooter>
    <oddFooter>&amp;CPage - &amp;P+0 -</oddFooter>
  </headerFooter>
  <rowBreaks count="4" manualBreakCount="4">
    <brk id="37" max="25" man="1"/>
    <brk id="73" max="25" man="1"/>
    <brk id="107" max="16383" man="1"/>
    <brk id="140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9E7D67E-69D5-4325-BFC2-534408D5FA14}">
            <x14:dataBar minLength="0" maxLength="100" border="1" negativeBarBorderColorSameAsPositive="0">
              <x14:cfvo type="num">
                <xm:f>0</xm:f>
              </x14:cfvo>
              <x14:cfvo type="num">
                <xm:f>0.5</xm:f>
              </x14:cfvo>
              <x14:borderColor rgb="FF00C800"/>
              <x14:negativeFillColor rgb="FFFF0000"/>
              <x14:negativeBorderColor rgb="FFFF0000"/>
              <x14:axisColor rgb="FF000000"/>
            </x14:dataBar>
          </x14:cfRule>
          <xm:sqref>AA145:AA171</xm:sqref>
        </x14:conditionalFormatting>
        <x14:conditionalFormatting xmlns:xm="http://schemas.microsoft.com/office/excel/2006/main">
          <x14:cfRule type="dataBar" id="{16428A0A-7D41-479F-8BBE-7C2B75131CB3}">
            <x14:dataBar minLength="0" maxLength="100" border="1" negativeBarBorderColorSameAsPositive="0">
              <x14:cfvo type="num">
                <xm:f>0</xm:f>
              </x14:cfvo>
              <x14:cfvo type="num">
                <xm:f>0.5</xm:f>
              </x14:cfvo>
              <x14:borderColor rgb="FF00C800"/>
              <x14:negativeFillColor rgb="FFFF0000"/>
              <x14:negativeBorderColor rgb="FFFF0000"/>
              <x14:axisColor rgb="FF000000"/>
            </x14:dataBar>
          </x14:cfRule>
          <xm:sqref>O156:Z161 O145:Z150 O153:Z154 O163:Z171</xm:sqref>
        </x14:conditionalFormatting>
        <x14:conditionalFormatting xmlns:xm="http://schemas.microsoft.com/office/excel/2006/main">
          <x14:cfRule type="dataBar" id="{1622AE09-65E2-4402-8EA0-5B545D0D2D72}">
            <x14:dataBar minLength="0" maxLength="100" border="1" negativeBarBorderColorSameAsPositive="0">
              <x14:cfvo type="num">
                <xm:f>0</xm:f>
              </x14:cfvo>
              <x14:cfvo type="num">
                <xm:f>0.5</xm:f>
              </x14:cfvo>
              <x14:borderColor rgb="FF00C800"/>
              <x14:negativeFillColor rgb="FFFF0000"/>
              <x14:negativeBorderColor rgb="FFFF0000"/>
              <x14:axisColor rgb="FF000000"/>
            </x14:dataBar>
          </x14:cfRule>
          <xm:sqref>C163:N171 C153:N154 C152:Z152 C156:N161 C146:N150 C145:M145</xm:sqref>
        </x14:conditionalFormatting>
        <x14:conditionalFormatting xmlns:xm="http://schemas.microsoft.com/office/excel/2006/main">
          <x14:cfRule type="dataBar" id="{6FB16311-7990-462F-9B38-D2A62A4A3347}">
            <x14:dataBar minLength="0" maxLength="100" border="1" negativeBarBorderColorSameAsPositive="0">
              <x14:cfvo type="num">
                <xm:f>0</xm:f>
              </x14:cfvo>
              <x14:cfvo type="num">
                <xm:f>0.5</xm:f>
              </x14:cfvo>
              <x14:borderColor rgb="FF00C800"/>
              <x14:negativeFillColor rgb="FFFF0000"/>
              <x14:negativeBorderColor rgb="FFFF0000"/>
              <x14:axisColor rgb="FF000000"/>
            </x14:dataBar>
          </x14:cfRule>
          <xm:sqref>N145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Jan up to last month</vt:lpstr>
      <vt:lpstr>Last 12 months</vt:lpstr>
      <vt:lpstr>Monthly dairy products</vt:lpstr>
      <vt:lpstr>Monthly milk deliveries</vt:lpstr>
      <vt:lpstr>'Last 12 months'!Print_Area</vt:lpstr>
      <vt:lpstr>'Monthly milk deliveries'!Print_Area</vt:lpstr>
      <vt:lpstr>'Jan up to last month'!Print_Titles</vt:lpstr>
      <vt:lpstr>'Last 12 months'!Print_Titles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2024-03-22T15:43:03Z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2023-04-24T08:28:05Z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373c918d-bb52-423d-bee3-fd69ae85689f</vt:lpwstr>
  </property>
  <property fmtid="{D5CDD505-2E9C-101B-9397-08002B2CF9AE}" pid="8" name="MSIP_Label_6bd9ddd1-4d20-43f6-abfa-fc3c07406f94_ContentBits">
    <vt:lpwstr>0</vt:lpwstr>
  </property>
</Properties>
</file>