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D40" i="1"/>
  <c r="J40" i="1"/>
  <c r="M34" i="1"/>
  <c r="I34" i="1"/>
  <c r="F34" i="1"/>
  <c r="D34" i="1"/>
  <c r="J34" i="1"/>
  <c r="H34" i="1"/>
  <c r="P28" i="1"/>
  <c r="G28" i="1"/>
  <c r="F28" i="1"/>
  <c r="E28" i="1"/>
  <c r="K28" i="1"/>
  <c r="D28" i="1"/>
  <c r="M28" i="1"/>
  <c r="L28" i="1"/>
  <c r="P19" i="1"/>
  <c r="N19" i="1"/>
  <c r="F19" i="1"/>
  <c r="E19" i="1"/>
  <c r="D19" i="1"/>
  <c r="M19" i="1"/>
  <c r="L19" i="1"/>
  <c r="K19" i="1"/>
  <c r="J19" i="1"/>
  <c r="I19" i="1"/>
  <c r="P13" i="1"/>
  <c r="N13" i="1"/>
  <c r="D13" i="1"/>
  <c r="O13" i="1"/>
  <c r="M13" i="1"/>
  <c r="L13" i="1"/>
  <c r="I13" i="1"/>
  <c r="H13" i="1"/>
  <c r="G13" i="1"/>
  <c r="F13" i="1"/>
  <c r="E13" i="1"/>
  <c r="H19" i="1" l="1"/>
  <c r="K20" i="1"/>
  <c r="J29" i="1"/>
  <c r="H28" i="1"/>
  <c r="L34" i="1"/>
  <c r="P40" i="1"/>
  <c r="H48" i="1"/>
  <c r="F48" i="1"/>
  <c r="K13" i="1"/>
  <c r="I28" i="1"/>
  <c r="P41" i="1"/>
  <c r="I48" i="1"/>
  <c r="O20" i="1"/>
  <c r="J28" i="1"/>
  <c r="P34" i="1"/>
  <c r="G19" i="1"/>
  <c r="O19" i="1"/>
  <c r="F14" i="1"/>
  <c r="G40" i="1"/>
  <c r="H49" i="1"/>
  <c r="J13" i="1"/>
  <c r="L40" i="1"/>
  <c r="G34" i="1"/>
  <c r="H40" i="1"/>
  <c r="I40" i="1"/>
  <c r="L41" i="1" l="1"/>
  <c r="F29" i="1"/>
  <c r="H20" i="1"/>
  <c r="L29" i="1"/>
  <c r="Q28" i="1"/>
  <c r="D29" i="1"/>
  <c r="H35" i="1"/>
  <c r="Q34" i="1"/>
  <c r="I35" i="1"/>
  <c r="O14" i="1"/>
  <c r="J14" i="1"/>
  <c r="F49" i="1"/>
  <c r="H14" i="1"/>
  <c r="G35" i="1"/>
  <c r="P35" i="1"/>
  <c r="L35" i="1"/>
  <c r="J20" i="1"/>
  <c r="I20" i="1"/>
  <c r="Q19" i="1"/>
  <c r="L20" i="1"/>
  <c r="J35" i="1"/>
  <c r="H41" i="1"/>
  <c r="D41" i="1"/>
  <c r="K14" i="1"/>
  <c r="Q48" i="1"/>
  <c r="J49" i="1"/>
  <c r="K49" i="1"/>
  <c r="D49" i="1"/>
  <c r="G41" i="1"/>
  <c r="M20" i="1"/>
  <c r="I14" i="1"/>
  <c r="H29" i="1"/>
  <c r="D20" i="1"/>
  <c r="G20" i="1"/>
  <c r="D35" i="1"/>
  <c r="I29" i="1"/>
  <c r="Q40" i="1"/>
  <c r="Q13" i="1"/>
  <c r="D14" i="1"/>
  <c r="L14" i="1"/>
  <c r="M14" i="1"/>
  <c r="E14" i="1"/>
  <c r="J41" i="1"/>
  <c r="G14" i="1"/>
  <c r="G29" i="1"/>
  <c r="M29" i="1"/>
  <c r="I41" i="1"/>
  <c r="P29" i="1"/>
  <c r="I49" i="1"/>
  <c r="F20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<sst xmlns="http://schemas.openxmlformats.org/spreadsheetml/2006/main" count="100" uniqueCount="46">
  <si>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</si>
  <si>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</si>
  <si>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</si>
  <si>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</si>
  <si>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</si>
  <si>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</si>
  <si>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</si>
  <si>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</si>
  <si>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</si>
  <si>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</si>
  <si>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</si>
  <si>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</si>
  <si>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</si>
  <si>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</si>
  <si>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</si>
  <si>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</si>
  <si>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</si>
  <si>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</si>
  <si>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</si>
  <si>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</si>
  <si>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</si>
  <si>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</si>
  <si>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</si>
  <si>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</si>
  <si>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</si>
  <si>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</si>
  <si>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</si>
  <si>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</si>
  <si>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</si>
  <si>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</si>
  <si>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</si>
  <si>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</si>
  <si>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</si>
  <si>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</si>
  <si>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</si>
  <si>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</si>
  <si>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</si>
  <si>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</si>
  <si>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</si>
  <si>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</si>
  <si>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</si>
  <si>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</si>
  <si>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</si>
  <si>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</si>
  <si>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18.02.2021</t>
  </si>
  <si>
    <t>Week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</si>
</sst>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90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44235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44241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39.17</v>
      </c>
      <c r="E11" s="35">
        <v>53.787100000000002</v>
      </c>
      <c r="F11" s="35">
        <v>42.24</v>
      </c>
      <c r="G11" s="35">
        <v>72.62</v>
      </c>
      <c r="H11" s="35">
        <v>79.989999999999995</v>
      </c>
      <c r="I11" s="35">
        <v>48</v>
      </c>
      <c r="J11" s="35">
        <v>84.06</v>
      </c>
      <c r="K11" s="35">
        <v>34</v>
      </c>
      <c r="L11" s="35">
        <v>86.7</v>
      </c>
      <c r="M11" s="35">
        <v>137.41060000000002</v>
      </c>
      <c r="N11" s="35"/>
      <c r="O11" s="35">
        <v>49.991600000000005</v>
      </c>
      <c r="P11" s="36"/>
      <c r="Q11" s="37">
        <v>64.444886348620173</v>
      </c>
    </row>
    <row r="12" spans="1:30" ht="13.8" x14ac:dyDescent="0.3">
      <c r="C12" s="38" t="s">
        <v>24</v>
      </c>
      <c r="D12" s="39">
        <v>39.17</v>
      </c>
      <c r="E12" s="40">
        <v>53.786000000000001</v>
      </c>
      <c r="F12" s="40">
        <v>39.01</v>
      </c>
      <c r="G12" s="40">
        <v>84.25</v>
      </c>
      <c r="H12" s="40">
        <v>76.66</v>
      </c>
      <c r="I12" s="40">
        <v>48</v>
      </c>
      <c r="J12" s="40">
        <v>84.06</v>
      </c>
      <c r="K12" s="40">
        <v>32</v>
      </c>
      <c r="L12" s="40">
        <v>88.08</v>
      </c>
      <c r="M12" s="40">
        <v>135.99370000000002</v>
      </c>
      <c r="N12" s="40"/>
      <c r="O12" s="40">
        <v>49.970800000000004</v>
      </c>
      <c r="P12" s="41"/>
      <c r="Q12" s="42">
        <v>64.189297347663853</v>
      </c>
    </row>
    <row r="13" spans="1:30" x14ac:dyDescent="0.25">
      <c r="A13" s="43"/>
      <c r="B13" s="43"/>
      <c r="C13" s="44" t="s">
        <v>25</v>
      </c>
      <c r="D13" s="45">
        <f>D12-D11</f>
        <v>0</v>
      </c>
      <c r="E13" s="46">
        <f>E11-E12</f>
        <v>1.1000000000009891E-3</v>
      </c>
      <c r="F13" s="46">
        <f t="shared" ref="F13:Q13" si="0">F11-F12</f>
        <v>3.230000000000004</v>
      </c>
      <c r="G13" s="46">
        <f t="shared" si="0"/>
        <v>-11.629999999999995</v>
      </c>
      <c r="H13" s="46">
        <f t="shared" si="0"/>
        <v>3.3299999999999983</v>
      </c>
      <c r="I13" s="46">
        <f t="shared" si="0"/>
        <v>0</v>
      </c>
      <c r="J13" s="46">
        <f t="shared" si="0"/>
        <v>0</v>
      </c>
      <c r="K13" s="46">
        <f t="shared" si="0"/>
        <v>2</v>
      </c>
      <c r="L13" s="46">
        <f t="shared" si="0"/>
        <v>-1.3799999999999955</v>
      </c>
      <c r="M13" s="46">
        <f t="shared" si="0"/>
        <v>1.4168999999999983</v>
      </c>
      <c r="N13" s="47">
        <f t="shared" si="0"/>
        <v>0</v>
      </c>
      <c r="O13" s="46">
        <f t="shared" si="0"/>
        <v>2.0800000000001262E-2</v>
      </c>
      <c r="P13" s="48">
        <f t="shared" si="0"/>
        <v>0</v>
      </c>
      <c r="Q13" s="49">
        <f t="shared" si="0"/>
        <v>0.25558900095631998</v>
      </c>
    </row>
    <row r="14" spans="1:30" x14ac:dyDescent="0.25">
      <c r="A14" s="43"/>
      <c r="B14" s="43"/>
      <c r="C14" s="44" t="s">
        <v>26</v>
      </c>
      <c r="D14" s="50">
        <f>D11/$Q11*100</f>
        <v>60.780617701932947</v>
      </c>
      <c r="E14" s="51">
        <f t="shared" ref="E14:O14" si="1">E11/$Q11*100</f>
        <v>83.462169068053043</v>
      </c>
      <c r="F14" s="51">
        <f t="shared" si="1"/>
        <v>65.544378139638695</v>
      </c>
      <c r="G14" s="51">
        <f t="shared" si="1"/>
        <v>112.68543419745649</v>
      </c>
      <c r="H14" s="51">
        <f t="shared" si="1"/>
        <v>124.12156267494552</v>
      </c>
      <c r="I14" s="51">
        <f t="shared" si="1"/>
        <v>74.482247885953058</v>
      </c>
      <c r="J14" s="51">
        <f t="shared" si="1"/>
        <v>130.4370366102753</v>
      </c>
      <c r="K14" s="51">
        <f t="shared" si="1"/>
        <v>52.75825891921675</v>
      </c>
      <c r="L14" s="51">
        <f t="shared" si="1"/>
        <v>134.53356024400273</v>
      </c>
      <c r="M14" s="51">
        <f t="shared" si="1"/>
        <v>213.22188273661547</v>
      </c>
      <c r="N14" s="51"/>
      <c r="O14" s="51">
        <f t="shared" si="1"/>
        <v>77.572640487821062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305.28000000000003</v>
      </c>
      <c r="E17" s="35"/>
      <c r="F17" s="35">
        <v>123.10000000000001</v>
      </c>
      <c r="G17" s="35">
        <v>243.92000000000002</v>
      </c>
      <c r="H17" s="35">
        <v>178.69</v>
      </c>
      <c r="I17" s="35">
        <v>175</v>
      </c>
      <c r="J17" s="35">
        <v>208.67000000000002</v>
      </c>
      <c r="K17" s="35">
        <v>130</v>
      </c>
      <c r="L17" s="35">
        <v>307.33</v>
      </c>
      <c r="M17" s="35">
        <v>196.16250000000002</v>
      </c>
      <c r="N17" s="35" t="e">
        <v>#N/A</v>
      </c>
      <c r="O17" s="35">
        <v>336.83330000000001</v>
      </c>
      <c r="P17" s="36"/>
      <c r="Q17" s="37">
        <v>189.80104011525637</v>
      </c>
    </row>
    <row r="18" spans="1:17" ht="13.8" x14ac:dyDescent="0.3">
      <c r="C18" s="38" t="s">
        <v>24</v>
      </c>
      <c r="D18" s="39">
        <v>301.94</v>
      </c>
      <c r="E18" s="40"/>
      <c r="F18" s="40">
        <v>115.60000000000001</v>
      </c>
      <c r="G18" s="40">
        <v>263.07</v>
      </c>
      <c r="H18" s="40">
        <v>176.9</v>
      </c>
      <c r="I18" s="40">
        <v>171</v>
      </c>
      <c r="J18" s="40">
        <v>208.94</v>
      </c>
      <c r="K18" s="40">
        <v>125</v>
      </c>
      <c r="L18" s="40">
        <v>293.43</v>
      </c>
      <c r="M18" s="40">
        <v>206.65970000000002</v>
      </c>
      <c r="N18" s="40" t="e">
        <v>#N/A</v>
      </c>
      <c r="O18" s="40">
        <v>349.78360000000004</v>
      </c>
      <c r="P18" s="41"/>
      <c r="Q18" s="42">
        <v>189.62249021102036</v>
      </c>
    </row>
    <row r="19" spans="1:17" x14ac:dyDescent="0.25">
      <c r="A19" s="43"/>
      <c r="B19" s="43"/>
      <c r="C19" s="44" t="s">
        <v>25</v>
      </c>
      <c r="D19" s="45">
        <f>D18-D17</f>
        <v>-3.3400000000000318</v>
      </c>
      <c r="E19" s="47">
        <f>E17-E18</f>
        <v>0</v>
      </c>
      <c r="F19" s="46">
        <f t="shared" ref="F19:Q19" si="2">F17-F18</f>
        <v>7.5</v>
      </c>
      <c r="G19" s="46">
        <f t="shared" si="2"/>
        <v>-19.149999999999977</v>
      </c>
      <c r="H19" s="46">
        <f t="shared" si="2"/>
        <v>1.789999999999992</v>
      </c>
      <c r="I19" s="46">
        <f t="shared" si="2"/>
        <v>4</v>
      </c>
      <c r="J19" s="46">
        <f t="shared" si="2"/>
        <v>-0.26999999999998181</v>
      </c>
      <c r="K19" s="46">
        <f t="shared" si="2"/>
        <v>5</v>
      </c>
      <c r="L19" s="46">
        <f t="shared" si="2"/>
        <v>13.899999999999977</v>
      </c>
      <c r="M19" s="46">
        <f t="shared" si="2"/>
        <v>-10.497199999999992</v>
      </c>
      <c r="N19" s="47" t="e">
        <f t="shared" si="2"/>
        <v>#N/A</v>
      </c>
      <c r="O19" s="46">
        <f t="shared" si="2"/>
        <v>-12.950300000000027</v>
      </c>
      <c r="P19" s="48">
        <f t="shared" si="2"/>
        <v>0</v>
      </c>
      <c r="Q19" s="49">
        <f t="shared" si="2"/>
        <v>0.17854990423600725</v>
      </c>
    </row>
    <row r="20" spans="1:17" x14ac:dyDescent="0.25">
      <c r="A20" s="43"/>
      <c r="B20" s="43"/>
      <c r="C20" s="44" t="s">
        <v>26</v>
      </c>
      <c r="D20" s="50">
        <f>D17/$Q17*100</f>
        <v>160.84211119950621</v>
      </c>
      <c r="E20" s="51"/>
      <c r="F20" s="51">
        <f t="shared" ref="F20:O20" si="3">F17/$Q17*100</f>
        <v>64.857389572389977</v>
      </c>
      <c r="G20" s="51">
        <f t="shared" si="3"/>
        <v>128.51352123880881</v>
      </c>
      <c r="H20" s="51">
        <f t="shared" si="3"/>
        <v>94.145954042976157</v>
      </c>
      <c r="I20" s="51">
        <f t="shared" si="3"/>
        <v>92.201812958312317</v>
      </c>
      <c r="J20" s="51">
        <f t="shared" si="3"/>
        <v>109.94144177149161</v>
      </c>
      <c r="K20" s="51">
        <f t="shared" si="3"/>
        <v>68.492775340460582</v>
      </c>
      <c r="L20" s="51">
        <f t="shared" si="3"/>
        <v>161.92218957987498</v>
      </c>
      <c r="M20" s="51">
        <f t="shared" si="3"/>
        <v>103.35164648248538</v>
      </c>
      <c r="N20" s="51"/>
      <c r="O20" s="51">
        <f t="shared" si="3"/>
        <v>177.466519569892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4.34</v>
      </c>
      <c r="E26" s="35"/>
      <c r="F26" s="35">
        <v>1.95</v>
      </c>
      <c r="G26" s="35">
        <v>2.17</v>
      </c>
      <c r="H26" s="35">
        <v>2.54</v>
      </c>
      <c r="I26" s="35">
        <v>2.4900000000000002</v>
      </c>
      <c r="J26" s="35">
        <v>2.7600000000000002</v>
      </c>
      <c r="K26" s="35"/>
      <c r="L26" s="35">
        <v>2.2000000000000002</v>
      </c>
      <c r="M26" s="35">
        <v>2.34</v>
      </c>
      <c r="N26" s="35"/>
      <c r="O26" s="35"/>
      <c r="P26" s="36">
        <v>2.3978999999999999</v>
      </c>
      <c r="Q26" s="37">
        <v>2.3819535184226361</v>
      </c>
    </row>
    <row r="27" spans="1:17" ht="13.8" x14ac:dyDescent="0.3">
      <c r="C27" s="38" t="s">
        <v>24</v>
      </c>
      <c r="D27" s="39">
        <v>4.34</v>
      </c>
      <c r="E27" s="70"/>
      <c r="F27" s="71">
        <v>1.95</v>
      </c>
      <c r="G27" s="71">
        <v>2.17</v>
      </c>
      <c r="H27" s="71">
        <v>2.5300000000000002</v>
      </c>
      <c r="I27" s="71">
        <v>2.4900000000000002</v>
      </c>
      <c r="J27" s="71">
        <v>2.7600000000000002</v>
      </c>
      <c r="K27" s="71" t="e">
        <v>#N/A</v>
      </c>
      <c r="L27" s="71">
        <v>2.38</v>
      </c>
      <c r="M27" s="71">
        <v>2.3338000000000001</v>
      </c>
      <c r="N27" s="71"/>
      <c r="O27" s="71"/>
      <c r="P27" s="72">
        <v>2.4529000000000001</v>
      </c>
      <c r="Q27" s="73">
        <v>2.3881501375575489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0</v>
      </c>
      <c r="H28" s="46">
        <f t="shared" si="4"/>
        <v>9.9999999999997868E-3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-0.17999999999999972</v>
      </c>
      <c r="M28" s="46">
        <f t="shared" si="4"/>
        <v>6.1999999999997613E-3</v>
      </c>
      <c r="N28" s="47"/>
      <c r="O28" s="47"/>
      <c r="P28" s="74">
        <f t="shared" si="4"/>
        <v>-5.500000000000016E-2</v>
      </c>
      <c r="Q28" s="49">
        <f t="shared" si="4"/>
        <v>-6.196619134912762E-3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182.20338753184447</v>
      </c>
      <c r="E29" s="75"/>
      <c r="F29" s="51">
        <f t="shared" si="5"/>
        <v>81.8655773472573</v>
      </c>
      <c r="G29" s="51">
        <f t="shared" si="5"/>
        <v>91.101693765922235</v>
      </c>
      <c r="H29" s="51">
        <f t="shared" si="5"/>
        <v>106.63516228822235</v>
      </c>
      <c r="I29" s="51">
        <f t="shared" si="5"/>
        <v>104.53604492034397</v>
      </c>
      <c r="J29" s="51">
        <f t="shared" si="5"/>
        <v>115.87127870688727</v>
      </c>
      <c r="K29" s="51"/>
      <c r="L29" s="51">
        <f t="shared" si="5"/>
        <v>92.361164186649276</v>
      </c>
      <c r="M29" s="51">
        <f t="shared" si="5"/>
        <v>98.238692816708763</v>
      </c>
      <c r="N29" s="51"/>
      <c r="O29" s="51"/>
      <c r="P29" s="52">
        <f t="shared" si="5"/>
        <v>100.66947072871196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3.97</v>
      </c>
      <c r="E32" s="35"/>
      <c r="F32" s="35"/>
      <c r="G32" s="35">
        <v>1.93</v>
      </c>
      <c r="H32" s="76" t="e">
        <v>#N/A</v>
      </c>
      <c r="I32" s="35">
        <v>2.12</v>
      </c>
      <c r="J32" s="35">
        <v>2.46</v>
      </c>
      <c r="K32" s="35"/>
      <c r="L32" s="35">
        <v>1.93</v>
      </c>
      <c r="M32" s="35"/>
      <c r="N32" s="35"/>
      <c r="O32" s="35"/>
      <c r="P32" s="36">
        <v>2.5703</v>
      </c>
      <c r="Q32" s="37">
        <v>2.2197639929376725</v>
      </c>
    </row>
    <row r="33" spans="1:17" ht="13.8" x14ac:dyDescent="0.3">
      <c r="C33" s="38" t="s">
        <v>24</v>
      </c>
      <c r="D33" s="39">
        <v>3.97</v>
      </c>
      <c r="E33" s="71"/>
      <c r="F33" s="71"/>
      <c r="G33" s="71">
        <v>1.9100000000000001</v>
      </c>
      <c r="H33" s="71" t="e">
        <v>#N/A</v>
      </c>
      <c r="I33" s="71">
        <v>2.12</v>
      </c>
      <c r="J33" s="71">
        <v>2.46</v>
      </c>
      <c r="K33" s="71"/>
      <c r="L33" s="71">
        <v>2.13</v>
      </c>
      <c r="M33" s="71"/>
      <c r="N33" s="71"/>
      <c r="O33" s="71"/>
      <c r="P33" s="72">
        <v>2.2684000000000002</v>
      </c>
      <c r="Q33" s="73">
        <v>2.2118178319774517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1.9999999999999796E-2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/>
      <c r="L34" s="46">
        <f t="shared" si="6"/>
        <v>-0.19999999999999996</v>
      </c>
      <c r="M34" s="47">
        <f t="shared" si="6"/>
        <v>0</v>
      </c>
      <c r="N34" s="47"/>
      <c r="O34" s="47"/>
      <c r="P34" s="74">
        <f t="shared" si="6"/>
        <v>0.30189999999999984</v>
      </c>
      <c r="Q34" s="49">
        <f t="shared" si="6"/>
        <v>7.9461609602207162E-3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178.84784205126402</v>
      </c>
      <c r="E35" s="75"/>
      <c r="F35" s="75"/>
      <c r="G35" s="51">
        <f t="shared" si="7"/>
        <v>86.946180140790815</v>
      </c>
      <c r="H35" s="51" t="e">
        <f t="shared" si="7"/>
        <v>#N/A</v>
      </c>
      <c r="I35" s="51">
        <f t="shared" si="7"/>
        <v>95.505648652060387</v>
      </c>
      <c r="J35" s="51">
        <f t="shared" si="7"/>
        <v>110.82259230380591</v>
      </c>
      <c r="K35" s="51"/>
      <c r="L35" s="51">
        <f t="shared" si="7"/>
        <v>86.946180140790815</v>
      </c>
      <c r="M35" s="51"/>
      <c r="N35" s="51"/>
      <c r="O35" s="51"/>
      <c r="P35" s="52">
        <f t="shared" si="7"/>
        <v>115.79158902376925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2.72</v>
      </c>
      <c r="E38" s="35"/>
      <c r="F38" s="35"/>
      <c r="G38" s="35">
        <v>2.12</v>
      </c>
      <c r="H38" s="77" t="e">
        <v>#N/A</v>
      </c>
      <c r="I38" s="35">
        <v>2.48</v>
      </c>
      <c r="J38" s="35">
        <v>2.9</v>
      </c>
      <c r="K38" s="35"/>
      <c r="L38" s="35">
        <v>1.6</v>
      </c>
      <c r="M38" s="35"/>
      <c r="N38" s="35"/>
      <c r="O38" s="35"/>
      <c r="P38" s="36">
        <v>1.9175</v>
      </c>
      <c r="Q38" s="37">
        <v>2.4462773167753991</v>
      </c>
    </row>
    <row r="39" spans="1:17" ht="13.8" x14ac:dyDescent="0.3">
      <c r="C39" s="38" t="s">
        <v>24</v>
      </c>
      <c r="D39" s="39">
        <v>2.72</v>
      </c>
      <c r="E39" s="78"/>
      <c r="F39" s="78"/>
      <c r="G39" s="78">
        <v>2.0300000000000002</v>
      </c>
      <c r="H39" s="40" t="e">
        <v>#N/A</v>
      </c>
      <c r="I39" s="40">
        <v>2.48</v>
      </c>
      <c r="J39" s="40">
        <v>2.9</v>
      </c>
      <c r="K39" s="40"/>
      <c r="L39" s="40">
        <v>1.78</v>
      </c>
      <c r="M39" s="40"/>
      <c r="N39" s="40"/>
      <c r="O39" s="40"/>
      <c r="P39" s="41">
        <v>1.8717000000000001</v>
      </c>
      <c r="Q39" s="42">
        <v>2.4368584910915265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8.9999999999999858E-2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/>
      <c r="L40" s="46">
        <f t="shared" si="8"/>
        <v>-0.17999999999999994</v>
      </c>
      <c r="M40" s="47"/>
      <c r="N40" s="47"/>
      <c r="O40" s="47"/>
      <c r="P40" s="74">
        <f t="shared" si="8"/>
        <v>4.5799999999999841E-2</v>
      </c>
      <c r="Q40" s="49">
        <f t="shared" si="8"/>
        <v>9.4188256838725337E-3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111.18935622496852</v>
      </c>
      <c r="E41" s="75"/>
      <c r="F41" s="75"/>
      <c r="G41" s="51">
        <f t="shared" si="9"/>
        <v>86.66229235181369</v>
      </c>
      <c r="H41" s="51" t="e">
        <f t="shared" si="9"/>
        <v>#N/A</v>
      </c>
      <c r="I41" s="51">
        <f t="shared" si="9"/>
        <v>101.37853067570659</v>
      </c>
      <c r="J41" s="51">
        <f t="shared" si="9"/>
        <v>118.54747538691497</v>
      </c>
      <c r="K41" s="51"/>
      <c r="L41" s="51">
        <f t="shared" si="9"/>
        <v>65.405503661746195</v>
      </c>
      <c r="M41" s="51"/>
      <c r="N41" s="51"/>
      <c r="O41" s="51"/>
      <c r="P41" s="52">
        <f t="shared" si="9"/>
        <v>78.384408294623938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567.75</v>
      </c>
      <c r="E46" s="82"/>
      <c r="F46" s="83">
        <v>416</v>
      </c>
      <c r="G46" s="83"/>
      <c r="H46" s="83" t="e">
        <v>#N/A</v>
      </c>
      <c r="I46" s="83">
        <v>587</v>
      </c>
      <c r="J46" s="83">
        <v>478.37</v>
      </c>
      <c r="K46" s="82">
        <v>327.95</v>
      </c>
      <c r="L46" s="82"/>
      <c r="M46" s="82"/>
      <c r="N46" s="82"/>
      <c r="O46" s="82"/>
      <c r="P46" s="82"/>
      <c r="Q46" s="37">
        <v>458.77560085639237</v>
      </c>
    </row>
    <row r="47" spans="1:17" ht="13.8" x14ac:dyDescent="0.3">
      <c r="C47" s="38" t="s">
        <v>24</v>
      </c>
      <c r="D47" s="84">
        <v>569.75</v>
      </c>
      <c r="E47" s="71"/>
      <c r="F47" s="71">
        <v>419</v>
      </c>
      <c r="G47" s="71" t="e">
        <v>#N/A</v>
      </c>
      <c r="H47" s="71" t="e">
        <v>#N/A</v>
      </c>
      <c r="I47" s="71">
        <v>589</v>
      </c>
      <c r="J47" s="71">
        <v>475.37</v>
      </c>
      <c r="K47" s="71">
        <v>327.95</v>
      </c>
      <c r="L47" s="71"/>
      <c r="M47" s="71"/>
      <c r="N47" s="71"/>
      <c r="O47" s="71"/>
      <c r="P47" s="71"/>
      <c r="Q47" s="85">
        <v>459.33813617635712</v>
      </c>
    </row>
    <row r="48" spans="1:17" x14ac:dyDescent="0.25">
      <c r="A48" s="43"/>
      <c r="B48" s="43"/>
      <c r="C48" s="44" t="s">
        <v>25</v>
      </c>
      <c r="D48" s="45">
        <f>D46-D47</f>
        <v>-2</v>
      </c>
      <c r="E48" s="47">
        <f>E46-E47</f>
        <v>0</v>
      </c>
      <c r="F48" s="46">
        <f t="shared" ref="F48:Q48" si="10">F46-F47</f>
        <v>-3</v>
      </c>
      <c r="G48" s="46" t="e">
        <f t="shared" si="10"/>
        <v>#N/A</v>
      </c>
      <c r="H48" s="46" t="e">
        <f t="shared" si="10"/>
        <v>#N/A</v>
      </c>
      <c r="I48" s="46">
        <f t="shared" si="10"/>
        <v>-2</v>
      </c>
      <c r="J48" s="46">
        <f t="shared" si="10"/>
        <v>3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-0.56253531996475203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123.75331184574465</v>
      </c>
      <c r="E49" s="51"/>
      <c r="F49" s="51">
        <f t="shared" ref="F49:K49" si="12">F46/$Q46*100</f>
        <v>90.676138666366839</v>
      </c>
      <c r="G49" s="51"/>
      <c r="H49" s="51" t="e">
        <f t="shared" si="12"/>
        <v>#N/A</v>
      </c>
      <c r="I49" s="51">
        <f t="shared" si="12"/>
        <v>127.9492629739359</v>
      </c>
      <c r="J49" s="51">
        <f t="shared" si="12"/>
        <v>104.2710203217065</v>
      </c>
      <c r="K49" s="51">
        <f t="shared" si="12"/>
        <v>71.483749220276451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2021-02-18T07:52:26Z</dcterms:created>
  <dcterms:modified xsi:type="dcterms:W3CDTF">2021-02-18T08:06:01Z</dcterms:modified>
</cp:coreProperties>
</file>